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PI-M-MPI-ESM-LR_r1i1p1_SMHI-RCA4_v1\"/>
    </mc:Choice>
  </mc:AlternateContent>
  <xr:revisionPtr revIDLastSave="0" documentId="13_ncr:1_{FC55E779-4D96-46D4-B802-68754BA2ACE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H1656" i="1"/>
  <c r="G1656" i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H1544" i="1"/>
  <c r="G1544" i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G1520" i="1"/>
  <c r="H1520" i="1" s="1"/>
  <c r="G1519" i="1"/>
  <c r="H1519" i="1" s="1"/>
  <c r="H1518" i="1"/>
  <c r="G1518" i="1"/>
  <c r="H1517" i="1"/>
  <c r="G1517" i="1"/>
  <c r="G1516" i="1"/>
  <c r="H1516" i="1" s="1"/>
  <c r="H1515" i="1"/>
  <c r="G1515" i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B1458" i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H1445" i="1"/>
  <c r="G1445" i="1"/>
  <c r="G1444" i="1"/>
  <c r="H1444" i="1" s="1"/>
  <c r="H1443" i="1"/>
  <c r="G1443" i="1"/>
  <c r="G1442" i="1"/>
  <c r="H1442" i="1" s="1"/>
  <c r="G1441" i="1"/>
  <c r="H1441" i="1" s="1"/>
  <c r="H1440" i="1"/>
  <c r="G1440" i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H1378" i="1"/>
  <c r="G1378" i="1"/>
  <c r="G1377" i="1"/>
  <c r="H1377" i="1" s="1"/>
  <c r="H1376" i="1"/>
  <c r="G1376" i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H1368" i="1"/>
  <c r="G1368" i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H1363" i="1"/>
  <c r="G1363" i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G1341" i="1"/>
  <c r="H1341" i="1" s="1"/>
  <c r="H1340" i="1"/>
  <c r="G1340" i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B1332" i="1"/>
  <c r="H1331" i="1"/>
  <c r="G1331" i="1"/>
  <c r="B1331" i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H1306" i="1"/>
  <c r="G1306" i="1"/>
  <c r="G1305" i="1"/>
  <c r="H1305" i="1" s="1"/>
  <c r="H1304" i="1"/>
  <c r="G1304" i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B1284" i="1"/>
  <c r="B1296" i="1" s="1"/>
  <c r="B1308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72" i="1" s="1"/>
  <c r="B1273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B1249" i="1"/>
  <c r="B1250" i="1" s="1"/>
  <c r="B1251" i="1" s="1"/>
  <c r="B1252" i="1" s="1"/>
  <c r="B1253" i="1" s="1"/>
  <c r="H1248" i="1"/>
  <c r="G1248" i="1"/>
  <c r="B1248" i="1"/>
  <c r="G1247" i="1"/>
  <c r="H1247" i="1" s="1"/>
  <c r="B1247" i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H1242" i="1"/>
  <c r="G1242" i="1"/>
  <c r="G1241" i="1"/>
  <c r="H1241" i="1" s="1"/>
  <c r="H1240" i="1"/>
  <c r="G1240" i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G1235" i="1"/>
  <c r="H1235" i="1" s="1"/>
  <c r="B1235" i="1"/>
  <c r="B1236" i="1" s="1"/>
  <c r="B1237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B1220" i="1"/>
  <c r="B1221" i="1" s="1"/>
  <c r="H1219" i="1"/>
  <c r="G1219" i="1"/>
  <c r="B1219" i="1"/>
  <c r="H1218" i="1"/>
  <c r="G1218" i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H1178" i="1"/>
  <c r="G1178" i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H1131" i="1"/>
  <c r="G1131" i="1"/>
  <c r="G1130" i="1"/>
  <c r="H1130" i="1" s="1"/>
  <c r="H1129" i="1"/>
  <c r="G1129" i="1"/>
  <c r="G1128" i="1"/>
  <c r="H1128" i="1" s="1"/>
  <c r="G1127" i="1"/>
  <c r="H1127" i="1" s="1"/>
  <c r="G1126" i="1"/>
  <c r="H1126" i="1" s="1"/>
  <c r="H1125" i="1"/>
  <c r="G1125" i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H1106" i="1"/>
  <c r="G1106" i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H1008" i="1"/>
  <c r="G1008" i="1"/>
  <c r="G1007" i="1"/>
  <c r="H1007" i="1" s="1"/>
  <c r="H1006" i="1"/>
  <c r="G1006" i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H948" i="1"/>
  <c r="G948" i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H900" i="1"/>
  <c r="G900" i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G881" i="1"/>
  <c r="H881" i="1" s="1"/>
  <c r="G880" i="1"/>
  <c r="H880" i="1" s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H871" i="1"/>
  <c r="G871" i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H862" i="1"/>
  <c r="G862" i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H856" i="1"/>
  <c r="G856" i="1"/>
  <c r="H855" i="1"/>
  <c r="G855" i="1"/>
  <c r="G854" i="1"/>
  <c r="H854" i="1" s="1"/>
  <c r="H853" i="1"/>
  <c r="G853" i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H848" i="1"/>
  <c r="G848" i="1"/>
  <c r="G847" i="1"/>
  <c r="H847" i="1" s="1"/>
  <c r="B847" i="1"/>
  <c r="B848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H819" i="1"/>
  <c r="G819" i="1"/>
  <c r="G818" i="1"/>
  <c r="H818" i="1" s="1"/>
  <c r="B818" i="1"/>
  <c r="B819" i="1" s="1"/>
  <c r="B820" i="1" s="1"/>
  <c r="B821" i="1" s="1"/>
  <c r="G817" i="1"/>
  <c r="H817" i="1" s="1"/>
  <c r="G816" i="1"/>
  <c r="H816" i="1" s="1"/>
  <c r="G815" i="1"/>
  <c r="H815" i="1" s="1"/>
  <c r="B815" i="1"/>
  <c r="B816" i="1" s="1"/>
  <c r="B817" i="1" s="1"/>
  <c r="G814" i="1"/>
  <c r="H814" i="1" s="1"/>
  <c r="G813" i="1"/>
  <c r="H813" i="1" s="1"/>
  <c r="B813" i="1"/>
  <c r="G812" i="1"/>
  <c r="H812" i="1" s="1"/>
  <c r="B812" i="1"/>
  <c r="H811" i="1"/>
  <c r="G811" i="1"/>
  <c r="B811" i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H771" i="1"/>
  <c r="G771" i="1"/>
  <c r="G770" i="1"/>
  <c r="H770" i="1" s="1"/>
  <c r="H769" i="1"/>
  <c r="G769" i="1"/>
  <c r="H768" i="1"/>
  <c r="G768" i="1"/>
  <c r="H767" i="1"/>
  <c r="G767" i="1"/>
  <c r="G766" i="1"/>
  <c r="H766" i="1" s="1"/>
  <c r="G765" i="1"/>
  <c r="H765" i="1" s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H742" i="1"/>
  <c r="G742" i="1"/>
  <c r="H741" i="1"/>
  <c r="G741" i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H687" i="1"/>
  <c r="G687" i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H659" i="1"/>
  <c r="G659" i="1"/>
  <c r="H658" i="1"/>
  <c r="G658" i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H648" i="1"/>
  <c r="G648" i="1"/>
  <c r="H647" i="1"/>
  <c r="G647" i="1"/>
  <c r="G646" i="1"/>
  <c r="H646" i="1" s="1"/>
  <c r="G645" i="1"/>
  <c r="H645" i="1" s="1"/>
  <c r="H644" i="1"/>
  <c r="G644" i="1"/>
  <c r="G643" i="1"/>
  <c r="H643" i="1" s="1"/>
  <c r="H642" i="1"/>
  <c r="G642" i="1"/>
  <c r="H641" i="1"/>
  <c r="G641" i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H609" i="1"/>
  <c r="G609" i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H595" i="1"/>
  <c r="G595" i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H585" i="1"/>
  <c r="G585" i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H532" i="1"/>
  <c r="G532" i="1"/>
  <c r="H531" i="1"/>
  <c r="G531" i="1"/>
  <c r="G530" i="1"/>
  <c r="H530" i="1" s="1"/>
  <c r="G529" i="1"/>
  <c r="H529" i="1" s="1"/>
  <c r="G528" i="1"/>
  <c r="H528" i="1" s="1"/>
  <c r="H527" i="1"/>
  <c r="G527" i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H504" i="1"/>
  <c r="G504" i="1"/>
  <c r="H503" i="1"/>
  <c r="G503" i="1"/>
  <c r="H502" i="1"/>
  <c r="G502" i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H489" i="1"/>
  <c r="G489" i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H482" i="1"/>
  <c r="G482" i="1"/>
  <c r="H481" i="1"/>
  <c r="G481" i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B457" i="1"/>
  <c r="B458" i="1" s="1"/>
  <c r="B459" i="1" s="1"/>
  <c r="B460" i="1" s="1"/>
  <c r="B461" i="1" s="1"/>
  <c r="H456" i="1"/>
  <c r="G456" i="1"/>
  <c r="B456" i="1"/>
  <c r="G455" i="1"/>
  <c r="H455" i="1" s="1"/>
  <c r="B455" i="1"/>
  <c r="G454" i="1"/>
  <c r="H454" i="1" s="1"/>
  <c r="H453" i="1"/>
  <c r="G453" i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B435" i="1"/>
  <c r="B436" i="1" s="1"/>
  <c r="B437" i="1" s="1"/>
  <c r="G434" i="1"/>
  <c r="H434" i="1" s="1"/>
  <c r="G433" i="1"/>
  <c r="H433" i="1" s="1"/>
  <c r="H432" i="1"/>
  <c r="G432" i="1"/>
  <c r="H431" i="1"/>
  <c r="G431" i="1"/>
  <c r="B431" i="1"/>
  <c r="B432" i="1" s="1"/>
  <c r="B433" i="1" s="1"/>
  <c r="B434" i="1" s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B413" i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H396" i="1"/>
  <c r="G396" i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H353" i="1"/>
  <c r="G353" i="1"/>
  <c r="H352" i="1"/>
  <c r="G352" i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H296" i="1"/>
  <c r="G296" i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H283" i="1"/>
  <c r="G283" i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B239" i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H204" i="1"/>
  <c r="G204" i="1"/>
  <c r="G203" i="1"/>
  <c r="H203" i="1" s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H122" i="1"/>
  <c r="G122" i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G94" i="1"/>
  <c r="H94" i="1" s="1"/>
  <c r="B94" i="1"/>
  <c r="B106" i="1" s="1"/>
  <c r="B118" i="1" s="1"/>
  <c r="B130" i="1" s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80" i="1"/>
  <c r="H80" i="1" s="1"/>
  <c r="H79" i="1"/>
  <c r="G79" i="1"/>
  <c r="B79" i="1"/>
  <c r="B80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H43" i="1"/>
  <c r="G43" i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B37" i="1"/>
  <c r="B38" i="1" s="1"/>
  <c r="B39" i="1" s="1"/>
  <c r="B40" i="1" s="1"/>
  <c r="B41" i="1" s="1"/>
  <c r="H36" i="1"/>
  <c r="G36" i="1"/>
  <c r="B36" i="1"/>
  <c r="H35" i="1"/>
  <c r="G35" i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H20" i="1"/>
  <c r="G20" i="1"/>
  <c r="B20" i="1"/>
  <c r="B21" i="1" s="1"/>
  <c r="G19" i="1"/>
  <c r="H19" i="1" s="1"/>
  <c r="B19" i="1"/>
  <c r="G18" i="1"/>
  <c r="H18" i="1" s="1"/>
  <c r="G17" i="1"/>
  <c r="H17" i="1" s="1"/>
  <c r="B17" i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G11" i="1"/>
  <c r="H11" i="1" s="1"/>
  <c r="B11" i="1"/>
  <c r="G10" i="1"/>
  <c r="H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G6" i="1"/>
  <c r="H6" i="1" s="1"/>
  <c r="I6" i="1" s="1"/>
  <c r="B480" i="1" l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J6" i="1"/>
  <c r="K6" i="1" s="1"/>
  <c r="L6" i="1" s="1"/>
  <c r="M6" i="1" s="1"/>
  <c r="N6" i="1" s="1"/>
  <c r="O6" i="1" s="1"/>
  <c r="B86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85" i="1"/>
  <c r="B1297" i="1" s="1"/>
  <c r="B1309" i="1" s="1"/>
  <c r="B1274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68" i="1"/>
  <c r="B1279" i="1"/>
  <c r="B1291" i="1" s="1"/>
  <c r="B130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1" i="1" l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I7" i="1"/>
  <c r="B1269" i="1"/>
  <c r="B1281" i="1" s="1"/>
  <c r="B1293" i="1" s="1"/>
  <c r="B1305" i="1" s="1"/>
  <c r="B1280" i="1"/>
  <c r="B1292" i="1" s="1"/>
  <c r="B1304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75" i="1"/>
  <c r="B1286" i="1"/>
  <c r="B1298" i="1" s="1"/>
  <c r="B1310" i="1" s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76" i="1"/>
  <c r="B1287" i="1"/>
  <c r="B1299" i="1" s="1"/>
  <c r="B1311" i="1" s="1"/>
  <c r="J7" i="1"/>
  <c r="K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/>
  <c r="M7" i="1" s="1"/>
  <c r="N7" i="1" s="1"/>
  <c r="O7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77" i="1"/>
  <c r="B1289" i="1" s="1"/>
  <c r="B1301" i="1" s="1"/>
  <c r="B1313" i="1" s="1"/>
  <c r="B1288" i="1"/>
  <c r="B1300" i="1" s="1"/>
  <c r="B131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I8" i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s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s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 l="1"/>
  <c r="J95" i="1" s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 l="1"/>
  <c r="K107" i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s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s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K202" i="1" s="1"/>
  <c r="J202" i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s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 l="1"/>
  <c r="J228" i="1" s="1"/>
  <c r="K228" i="1" l="1"/>
  <c r="L228" i="1" s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s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 l="1"/>
  <c r="J252" i="1" s="1"/>
  <c r="K252" i="1" s="1"/>
  <c r="L252" i="1" l="1"/>
  <c r="M252" i="1" s="1"/>
  <c r="N252" i="1" s="1"/>
  <c r="O252" i="1" s="1"/>
  <c r="I253" i="1" l="1"/>
  <c r="J253" i="1" s="1"/>
  <c r="K253" i="1" s="1"/>
  <c r="L253" i="1" l="1"/>
  <c r="M253" i="1" s="1"/>
  <c r="N253" i="1" s="1"/>
  <c r="O253" i="1" s="1"/>
  <c r="I254" i="1" l="1"/>
  <c r="K254" i="1" s="1"/>
  <c r="J254" i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s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s="1"/>
  <c r="K306" i="1" l="1"/>
  <c r="L306" i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 l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 l="1"/>
  <c r="J432" i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s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s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/>
  <c r="I513" i="1" l="1"/>
  <c r="L512" i="1"/>
  <c r="M512" i="1" s="1"/>
  <c r="N512" i="1" s="1"/>
  <c r="O512" i="1" s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 l="1"/>
  <c r="J619" i="1"/>
  <c r="K619" i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/>
  <c r="K624" i="1" s="1"/>
  <c r="I625" i="1" l="1"/>
  <c r="L624" i="1"/>
  <c r="M624" i="1" s="1"/>
  <c r="N624" i="1" s="1"/>
  <c r="O624" i="1" s="1"/>
  <c r="J625" i="1" l="1"/>
  <c r="K625" i="1" s="1"/>
  <c r="L625" i="1" l="1"/>
  <c r="M625" i="1" s="1"/>
  <c r="N625" i="1" s="1"/>
  <c r="O625" i="1" s="1"/>
  <c r="I626" i="1" l="1"/>
  <c r="J626" i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K634" i="1" s="1"/>
  <c r="J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/>
  <c r="K814" i="1" s="1"/>
  <c r="L814" i="1" l="1"/>
  <c r="M814" i="1" s="1"/>
  <c r="N814" i="1" s="1"/>
  <c r="O814" i="1" s="1"/>
  <c r="I815" i="1" l="1"/>
  <c r="J815" i="1"/>
  <c r="K815" i="1" s="1"/>
  <c r="L815" i="1" l="1"/>
  <c r="M815" i="1" s="1"/>
  <c r="N815" i="1" s="1"/>
  <c r="O815" i="1" s="1"/>
  <c r="I816" i="1" l="1"/>
  <c r="J816" i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 l="1"/>
  <c r="J835" i="1" l="1"/>
  <c r="K835" i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s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 l="1"/>
  <c r="J1020" i="1" s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/>
  <c r="K1067" i="1" s="1"/>
  <c r="L1067" i="1" l="1"/>
  <c r="M1067" i="1" s="1"/>
  <c r="N1067" i="1" s="1"/>
  <c r="O1067" i="1" s="1"/>
  <c r="I1068" i="1" l="1"/>
  <c r="K1068" i="1" s="1"/>
  <c r="J1068" i="1"/>
  <c r="L1068" i="1" l="1"/>
  <c r="M1068" i="1" s="1"/>
  <c r="N1068" i="1" s="1"/>
  <c r="O1068" i="1" s="1"/>
  <c r="I1069" i="1" l="1"/>
  <c r="J1069" i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 l="1"/>
  <c r="J1134" i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s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 l="1"/>
  <c r="J1246" i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 l="1"/>
  <c r="J1373" i="1" l="1"/>
  <c r="K1373" i="1"/>
  <c r="L1373" i="1" l="1"/>
  <c r="M1373" i="1" s="1"/>
  <c r="N1373" i="1" s="1"/>
  <c r="O1373" i="1" s="1"/>
  <c r="I1374" i="1" l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s="1"/>
  <c r="K1441" i="1" l="1"/>
  <c r="L1441" i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 l="1"/>
  <c r="J1594" i="1" s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<sst xmlns="http://schemas.openxmlformats.org/spreadsheetml/2006/main" count="43" uniqueCount="40">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</sst>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0.8402594705508214</c:v>
                </c:pt>
                <c:pt idx="2">
                  <c:v>0.13270776202883694</c:v>
                </c:pt>
                <c:pt idx="3">
                  <c:v>3.2096785335356495E-2</c:v>
                </c:pt>
                <c:pt idx="4">
                  <c:v>0.67631090682649708</c:v>
                </c:pt>
                <c:pt idx="5">
                  <c:v>0.12851909463160313</c:v>
                </c:pt>
                <c:pt idx="6">
                  <c:v>0.60352510170448104</c:v>
                </c:pt>
                <c:pt idx="7">
                  <c:v>0.76215820609153828</c:v>
                </c:pt>
                <c:pt idx="8">
                  <c:v>0.25760292768107662</c:v>
                </c:pt>
                <c:pt idx="9">
                  <c:v>0.2441002657357188</c:v>
                </c:pt>
                <c:pt idx="10">
                  <c:v>0.23130536701825541</c:v>
                </c:pt>
                <c:pt idx="11">
                  <c:v>0.21918113300775874</c:v>
                </c:pt>
                <c:pt idx="12">
                  <c:v>0.20769240976052802</c:v>
                </c:pt>
                <c:pt idx="13">
                  <c:v>0.1968058859820207</c:v>
                </c:pt>
                <c:pt idx="14">
                  <c:v>3.4352900099916059</c:v>
                </c:pt>
                <c:pt idx="15">
                  <c:v>3.813931482419088</c:v>
                </c:pt>
                <c:pt idx="16">
                  <c:v>1.2230716912999819</c:v>
                </c:pt>
                <c:pt idx="17">
                  <c:v>1.3735823130201714</c:v>
                </c:pt>
                <c:pt idx="18">
                  <c:v>1.4237681802598223</c:v>
                </c:pt>
                <c:pt idx="19">
                  <c:v>1.3491391354750262</c:v>
                </c:pt>
                <c:pt idx="20">
                  <c:v>1.2784218892559731</c:v>
                </c:pt>
                <c:pt idx="21">
                  <c:v>1.2114113985384909</c:v>
                </c:pt>
                <c:pt idx="22">
                  <c:v>1.1479133679125757</c:v>
                </c:pt>
                <c:pt idx="23">
                  <c:v>1.0877436862672252</c:v>
                </c:pt>
                <c:pt idx="24">
                  <c:v>1.0307278929644124</c:v>
                </c:pt>
                <c:pt idx="25">
                  <c:v>0.97670067199439325</c:v>
                </c:pt>
                <c:pt idx="26">
                  <c:v>0.92550537264565502</c:v>
                </c:pt>
                <c:pt idx="27">
                  <c:v>0.87699355529970369</c:v>
                </c:pt>
                <c:pt idx="28">
                  <c:v>0.83102456103373024</c:v>
                </c:pt>
                <c:pt idx="29">
                  <c:v>0.99638858627989157</c:v>
                </c:pt>
                <c:pt idx="30">
                  <c:v>0.75092700227507581</c:v>
                </c:pt>
                <c:pt idx="31">
                  <c:v>0.71156598433697837</c:v>
                </c:pt>
                <c:pt idx="32">
                  <c:v>0.67426813595921009</c:v>
                </c:pt>
                <c:pt idx="33">
                  <c:v>0.63892531286965493</c:v>
                </c:pt>
                <c:pt idx="34">
                  <c:v>0.60543503934802878</c:v>
                </c:pt>
                <c:pt idx="35">
                  <c:v>0.57370021109983504</c:v>
                </c:pt>
                <c:pt idx="36">
                  <c:v>0.54362881370464722</c:v>
                </c:pt>
                <c:pt idx="37">
                  <c:v>3.6867696007691828</c:v>
                </c:pt>
                <c:pt idx="38">
                  <c:v>4.024674418904179</c:v>
                </c:pt>
                <c:pt idx="39">
                  <c:v>2.0749292718468495</c:v>
                </c:pt>
                <c:pt idx="40">
                  <c:v>1.7425316803877582</c:v>
                </c:pt>
                <c:pt idx="41">
                  <c:v>1.886183483721968</c:v>
                </c:pt>
                <c:pt idx="42">
                  <c:v>1.8617032738032995</c:v>
                </c:pt>
                <c:pt idx="43">
                  <c:v>1.788407934641133</c:v>
                </c:pt>
                <c:pt idx="44">
                  <c:v>1.6946657245690822</c:v>
                </c:pt>
                <c:pt idx="45">
                  <c:v>1.6058371596330085</c:v>
                </c:pt>
                <c:pt idx="46">
                  <c:v>1.5216646834076504</c:v>
                </c:pt>
                <c:pt idx="47">
                  <c:v>1.4419042396921935</c:v>
                </c:pt>
                <c:pt idx="48">
                  <c:v>1.3663245648748095</c:v>
                </c:pt>
                <c:pt idx="49">
                  <c:v>1.862971672381853</c:v>
                </c:pt>
                <c:pt idx="50">
                  <c:v>1.2268424423176381</c:v>
                </c:pt>
                <c:pt idx="51">
                  <c:v>2.1013220359518066</c:v>
                </c:pt>
                <c:pt idx="52">
                  <c:v>1.1451278731459422</c:v>
                </c:pt>
                <c:pt idx="53">
                  <c:v>1.0851041975825995</c:v>
                </c:pt>
                <c:pt idx="54">
                  <c:v>1.0282267572237456</c:v>
                </c:pt>
                <c:pt idx="55">
                  <c:v>0.9743306372108842</c:v>
                </c:pt>
                <c:pt idx="56">
                  <c:v>0.92325956695677835</c:v>
                </c:pt>
                <c:pt idx="57">
                  <c:v>0.8748654670423982</c:v>
                </c:pt>
                <c:pt idx="58">
                  <c:v>0.82900801986397921</c:v>
                </c:pt>
                <c:pt idx="59">
                  <c:v>0.78555426278528562</c:v>
                </c:pt>
                <c:pt idx="60">
                  <c:v>0.74437820261543963</c:v>
                </c:pt>
                <c:pt idx="61">
                  <c:v>0.70536045029449923</c:v>
                </c:pt>
                <c:pt idx="62">
                  <c:v>0.66838787472756545</c:v>
                </c:pt>
                <c:pt idx="63">
                  <c:v>0.63335327476371783</c:v>
                </c:pt>
                <c:pt idx="64">
                  <c:v>0.60015506836869004</c:v>
                </c:pt>
                <c:pt idx="65">
                  <c:v>3.8670224661833954</c:v>
                </c:pt>
                <c:pt idx="66">
                  <c:v>0.98491490757335909</c:v>
                </c:pt>
                <c:pt idx="67">
                  <c:v>0.97022623904021876</c:v>
                </c:pt>
                <c:pt idx="68">
                  <c:v>0.91937030726099944</c:v>
                </c:pt>
                <c:pt idx="69">
                  <c:v>0.87118006900053213</c:v>
                </c:pt>
                <c:pt idx="70">
                  <c:v>0.82551579774733008</c:v>
                </c:pt>
                <c:pt idx="71">
                  <c:v>0.7822450909744062</c:v>
                </c:pt>
                <c:pt idx="72">
                  <c:v>0.98499947826433654</c:v>
                </c:pt>
                <c:pt idx="73">
                  <c:v>0.7023890974176813</c:v>
                </c:pt>
                <c:pt idx="74">
                  <c:v>0.6655722699774369</c:v>
                </c:pt>
                <c:pt idx="75">
                  <c:v>0.63068525435766087</c:v>
                </c:pt>
                <c:pt idx="76">
                  <c:v>1.617374681389355</c:v>
                </c:pt>
                <c:pt idx="77">
                  <c:v>0.62508078164310721</c:v>
                </c:pt>
                <c:pt idx="78">
                  <c:v>0.5923161909645559</c:v>
                </c:pt>
                <c:pt idx="79">
                  <c:v>1.7548349081410044</c:v>
                </c:pt>
                <c:pt idx="80">
                  <c:v>0.58636699776101864</c:v>
                </c:pt>
                <c:pt idx="81">
                  <c:v>0.555631650853457</c:v>
                </c:pt>
                <c:pt idx="82">
                  <c:v>0.52650734541503541</c:v>
                </c:pt>
                <c:pt idx="83">
                  <c:v>0.49890963617747375</c:v>
                </c:pt>
                <c:pt idx="84">
                  <c:v>0.47275850420382592</c:v>
                </c:pt>
                <c:pt idx="85">
                  <c:v>0.44797812487537231</c:v>
                </c:pt>
                <c:pt idx="86">
                  <c:v>1.0247262744431755</c:v>
                </c:pt>
                <c:pt idx="87">
                  <c:v>1.0912200618068721</c:v>
                </c:pt>
                <c:pt idx="88">
                  <c:v>0.45007805917641752</c:v>
                </c:pt>
                <c:pt idx="89">
                  <c:v>0.42648651098716006</c:v>
                </c:pt>
                <c:pt idx="90">
                  <c:v>0.40413155083995139</c:v>
                </c:pt>
                <c:pt idx="91">
                  <c:v>0.38294836103086327</c:v>
                </c:pt>
                <c:pt idx="92">
                  <c:v>0.36287552137769641</c:v>
                </c:pt>
                <c:pt idx="93">
                  <c:v>0.3438548311335442</c:v>
                </c:pt>
                <c:pt idx="94">
                  <c:v>0.32583114023503656</c:v>
                </c:pt>
                <c:pt idx="95">
                  <c:v>0.3087521893959721</c:v>
                </c:pt>
                <c:pt idx="96">
                  <c:v>0.29256845858269398</c:v>
                </c:pt>
                <c:pt idx="97">
                  <c:v>0.27723302343186618</c:v>
                </c:pt>
                <c:pt idx="98">
                  <c:v>0.2627014191943382</c:v>
                </c:pt>
                <c:pt idx="99">
                  <c:v>0.87272030940412426</c:v>
                </c:pt>
                <c:pt idx="100">
                  <c:v>0.26787719012743172</c:v>
                </c:pt>
                <c:pt idx="101">
                  <c:v>0.98809996573241721</c:v>
                </c:pt>
                <c:pt idx="102">
                  <c:v>0.27741253751317568</c:v>
                </c:pt>
                <c:pt idx="103">
                  <c:v>0.26287152376320089</c:v>
                </c:pt>
                <c:pt idx="104">
                  <c:v>0.24909270008139095</c:v>
                </c:pt>
                <c:pt idx="105">
                  <c:v>0.23603611507852376</c:v>
                </c:pt>
                <c:pt idx="106">
                  <c:v>0.22366391148017542</c:v>
                </c:pt>
                <c:pt idx="107">
                  <c:v>0.21194021636040489</c:v>
                </c:pt>
                <c:pt idx="108">
                  <c:v>0.20083103712901229</c:v>
                </c:pt>
                <c:pt idx="109">
                  <c:v>0.19030416297078875</c:v>
                </c:pt>
                <c:pt idx="110">
                  <c:v>1.0630942357484785</c:v>
                </c:pt>
                <c:pt idx="111">
                  <c:v>0.76244660333406455</c:v>
                </c:pt>
                <c:pt idx="112">
                  <c:v>0.44873029030342437</c:v>
                </c:pt>
                <c:pt idx="113">
                  <c:v>0.30099488995921136</c:v>
                </c:pt>
                <c:pt idx="114">
                  <c:v>0.9560898907703631</c:v>
                </c:pt>
                <c:pt idx="115">
                  <c:v>1.3253809780449211</c:v>
                </c:pt>
                <c:pt idx="116">
                  <c:v>0.41160899272238483</c:v>
                </c:pt>
                <c:pt idx="117">
                  <c:v>0.39003386105586735</c:v>
                </c:pt>
                <c:pt idx="118">
                  <c:v>0.36958962379315974</c:v>
                </c:pt>
                <c:pt idx="119">
                  <c:v>0.35021700332834349</c:v>
                </c:pt>
                <c:pt idx="120">
                  <c:v>0.89850581808958963</c:v>
                </c:pt>
                <c:pt idx="121">
                  <c:v>0.40501407941018941</c:v>
                </c:pt>
                <c:pt idx="122">
                  <c:v>3.5602673993347334</c:v>
                </c:pt>
                <c:pt idx="123">
                  <c:v>1.6767019651550341</c:v>
                </c:pt>
                <c:pt idx="124">
                  <c:v>1.3546413963503787</c:v>
                </c:pt>
                <c:pt idx="125">
                  <c:v>1.3716425044225595</c:v>
                </c:pt>
                <c:pt idx="126">
                  <c:v>1.3110044372792473</c:v>
                </c:pt>
                <c:pt idx="127">
                  <c:v>1.280751556574651</c:v>
                </c:pt>
                <c:pt idx="128">
                  <c:v>1.2136189526865908</c:v>
                </c:pt>
                <c:pt idx="129">
                  <c:v>1.1500052096436775</c:v>
                </c:pt>
                <c:pt idx="130">
                  <c:v>1.0897258808293582</c:v>
                </c:pt>
                <c:pt idx="131">
                  <c:v>1.0326061876861075</c:v>
                </c:pt>
                <c:pt idx="132">
                  <c:v>0.97848051294893157</c:v>
                </c:pt>
                <c:pt idx="133">
                  <c:v>0.92719192044183529</c:v>
                </c:pt>
                <c:pt idx="134">
                  <c:v>1.4721025690118807</c:v>
                </c:pt>
                <c:pt idx="135">
                  <c:v>0.84082181197678463</c:v>
                </c:pt>
                <c:pt idx="136">
                  <c:v>0.7967488164343518</c:v>
                </c:pt>
                <c:pt idx="137">
                  <c:v>1.3823107674328448</c:v>
                </c:pt>
                <c:pt idx="138">
                  <c:v>1.2088500999898972</c:v>
                </c:pt>
                <c:pt idx="139">
                  <c:v>1.0724147321278532</c:v>
                </c:pt>
                <c:pt idx="140">
                  <c:v>0.77628176953968175</c:v>
                </c:pt>
                <c:pt idx="141">
                  <c:v>0.73559174166307517</c:v>
                </c:pt>
                <c:pt idx="142">
                  <c:v>0.69703454548955079</c:v>
                </c:pt>
                <c:pt idx="143">
                  <c:v>0.66049838529639582</c:v>
                </c:pt>
                <c:pt idx="144">
                  <c:v>0.62587732530924611</c:v>
                </c:pt>
                <c:pt idx="145">
                  <c:v>0.59307098254369273</c:v>
                </c:pt>
                <c:pt idx="146">
                  <c:v>0.56198423574707634</c:v>
                </c:pt>
                <c:pt idx="147">
                  <c:v>0.53252694959655689</c:v>
                </c:pt>
                <c:pt idx="148">
                  <c:v>0.50461371335377214</c:v>
                </c:pt>
                <c:pt idx="149">
                  <c:v>0.47816359321832386</c:v>
                </c:pt>
                <c:pt idx="150">
                  <c:v>0.45309989766204495</c:v>
                </c:pt>
                <c:pt idx="151">
                  <c:v>1.0349751191928653</c:v>
                </c:pt>
                <c:pt idx="152">
                  <c:v>0.41358299854978031</c:v>
                </c:pt>
                <c:pt idx="153">
                  <c:v>0.39190439626821416</c:v>
                </c:pt>
                <c:pt idx="154">
                  <c:v>0.37136211196521646</c:v>
                </c:pt>
                <c:pt idx="155">
                  <c:v>0.35189658374968136</c:v>
                </c:pt>
                <c:pt idx="156">
                  <c:v>0.33345137176055034</c:v>
                </c:pt>
                <c:pt idx="157">
                  <c:v>0.31597299452070465</c:v>
                </c:pt>
                <c:pt idx="158">
                  <c:v>0.29941077386862597</c:v>
                </c:pt>
                <c:pt idx="159">
                  <c:v>0.28371668801820721</c:v>
                </c:pt>
                <c:pt idx="160">
                  <c:v>0.2688452323206646</c:v>
                </c:pt>
                <c:pt idx="161">
                  <c:v>0.25475328732483221</c:v>
                </c:pt>
                <c:pt idx="162">
                  <c:v>0.24139999375328361</c:v>
                </c:pt>
                <c:pt idx="163">
                  <c:v>0.22874663403177639</c:v>
                </c:pt>
                <c:pt idx="164">
                  <c:v>0.21675652002851672</c:v>
                </c:pt>
                <c:pt idx="165">
                  <c:v>0.205394886677747</c:v>
                </c:pt>
                <c:pt idx="166">
                  <c:v>0.19462879117921969</c:v>
                </c:pt>
                <c:pt idx="167">
                  <c:v>0.18442701748128942</c:v>
                </c:pt>
                <c:pt idx="168">
                  <c:v>0.17475998577067356</c:v>
                </c:pt>
                <c:pt idx="169">
                  <c:v>0.41032245040581894</c:v>
                </c:pt>
                <c:pt idx="170">
                  <c:v>0.15691950014961026</c:v>
                </c:pt>
                <c:pt idx="171">
                  <c:v>0.14869431815254106</c:v>
                </c:pt>
                <c:pt idx="172">
                  <c:v>0.23704723254017748</c:v>
                </c:pt>
                <c:pt idx="173">
                  <c:v>0.13883597612934612</c:v>
                </c:pt>
                <c:pt idx="174">
                  <c:v>0.13155867043874764</c:v>
                </c:pt>
                <c:pt idx="175">
                  <c:v>0.12466281615282741</c:v>
                </c:pt>
                <c:pt idx="176">
                  <c:v>0.11812841889725005</c:v>
                </c:pt>
                <c:pt idx="177">
                  <c:v>0.11193653233420631</c:v>
                </c:pt>
                <c:pt idx="178">
                  <c:v>0.10606920322793298</c:v>
                </c:pt>
                <c:pt idx="179">
                  <c:v>0.10050941938970977</c:v>
                </c:pt>
                <c:pt idx="180">
                  <c:v>9.5241060351400827E-2</c:v>
                </c:pt>
                <c:pt idx="181">
                  <c:v>9.0248850624520233E-2</c:v>
                </c:pt>
                <c:pt idx="182">
                  <c:v>8.5518315409296788E-2</c:v>
                </c:pt>
                <c:pt idx="183">
                  <c:v>8.103573862531778E-2</c:v>
                </c:pt>
                <c:pt idx="184">
                  <c:v>0.51749964680411964</c:v>
                </c:pt>
                <c:pt idx="185">
                  <c:v>8.7300134815199826E-2</c:v>
                </c:pt>
                <c:pt idx="186">
                  <c:v>8.2724161169227955E-2</c:v>
                </c:pt>
                <c:pt idx="187">
                  <c:v>7.8388044367153908E-2</c:v>
                </c:pt>
                <c:pt idx="188">
                  <c:v>0.1880328127415328</c:v>
                </c:pt>
                <c:pt idx="189">
                  <c:v>7.0385750408223188E-2</c:v>
                </c:pt>
                <c:pt idx="190">
                  <c:v>0.15434634061964</c:v>
                </c:pt>
                <c:pt idx="191">
                  <c:v>7.8594587158631365E-2</c:v>
                </c:pt>
                <c:pt idx="192">
                  <c:v>5.9887628843936273E-2</c:v>
                </c:pt>
                <c:pt idx="193">
                  <c:v>0.64544694154599702</c:v>
                </c:pt>
                <c:pt idx="194">
                  <c:v>3.3214024586531887</c:v>
                </c:pt>
                <c:pt idx="195">
                  <c:v>0.43357506416556563</c:v>
                </c:pt>
                <c:pt idx="196">
                  <c:v>0.44906374400762727</c:v>
                </c:pt>
                <c:pt idx="197">
                  <c:v>0.77030051493521112</c:v>
                </c:pt>
                <c:pt idx="198">
                  <c:v>0.45783988520156033</c:v>
                </c:pt>
                <c:pt idx="199">
                  <c:v>0.43384148871349038</c:v>
                </c:pt>
                <c:pt idx="200">
                  <c:v>0.41110100585988907</c:v>
                </c:pt>
                <c:pt idx="201">
                  <c:v>0.38955250112241585</c:v>
                </c:pt>
                <c:pt idx="202">
                  <c:v>0.36913349509645677</c:v>
                </c:pt>
                <c:pt idx="203">
                  <c:v>0.3497847833334965</c:v>
                </c:pt>
                <c:pt idx="204">
                  <c:v>0.33145026467915212</c:v>
                </c:pt>
                <c:pt idx="205">
                  <c:v>0.3140767786091383</c:v>
                </c:pt>
                <c:pt idx="206">
                  <c:v>0.29761395109152344</c:v>
                </c:pt>
                <c:pt idx="207">
                  <c:v>1.1696454638001872</c:v>
                </c:pt>
                <c:pt idx="208">
                  <c:v>0.29745388615371016</c:v>
                </c:pt>
                <c:pt idx="209">
                  <c:v>0.28186237364559535</c:v>
                </c:pt>
                <c:pt idx="210">
                  <c:v>0.26708811474755806</c:v>
                </c:pt>
                <c:pt idx="211">
                  <c:v>0.25308827182836541</c:v>
                </c:pt>
                <c:pt idx="212">
                  <c:v>0.2398222526584898</c:v>
                </c:pt>
                <c:pt idx="213">
                  <c:v>0.22725159271385262</c:v>
                </c:pt>
                <c:pt idx="214">
                  <c:v>0.21533984364880226</c:v>
                </c:pt>
                <c:pt idx="215">
                  <c:v>0.20405246761495616</c:v>
                </c:pt>
                <c:pt idx="216">
                  <c:v>0.19335673711948623</c:v>
                </c:pt>
                <c:pt idx="217">
                  <c:v>0.7832813703522814</c:v>
                </c:pt>
                <c:pt idx="218">
                  <c:v>0.74333579663504468</c:v>
                </c:pt>
                <c:pt idx="219">
                  <c:v>0.21036154969242804</c:v>
                </c:pt>
                <c:pt idx="220">
                  <c:v>0.19933511875327725</c:v>
                </c:pt>
                <c:pt idx="221">
                  <c:v>0.18888665550562536</c:v>
                </c:pt>
                <c:pt idx="222">
                  <c:v>0.59197187911786286</c:v>
                </c:pt>
                <c:pt idx="223">
                  <c:v>0.53405571163798138</c:v>
                </c:pt>
                <c:pt idx="224">
                  <c:v>0.19033625763392292</c:v>
                </c:pt>
                <c:pt idx="225">
                  <c:v>0.18035948382195283</c:v>
                </c:pt>
                <c:pt idx="226">
                  <c:v>0.17090565827497725</c:v>
                </c:pt>
                <c:pt idx="227">
                  <c:v>0.16194736983854741</c:v>
                </c:pt>
                <c:pt idx="228">
                  <c:v>0.40207564836771281</c:v>
                </c:pt>
                <c:pt idx="229">
                  <c:v>0.14541486836097825</c:v>
                </c:pt>
                <c:pt idx="230">
                  <c:v>0.56835607575688296</c:v>
                </c:pt>
                <c:pt idx="231">
                  <c:v>0.78660450357293321</c:v>
                </c:pt>
                <c:pt idx="232">
                  <c:v>0.17841183504839181</c:v>
                </c:pt>
                <c:pt idx="233">
                  <c:v>0.16906009857010201</c:v>
                </c:pt>
                <c:pt idx="234">
                  <c:v>0.16019854804352138</c:v>
                </c:pt>
                <c:pt idx="235">
                  <c:v>0.1518014896022957</c:v>
                </c:pt>
                <c:pt idx="236">
                  <c:v>0.14384457616442051</c:v>
                </c:pt>
                <c:pt idx="237">
                  <c:v>0.13630473683842464</c:v>
                </c:pt>
                <c:pt idx="238">
                  <c:v>0.12916011002983963</c:v>
                </c:pt>
                <c:pt idx="239">
                  <c:v>0.1223899800539983</c:v>
                </c:pt>
                <c:pt idx="240">
                  <c:v>0.11597471707137334</c:v>
                </c:pt>
                <c:pt idx="241">
                  <c:v>0.10989572017129925</c:v>
                </c:pt>
                <c:pt idx="242">
                  <c:v>3.3464325284357694</c:v>
                </c:pt>
                <c:pt idx="243">
                  <c:v>0.46352220274856426</c:v>
                </c:pt>
                <c:pt idx="244">
                  <c:v>0.47894628141228385</c:v>
                </c:pt>
                <c:pt idx="245">
                  <c:v>0.45384156002533294</c:v>
                </c:pt>
                <c:pt idx="246">
                  <c:v>0.4300527420295891</c:v>
                </c:pt>
                <c:pt idx="247">
                  <c:v>0.40751085228255624</c:v>
                </c:pt>
                <c:pt idx="248">
                  <c:v>0.549008655721268</c:v>
                </c:pt>
                <c:pt idx="249">
                  <c:v>0.36590984465765058</c:v>
                </c:pt>
                <c:pt idx="250">
                  <c:v>0.34673010559425177</c:v>
                </c:pt>
                <c:pt idx="251">
                  <c:v>0.32855570267009848</c:v>
                </c:pt>
                <c:pt idx="252">
                  <c:v>0.31133393961286238</c:v>
                </c:pt>
                <c:pt idx="253">
                  <c:v>0.29501488230807327</c:v>
                </c:pt>
                <c:pt idx="254">
                  <c:v>0.98018085875688921</c:v>
                </c:pt>
                <c:pt idx="255">
                  <c:v>0.293978205262449</c:v>
                </c:pt>
                <c:pt idx="256">
                  <c:v>0.27856887602580205</c:v>
                </c:pt>
                <c:pt idx="257">
                  <c:v>0.26396725097699247</c:v>
                </c:pt>
                <c:pt idx="258">
                  <c:v>0.25013099303274872</c:v>
                </c:pt>
                <c:pt idx="259">
                  <c:v>0.67700926069331202</c:v>
                </c:pt>
                <c:pt idx="260">
                  <c:v>0.23656867549256097</c:v>
                </c:pt>
                <c:pt idx="261">
                  <c:v>0.22416855690387866</c:v>
                </c:pt>
                <c:pt idx="262">
                  <c:v>0.21241841000182493</c:v>
                </c:pt>
                <c:pt idx="263">
                  <c:v>0.2012841654998524</c:v>
                </c:pt>
                <c:pt idx="264">
                  <c:v>0.19073353990656411</c:v>
                </c:pt>
                <c:pt idx="265">
                  <c:v>0.32295674063644192</c:v>
                </c:pt>
                <c:pt idx="266">
                  <c:v>0.88168417281327338</c:v>
                </c:pt>
                <c:pt idx="267">
                  <c:v>0.67050422930522258</c:v>
                </c:pt>
                <c:pt idx="268">
                  <c:v>0.28124132501057647</c:v>
                </c:pt>
                <c:pt idx="269">
                  <c:v>0.26649961935192112</c:v>
                </c:pt>
                <c:pt idx="270">
                  <c:v>0.25253062334295273</c:v>
                </c:pt>
                <c:pt idx="271">
                  <c:v>0.2392938341940658</c:v>
                </c:pt>
                <c:pt idx="272">
                  <c:v>0.22675087213296991</c:v>
                </c:pt>
                <c:pt idx="273">
                  <c:v>0.21486536912340351</c:v>
                </c:pt>
                <c:pt idx="274">
                  <c:v>0.20360286341683126</c:v>
                </c:pt>
                <c:pt idx="275">
                  <c:v>0.19293069963137952</c:v>
                </c:pt>
                <c:pt idx="276">
                  <c:v>0.18281793406829133</c:v>
                </c:pt>
                <c:pt idx="277">
                  <c:v>0.17323524499136828</c:v>
                </c:pt>
                <c:pt idx="278">
                  <c:v>0.16415484760925608</c:v>
                </c:pt>
                <c:pt idx="279">
                  <c:v>1.6274133183997583</c:v>
                </c:pt>
                <c:pt idx="280">
                  <c:v>0.61024460121512081</c:v>
                </c:pt>
                <c:pt idx="281">
                  <c:v>0.36122070207781826</c:v>
                </c:pt>
                <c:pt idx="282">
                  <c:v>0.35050271177793663</c:v>
                </c:pt>
                <c:pt idx="283">
                  <c:v>0.6433388050435116</c:v>
                </c:pt>
                <c:pt idx="284">
                  <c:v>0.34293077015912049</c:v>
                </c:pt>
                <c:pt idx="285">
                  <c:v>0.32495551536755801</c:v>
                </c:pt>
                <c:pt idx="286">
                  <c:v>0.30792246178083832</c:v>
                </c:pt>
                <c:pt idx="287">
                  <c:v>0.29178222244335483</c:v>
                </c:pt>
                <c:pt idx="288">
                  <c:v>0.27648799909432714</c:v>
                </c:pt>
                <c:pt idx="289">
                  <c:v>0.26199544647729672</c:v>
                </c:pt>
                <c:pt idx="290">
                  <c:v>0.49259245033143323</c:v>
                </c:pt>
                <c:pt idx="291">
                  <c:v>3.5024388142658318</c:v>
                </c:pt>
                <c:pt idx="292">
                  <c:v>0.65801168789049491</c:v>
                </c:pt>
                <c:pt idx="293">
                  <c:v>0.69755438524559465</c:v>
                </c:pt>
                <c:pt idx="294">
                  <c:v>0.68341355481450039</c:v>
                </c:pt>
                <c:pt idx="295">
                  <c:v>0.64759136023540775</c:v>
                </c:pt>
                <c:pt idx="296">
                  <c:v>0.61364684223358268</c:v>
                </c:pt>
                <c:pt idx="297">
                  <c:v>0.58148157944287926</c:v>
                </c:pt>
                <c:pt idx="298">
                  <c:v>0.55100230940760042</c:v>
                </c:pt>
                <c:pt idx="299">
                  <c:v>0.52212065817010633</c:v>
                </c:pt>
                <c:pt idx="300">
                  <c:v>0.49475288403251233</c:v>
                </c:pt>
                <c:pt idx="301">
                  <c:v>0.4688196347495206</c:v>
                </c:pt>
                <c:pt idx="302">
                  <c:v>0.44424571744837066</c:v>
                </c:pt>
                <c:pt idx="303">
                  <c:v>0.42095988060879597</c:v>
                </c:pt>
                <c:pt idx="304">
                  <c:v>0.3988946074708451</c:v>
                </c:pt>
                <c:pt idx="305">
                  <c:v>0.689082725786341</c:v>
                </c:pt>
                <c:pt idx="306">
                  <c:v>1.2890222693625599</c:v>
                </c:pt>
                <c:pt idx="307">
                  <c:v>0.92125079179987968</c:v>
                </c:pt>
                <c:pt idx="308">
                  <c:v>0.46937972802165234</c:v>
                </c:pt>
                <c:pt idx="309">
                  <c:v>0.44477645255217896</c:v>
                </c:pt>
                <c:pt idx="310">
                  <c:v>0.42146279639877204</c:v>
                </c:pt>
                <c:pt idx="311">
                  <c:v>0.39937116214000568</c:v>
                </c:pt>
                <c:pt idx="312">
                  <c:v>0.37843749557944001</c:v>
                </c:pt>
                <c:pt idx="313">
                  <c:v>1.2814155293088205</c:v>
                </c:pt>
                <c:pt idx="314">
                  <c:v>0.35912810179087695</c:v>
                </c:pt>
                <c:pt idx="315">
                  <c:v>0.3403038384286074</c:v>
                </c:pt>
                <c:pt idx="316">
                  <c:v>1.2651823822181467</c:v>
                </c:pt>
                <c:pt idx="317">
                  <c:v>0.88447267395576823</c:v>
                </c:pt>
                <c:pt idx="318">
                  <c:v>0.43663119278506751</c:v>
                </c:pt>
                <c:pt idx="319">
                  <c:v>0.41374448321213042</c:v>
                </c:pt>
                <c:pt idx="320">
                  <c:v>0.39205741645842224</c:v>
                </c:pt>
                <c:pt idx="321">
                  <c:v>0.3715071113618808</c:v>
                </c:pt>
                <c:pt idx="322">
                  <c:v>0.35203398277528991</c:v>
                </c:pt>
                <c:pt idx="323">
                  <c:v>0.33358156880048617</c:v>
                </c:pt>
                <c:pt idx="324">
                  <c:v>0.31609636707835542</c:v>
                </c:pt>
                <c:pt idx="325">
                  <c:v>0.29952767965994648</c:v>
                </c:pt>
                <c:pt idx="326">
                  <c:v>1.2163396775867099</c:v>
                </c:pt>
                <c:pt idx="327">
                  <c:v>0.3052382533846531</c:v>
                </c:pt>
                <c:pt idx="328">
                  <c:v>0.2892387110450293</c:v>
                </c:pt>
                <c:pt idx="329">
                  <c:v>0.27407780983979446</c:v>
                </c:pt>
                <c:pt idx="330">
                  <c:v>0.259711591077046</c:v>
                </c:pt>
                <c:pt idx="331">
                  <c:v>0.24609840022874196</c:v>
                </c:pt>
                <c:pt idx="332">
                  <c:v>0.23319876615433399</c:v>
                </c:pt>
                <c:pt idx="333">
                  <c:v>0.22097528665508362</c:v>
                </c:pt>
                <c:pt idx="334">
                  <c:v>0.20939252002722858</c:v>
                </c:pt>
                <c:pt idx="335">
                  <c:v>0.19841688229956025</c:v>
                </c:pt>
                <c:pt idx="336">
                  <c:v>0.37483350071605959</c:v>
                </c:pt>
                <c:pt idx="337">
                  <c:v>0.1781613671710191</c:v>
                </c:pt>
                <c:pt idx="338">
                  <c:v>0.1688227593598092</c:v>
                </c:pt>
                <c:pt idx="339">
                  <c:v>0.1599736493406087</c:v>
                </c:pt>
                <c:pt idx="340">
                  <c:v>0.32685695948228621</c:v>
                </c:pt>
                <c:pt idx="341">
                  <c:v>0.59122243975600841</c:v>
                </c:pt>
                <c:pt idx="342">
                  <c:v>0.1754455904931749</c:v>
                </c:pt>
                <c:pt idx="343">
                  <c:v>0.16624933438087663</c:v>
                </c:pt>
                <c:pt idx="344">
                  <c:v>0.15753511447276713</c:v>
                </c:pt>
                <c:pt idx="345">
                  <c:v>0.14927766408430526</c:v>
                </c:pt>
                <c:pt idx="346">
                  <c:v>0.14145304092389416</c:v>
                </c:pt>
                <c:pt idx="347">
                  <c:v>0.13403855767274547</c:v>
                </c:pt>
                <c:pt idx="348">
                  <c:v>0.12701271620350901</c:v>
                </c:pt>
                <c:pt idx="349">
                  <c:v>0.6698524241836834</c:v>
                </c:pt>
                <c:pt idx="350">
                  <c:v>0.11404654132584345</c:v>
                </c:pt>
                <c:pt idx="351">
                  <c:v>0.10806861278511412</c:v>
                </c:pt>
                <c:pt idx="352">
                  <c:v>0.10240402675545635</c:v>
                </c:pt>
                <c:pt idx="353">
                  <c:v>9.703635889713845E-2</c:v>
                </c:pt>
                <c:pt idx="354">
                  <c:v>9.1950045777985476E-2</c:v>
                </c:pt>
                <c:pt idx="355">
                  <c:v>8.7130339747557795E-2</c:v>
                </c:pt>
                <c:pt idx="356">
                  <c:v>8.2563266176670466E-2</c:v>
                </c:pt>
                <c:pt idx="357">
                  <c:v>7.8235582938270404E-2</c:v>
                </c:pt>
                <c:pt idx="358">
                  <c:v>7.4134742012186977E-2</c:v>
                </c:pt>
                <c:pt idx="359">
                  <c:v>0.35906892519038308</c:v>
                </c:pt>
                <c:pt idx="360">
                  <c:v>6.6566649161543104E-2</c:v>
                </c:pt>
                <c:pt idx="361">
                  <c:v>6.3077453722055171E-2</c:v>
                </c:pt>
                <c:pt idx="362">
                  <c:v>0.2464767676364</c:v>
                </c:pt>
                <c:pt idx="363">
                  <c:v>5.6638151262862299E-2</c:v>
                </c:pt>
                <c:pt idx="364">
                  <c:v>5.366937363057047E-2</c:v>
                </c:pt>
                <c:pt idx="365">
                  <c:v>5.085620913948255E-2</c:v>
                </c:pt>
                <c:pt idx="366">
                  <c:v>0.83881207500973476</c:v>
                </c:pt>
                <c:pt idx="367">
                  <c:v>6.3146761444847224E-2</c:v>
                </c:pt>
                <c:pt idx="368">
                  <c:v>5.9836824789975256E-2</c:v>
                </c:pt>
                <c:pt idx="369">
                  <c:v>5.6700383662167404E-2</c:v>
                </c:pt>
                <c:pt idx="370">
                  <c:v>5.3728344020947998E-2</c:v>
                </c:pt>
                <c:pt idx="371">
                  <c:v>5.0912088504252488E-2</c:v>
                </c:pt>
                <c:pt idx="372">
                  <c:v>4.824345144258E-2</c:v>
                </c:pt>
                <c:pt idx="373">
                  <c:v>4.5714695182818378E-2</c:v>
                </c:pt>
                <c:pt idx="374">
                  <c:v>4.3318487653093096E-2</c:v>
                </c:pt>
                <c:pt idx="375">
                  <c:v>4.1047881103589819E-2</c:v>
                </c:pt>
                <c:pt idx="376">
                  <c:v>3.8896291961710162E-2</c:v>
                </c:pt>
                <c:pt idx="377">
                  <c:v>0.24680609419995414</c:v>
                </c:pt>
                <c:pt idx="378">
                  <c:v>4.6716314615754373E-2</c:v>
                </c:pt>
                <c:pt idx="379">
                  <c:v>4.4267605630697884E-2</c:v>
                </c:pt>
                <c:pt idx="380">
                  <c:v>4.1947249572082949E-2</c:v>
                </c:pt>
                <c:pt idx="381">
                  <c:v>3.9748518619728952E-2</c:v>
                </c:pt>
                <c:pt idx="382">
                  <c:v>3.7665037602714148E-2</c:v>
                </c:pt>
                <c:pt idx="383">
                  <c:v>3.5690765514711016E-2</c:v>
                </c:pt>
                <c:pt idx="384">
                  <c:v>3.3819977998224338E-2</c:v>
                </c:pt>
                <c:pt idx="385">
                  <c:v>3.2047250746945477E-2</c:v>
                </c:pt>
                <c:pt idx="386">
                  <c:v>3.036744377809825E-2</c:v>
                </c:pt>
                <c:pt idx="387">
                  <c:v>2.8775686529174553E-2</c:v>
                </c:pt>
                <c:pt idx="388">
                  <c:v>2.7267363735847958E-2</c:v>
                </c:pt>
                <c:pt idx="389">
                  <c:v>0.93440320837670077</c:v>
                </c:pt>
                <c:pt idx="390">
                  <c:v>7.4839883245847769E-2</c:v>
                </c:pt>
                <c:pt idx="391">
                  <c:v>7.0917033251107736E-2</c:v>
                </c:pt>
                <c:pt idx="392">
                  <c:v>6.7199805598544257E-2</c:v>
                </c:pt>
                <c:pt idx="393">
                  <c:v>6.367742227022169E-2</c:v>
                </c:pt>
                <c:pt idx="394">
                  <c:v>6.0339670194938251E-2</c:v>
                </c:pt>
                <c:pt idx="395">
                  <c:v>5.7176871635655865E-2</c:v>
                </c:pt>
                <c:pt idx="396">
                  <c:v>5.4179856129119401E-2</c:v>
                </c:pt>
                <c:pt idx="397">
                  <c:v>5.1339933896304799E-2</c:v>
                </c:pt>
                <c:pt idx="398">
                  <c:v>4.864887064660034E-2</c:v>
                </c:pt>
                <c:pt idx="399">
                  <c:v>0.51958468661135837</c:v>
                </c:pt>
                <c:pt idx="400">
                  <c:v>1.9134984678941529</c:v>
                </c:pt>
                <c:pt idx="401">
                  <c:v>0.40029477595178292</c:v>
                </c:pt>
                <c:pt idx="402">
                  <c:v>0.30830562119439192</c:v>
                </c:pt>
                <c:pt idx="403">
                  <c:v>1.270543064307047</c:v>
                </c:pt>
                <c:pt idx="404">
                  <c:v>0.36183297908315226</c:v>
                </c:pt>
                <c:pt idx="405">
                  <c:v>0.34286693533037998</c:v>
                </c:pt>
                <c:pt idx="406">
                  <c:v>0.32489502654160007</c:v>
                </c:pt>
                <c:pt idx="407">
                  <c:v>0.30786514357167316</c:v>
                </c:pt>
                <c:pt idx="408">
                  <c:v>0.29172790865812476</c:v>
                </c:pt>
                <c:pt idx="409">
                  <c:v>0.612342149947533</c:v>
                </c:pt>
                <c:pt idx="410">
                  <c:v>0.52898792472204581</c:v>
                </c:pt>
                <c:pt idx="411">
                  <c:v>0.25042953492419262</c:v>
                </c:pt>
                <c:pt idx="412">
                  <c:v>0.23730287762392721</c:v>
                </c:pt>
                <c:pt idx="413">
                  <c:v>0.22486427467767706</c:v>
                </c:pt>
                <c:pt idx="414">
                  <c:v>0.21307766063608596</c:v>
                </c:pt>
                <c:pt idx="415">
                  <c:v>0.20190886047695603</c:v>
                </c:pt>
                <c:pt idx="416">
                  <c:v>0.1913254905155399</c:v>
                </c:pt>
                <c:pt idx="417">
                  <c:v>0.1812968645087755</c:v>
                </c:pt>
                <c:pt idx="418">
                  <c:v>0.17179390468121467</c:v>
                </c:pt>
                <c:pt idx="419">
                  <c:v>0.16278905741466759</c:v>
                </c:pt>
                <c:pt idx="420">
                  <c:v>0.15425621335710693</c:v>
                </c:pt>
                <c:pt idx="421">
                  <c:v>0.14617063171918906</c:v>
                </c:pt>
                <c:pt idx="422">
                  <c:v>0.13850886853889197</c:v>
                </c:pt>
                <c:pt idx="423">
                  <c:v>0.13124870870627509</c:v>
                </c:pt>
                <c:pt idx="424">
                  <c:v>0.12436910155126774</c:v>
                </c:pt>
                <c:pt idx="425">
                  <c:v>0.11785009980772504</c:v>
                </c:pt>
                <c:pt idx="426">
                  <c:v>0.11167280177677846</c:v>
                </c:pt>
                <c:pt idx="427">
                  <c:v>0.10581929652178536</c:v>
                </c:pt>
                <c:pt idx="428">
                  <c:v>0.10027261193597112</c:v>
                </c:pt>
                <c:pt idx="429">
                  <c:v>9.5016665532187572E-2</c:v>
                </c:pt>
                <c:pt idx="430">
                  <c:v>9.0036217812103261E-2</c:v>
                </c:pt>
                <c:pt idx="431">
                  <c:v>8.5316828079621043E-2</c:v>
                </c:pt>
                <c:pt idx="432">
                  <c:v>8.0844812570404601E-2</c:v>
                </c:pt>
                <c:pt idx="433">
                  <c:v>0.32637948907221087</c:v>
                </c:pt>
                <c:pt idx="434">
                  <c:v>1.1601850582644904</c:v>
                </c:pt>
                <c:pt idx="435">
                  <c:v>0.14763180326024605</c:v>
                </c:pt>
                <c:pt idx="436">
                  <c:v>0.13989345047927684</c:v>
                </c:pt>
                <c:pt idx="437">
                  <c:v>0.13256071561016886</c:v>
                </c:pt>
                <c:pt idx="438">
                  <c:v>0.12561233755316625</c:v>
                </c:pt>
                <c:pt idx="439">
                  <c:v>0.24613378733854013</c:v>
                </c:pt>
                <c:pt idx="440">
                  <c:v>0.11278912123128972</c:v>
                </c:pt>
                <c:pt idx="441">
                  <c:v>0.1068771023392313</c:v>
                </c:pt>
                <c:pt idx="442">
                  <c:v>0.10127497120051729</c:v>
                </c:pt>
                <c:pt idx="443">
                  <c:v>0.48827210225806594</c:v>
                </c:pt>
                <c:pt idx="444">
                  <c:v>9.0936250586020506E-2</c:v>
                </c:pt>
                <c:pt idx="445">
                  <c:v>0.95175333005310825</c:v>
                </c:pt>
                <c:pt idx="446">
                  <c:v>0.80445018541724234</c:v>
                </c:pt>
                <c:pt idx="447">
                  <c:v>0.12054325791523612</c:v>
                </c:pt>
                <c:pt idx="448">
                  <c:v>0.11422479377325784</c:v>
                </c:pt>
                <c:pt idx="449">
                  <c:v>0.10823752185060331</c:v>
                </c:pt>
                <c:pt idx="450">
                  <c:v>0.10553636648315408</c:v>
                </c:pt>
                <c:pt idx="451">
                  <c:v>9.7188024771969111E-2</c:v>
                </c:pt>
                <c:pt idx="452">
                  <c:v>9.2093761847839462E-2</c:v>
                </c:pt>
                <c:pt idx="453">
                  <c:v>8.7266522713945818E-2</c:v>
                </c:pt>
                <c:pt idx="454">
                  <c:v>8.2692310899039265E-2</c:v>
                </c:pt>
                <c:pt idx="455">
                  <c:v>7.8357863578888812E-2</c:v>
                </c:pt>
                <c:pt idx="456">
                  <c:v>7.425061312102095E-2</c:v>
                </c:pt>
                <c:pt idx="457">
                  <c:v>7.0358650645152149E-2</c:v>
                </c:pt>
                <c:pt idx="458">
                  <c:v>6.6670691493658354E-2</c:v>
                </c:pt>
                <c:pt idx="459">
                  <c:v>6.3176042511964181E-2</c:v>
                </c:pt>
                <c:pt idx="460">
                  <c:v>0.30284252960897973</c:v>
                </c:pt>
                <c:pt idx="461">
                  <c:v>5.8121841363072406E-2</c:v>
                </c:pt>
                <c:pt idx="462">
                  <c:v>5.5075293784471527E-2</c:v>
                </c:pt>
                <c:pt idx="463">
                  <c:v>5.2188435780925573E-2</c:v>
                </c:pt>
                <c:pt idx="464">
                  <c:v>4.9452896972611717E-2</c:v>
                </c:pt>
                <c:pt idx="465">
                  <c:v>4.6860745726308793E-2</c:v>
                </c:pt>
                <c:pt idx="466">
                  <c:v>4.4404466157805272E-2</c:v>
                </c:pt>
                <c:pt idx="467">
                  <c:v>4.2076936339762096E-2</c:v>
                </c:pt>
                <c:pt idx="468">
                  <c:v>3.9871407651844604E-2</c:v>
                </c:pt>
                <c:pt idx="469">
                  <c:v>3.7781485213249748E-2</c:v>
                </c:pt>
                <c:pt idx="470">
                  <c:v>0.22384006023699216</c:v>
                </c:pt>
                <c:pt idx="471">
                  <c:v>3.392453797949397E-2</c:v>
                </c:pt>
                <c:pt idx="472">
                  <c:v>3.2146330052615621E-2</c:v>
                </c:pt>
                <c:pt idx="473">
                  <c:v>3.0461329686386283E-2</c:v>
                </c:pt>
                <c:pt idx="474">
                  <c:v>2.8864651260158983E-2</c:v>
                </c:pt>
                <c:pt idx="475">
                  <c:v>2.7351665240764437E-2</c:v>
                </c:pt>
                <c:pt idx="476">
                  <c:v>0.34449026905538283</c:v>
                </c:pt>
                <c:pt idx="477">
                  <c:v>2.455945289142079E-2</c:v>
                </c:pt>
                <c:pt idx="478">
                  <c:v>2.3272130604593547E-2</c:v>
                </c:pt>
                <c:pt idx="479">
                  <c:v>2.2052285336797994E-2</c:v>
                </c:pt>
                <c:pt idx="480">
                  <c:v>2.0896380174128416E-2</c:v>
                </c:pt>
                <c:pt idx="481">
                  <c:v>1.980106359557518E-2</c:v>
                </c:pt>
                <c:pt idx="482">
                  <c:v>0.31240211065146412</c:v>
                </c:pt>
                <c:pt idx="483">
                  <c:v>0.64023163286171059</c:v>
                </c:pt>
                <c:pt idx="484">
                  <c:v>0.20062502943334815</c:v>
                </c:pt>
                <c:pt idx="485">
                  <c:v>0.10453684654628588</c:v>
                </c:pt>
                <c:pt idx="486">
                  <c:v>0.24978344573745598</c:v>
                </c:pt>
                <c:pt idx="487">
                  <c:v>9.9064630987329927E-2</c:v>
                </c:pt>
                <c:pt idx="488">
                  <c:v>9.3872002801754395E-2</c:v>
                </c:pt>
                <c:pt idx="489">
                  <c:v>8.8951554376047764E-2</c:v>
                </c:pt>
                <c:pt idx="490">
                  <c:v>8.4289018980716876E-2</c:v>
                </c:pt>
                <c:pt idx="491">
                  <c:v>7.9870877699296669E-2</c:v>
                </c:pt>
                <c:pt idx="492">
                  <c:v>7.5684320230556199E-2</c:v>
                </c:pt>
                <c:pt idx="493">
                  <c:v>0.58908949204141747</c:v>
                </c:pt>
                <c:pt idx="494">
                  <c:v>0.52278910672580081</c:v>
                </c:pt>
                <c:pt idx="495">
                  <c:v>0.85302451454650008</c:v>
                </c:pt>
                <c:pt idx="496">
                  <c:v>0.1552004861537695</c:v>
                </c:pt>
                <c:pt idx="497">
                  <c:v>0.14706540897450698</c:v>
                </c:pt>
                <c:pt idx="498">
                  <c:v>0.1393567446393833</c:v>
                </c:pt>
                <c:pt idx="499">
                  <c:v>0.13205214204961477</c:v>
                </c:pt>
                <c:pt idx="500">
                  <c:v>0.1251304216743564</c:v>
                </c:pt>
                <c:pt idx="501">
                  <c:v>0.11857151414112876</c:v>
                </c:pt>
                <c:pt idx="502">
                  <c:v>0.11235640204512409</c:v>
                </c:pt>
                <c:pt idx="503">
                  <c:v>0.10646706480866898</c:v>
                </c:pt>
                <c:pt idx="504">
                  <c:v>0.10088642643096483</c:v>
                </c:pt>
                <c:pt idx="505">
                  <c:v>9.5598305976607914E-2</c:v>
                </c:pt>
                <c:pt idx="506">
                  <c:v>9.058737065933109E-2</c:v>
                </c:pt>
                <c:pt idx="507">
                  <c:v>8.5839091384935146E-2</c:v>
                </c:pt>
                <c:pt idx="508">
                  <c:v>0.84728192090250554</c:v>
                </c:pt>
                <c:pt idx="509">
                  <c:v>0.13936058383032982</c:v>
                </c:pt>
                <c:pt idx="510">
                  <c:v>0.13205578000333948</c:v>
                </c:pt>
                <c:pt idx="511">
                  <c:v>0.12513386893902428</c:v>
                </c:pt>
                <c:pt idx="512">
                  <c:v>0.11857478071200613</c:v>
                </c:pt>
                <c:pt idx="513">
                  <c:v>0.11235949739355972</c:v>
                </c:pt>
                <c:pt idx="514">
                  <c:v>0.10646999790955598</c:v>
                </c:pt>
                <c:pt idx="515">
                  <c:v>0.10088920578876327</c:v>
                </c:pt>
                <c:pt idx="516">
                  <c:v>9.5600939650003144E-2</c:v>
                </c:pt>
                <c:pt idx="517">
                  <c:v>0.60102881718069878</c:v>
                </c:pt>
                <c:pt idx="518">
                  <c:v>8.5841456198086821E-2</c:v>
                </c:pt>
                <c:pt idx="519">
                  <c:v>0.81787026789758266</c:v>
                </c:pt>
                <c:pt idx="520">
                  <c:v>3.4492479498561819</c:v>
                </c:pt>
                <c:pt idx="521">
                  <c:v>1.7268692749382848</c:v>
                </c:pt>
                <c:pt idx="522">
                  <c:v>1.7823232092974437</c:v>
                </c:pt>
                <c:pt idx="523">
                  <c:v>1.2545666673472327</c:v>
                </c:pt>
                <c:pt idx="524">
                  <c:v>1.2493716155934949</c:v>
                </c:pt>
                <c:pt idx="525">
                  <c:v>1.1838838405850909</c:v>
                </c:pt>
                <c:pt idx="526">
                  <c:v>1.1218287101333781</c:v>
                </c:pt>
                <c:pt idx="527">
                  <c:v>1.063026296783941</c:v>
                </c:pt>
                <c:pt idx="528">
                  <c:v>1.0073061042624116</c:v>
                </c:pt>
                <c:pt idx="529">
                  <c:v>1.7954873908268674</c:v>
                </c:pt>
                <c:pt idx="530">
                  <c:v>0.92153920016802682</c:v>
                </c:pt>
                <c:pt idx="531">
                  <c:v>0.87323527598021811</c:v>
                </c:pt>
                <c:pt idx="532">
                  <c:v>1.4203133262539427</c:v>
                </c:pt>
                <c:pt idx="533">
                  <c:v>1.1930650255548116</c:v>
                </c:pt>
                <c:pt idx="534">
                  <c:v>0.81513597421901962</c:v>
                </c:pt>
                <c:pt idx="535">
                  <c:v>0.77240934219484536</c:v>
                </c:pt>
                <c:pt idx="536">
                  <c:v>0.7319222936780464</c:v>
                </c:pt>
                <c:pt idx="537">
                  <c:v>0.693557437382465</c:v>
                </c:pt>
                <c:pt idx="538">
                  <c:v>0.65720353527053632</c:v>
                </c:pt>
                <c:pt idx="539">
                  <c:v>0.62275518002110197</c:v>
                </c:pt>
                <c:pt idx="540">
                  <c:v>0.59011248940325345</c:v>
                </c:pt>
                <c:pt idx="541">
                  <c:v>0.57895310096615071</c:v>
                </c:pt>
                <c:pt idx="542">
                  <c:v>0.52987047613241411</c:v>
                </c:pt>
                <c:pt idx="543">
                  <c:v>0.50209648311747612</c:v>
                </c:pt>
                <c:pt idx="544">
                  <c:v>1.4600716764703203</c:v>
                </c:pt>
                <c:pt idx="545">
                  <c:v>0.5243803805284194</c:v>
                </c:pt>
                <c:pt idx="546">
                  <c:v>0.49689415949517346</c:v>
                </c:pt>
                <c:pt idx="547">
                  <c:v>1.1808475266991678</c:v>
                </c:pt>
                <c:pt idx="548">
                  <c:v>0.46103905086920888</c:v>
                </c:pt>
                <c:pt idx="549">
                  <c:v>0.4368729650893039</c:v>
                </c:pt>
                <c:pt idx="550">
                  <c:v>0.41397358264140671</c:v>
                </c:pt>
                <c:pt idx="551">
                  <c:v>0.39227450728137858</c:v>
                </c:pt>
                <c:pt idx="552">
                  <c:v>0.37171282302847347</c:v>
                </c:pt>
                <c:pt idx="553">
                  <c:v>0.35222891174186738</c:v>
                </c:pt>
                <c:pt idx="554">
                  <c:v>0.33376628025920091</c:v>
                </c:pt>
                <c:pt idx="555">
                  <c:v>0.31627139659592568</c:v>
                </c:pt>
                <c:pt idx="556">
                  <c:v>2.0718923108450547</c:v>
                </c:pt>
                <c:pt idx="557">
                  <c:v>0.54797242365299337</c:v>
                </c:pt>
                <c:pt idx="558">
                  <c:v>0.51895589114083684</c:v>
                </c:pt>
                <c:pt idx="559">
                  <c:v>0.49175400323643398</c:v>
                </c:pt>
                <c:pt idx="560">
                  <c:v>0.46597794499924444</c:v>
                </c:pt>
                <c:pt idx="561">
                  <c:v>0.44155297932840776</c:v>
                </c:pt>
                <c:pt idx="562">
                  <c:v>0.41840828658555806</c:v>
                </c:pt>
                <c:pt idx="563">
                  <c:v>0.39647675925487624</c:v>
                </c:pt>
                <c:pt idx="564">
                  <c:v>0.37569480736635785</c:v>
                </c:pt>
                <c:pt idx="565">
                  <c:v>0.3560021741181259</c:v>
                </c:pt>
                <c:pt idx="566">
                  <c:v>0.33734176116318965</c:v>
                </c:pt>
                <c:pt idx="567">
                  <c:v>0.31965946305407233</c:v>
                </c:pt>
                <c:pt idx="568">
                  <c:v>1.9223446377976279</c:v>
                </c:pt>
                <c:pt idx="569">
                  <c:v>0.3944560993781866</c:v>
                </c:pt>
                <c:pt idx="570">
                  <c:v>0.37378006354996735</c:v>
                </c:pt>
                <c:pt idx="571">
                  <c:v>0.35418779460542338</c:v>
                </c:pt>
                <c:pt idx="572">
                  <c:v>0.33562248520160409</c:v>
                </c:pt>
                <c:pt idx="573">
                  <c:v>0.31803030564163931</c:v>
                </c:pt>
                <c:pt idx="574">
                  <c:v>0.30136024779674425</c:v>
                </c:pt>
                <c:pt idx="575">
                  <c:v>0.28556397720929771</c:v>
                </c:pt>
                <c:pt idx="576">
                  <c:v>0.27059569294817026</c:v>
                </c:pt>
                <c:pt idx="577">
                  <c:v>0.25641199480995464</c:v>
                </c:pt>
                <c:pt idx="578">
                  <c:v>0.2429717574810526</c:v>
                </c:pt>
                <c:pt idx="579">
                  <c:v>0.23023601129575363</c:v>
                </c:pt>
                <c:pt idx="580">
                  <c:v>0.21816782924456604</c:v>
                </c:pt>
                <c:pt idx="581">
                  <c:v>0.8049911516100059</c:v>
                </c:pt>
                <c:pt idx="582">
                  <c:v>0.21417173348633375</c:v>
                </c:pt>
                <c:pt idx="583">
                  <c:v>0.20294558578083285</c:v>
                </c:pt>
                <c:pt idx="584">
                  <c:v>0.19230787423473653</c:v>
                </c:pt>
                <c:pt idx="585">
                  <c:v>0.18222775504278069</c:v>
                </c:pt>
                <c:pt idx="586">
                  <c:v>0.17267600112618536</c:v>
                </c:pt>
                <c:pt idx="587">
                  <c:v>0.16362491738939761</c:v>
                </c:pt>
                <c:pt idx="588">
                  <c:v>0.15504826041878494</c:v>
                </c:pt>
                <c:pt idx="589">
                  <c:v>1.0351470045670987</c:v>
                </c:pt>
                <c:pt idx="590">
                  <c:v>0.73660692804220251</c:v>
                </c:pt>
                <c:pt idx="591">
                  <c:v>0.16390158902776758</c:v>
                </c:pt>
                <c:pt idx="592">
                  <c:v>0.1553104298787969</c:v>
                </c:pt>
                <c:pt idx="593">
                  <c:v>0.14716958982655223</c:v>
                </c:pt>
                <c:pt idx="594">
                  <c:v>0.13945546468848269</c:v>
                </c:pt>
                <c:pt idx="595">
                  <c:v>0.1321456875323293</c:v>
                </c:pt>
                <c:pt idx="596">
                  <c:v>0.12521906382370829</c:v>
                </c:pt>
                <c:pt idx="597">
                  <c:v>0.11865550997303551</c:v>
                </c:pt>
                <c:pt idx="598">
                  <c:v>0.11243599510361027</c:v>
                </c:pt>
                <c:pt idx="599">
                  <c:v>0.1065424858720167</c:v>
                </c:pt>
                <c:pt idx="600">
                  <c:v>0.10095789418085022</c:v>
                </c:pt>
                <c:pt idx="601">
                  <c:v>9.56660276321636E-2</c:v>
                </c:pt>
                <c:pt idx="602">
                  <c:v>9.0651542577973518E-2</c:v>
                </c:pt>
                <c:pt idx="603">
                  <c:v>8.5899899631698487E-2</c:v>
                </c:pt>
                <c:pt idx="604">
                  <c:v>8.1397321511534532E-2</c:v>
                </c:pt>
                <c:pt idx="605">
                  <c:v>7.7130753093536744E-2</c:v>
                </c:pt>
                <c:pt idx="606">
                  <c:v>7.3087823558581025E-2</c:v>
                </c:pt>
                <c:pt idx="607">
                  <c:v>0.43609576141955153</c:v>
                </c:pt>
                <c:pt idx="608">
                  <c:v>6.5626606052059069E-2</c:v>
                </c:pt>
                <c:pt idx="609">
                  <c:v>6.2186684448220772E-2</c:v>
                </c:pt>
                <c:pt idx="610">
                  <c:v>5.892707173665046E-2</c:v>
                </c:pt>
                <c:pt idx="611">
                  <c:v>5.5838316743636887E-2</c:v>
                </c:pt>
                <c:pt idx="612">
                  <c:v>0.33801708138967818</c:v>
                </c:pt>
                <c:pt idx="613">
                  <c:v>5.0138026241917232E-2</c:v>
                </c:pt>
                <c:pt idx="614">
                  <c:v>4.7509962869166138E-2</c:v>
                </c:pt>
                <c:pt idx="615">
                  <c:v>4.501965356471184E-2</c:v>
                </c:pt>
                <c:pt idx="616">
                  <c:v>0.6602560521088473</c:v>
                </c:pt>
                <c:pt idx="617">
                  <c:v>5.1880604423268861E-2</c:v>
                </c:pt>
                <c:pt idx="618">
                  <c:v>4.9161201078926769E-2</c:v>
                </c:pt>
                <c:pt idx="619">
                  <c:v>4.6584339530915446E-2</c:v>
                </c:pt>
                <c:pt idx="620">
                  <c:v>4.4142548227159524E-2</c:v>
                </c:pt>
                <c:pt idx="621">
                  <c:v>0.15026769814481658</c:v>
                </c:pt>
                <c:pt idx="622">
                  <c:v>3.963622778171641E-2</c:v>
                </c:pt>
                <c:pt idx="623">
                  <c:v>3.7558632665296347E-2</c:v>
                </c:pt>
                <c:pt idx="624">
                  <c:v>3.5589937959166172E-2</c:v>
                </c:pt>
                <c:pt idx="625">
                  <c:v>3.372443547732392E-2</c:v>
                </c:pt>
                <c:pt idx="626">
                  <c:v>3.1956716237299967E-2</c:v>
                </c:pt>
                <c:pt idx="627">
                  <c:v>3.0281654776934092E-2</c:v>
                </c:pt>
                <c:pt idx="628">
                  <c:v>2.869439429321325E-2</c:v>
                </c:pt>
                <c:pt idx="629">
                  <c:v>2.7190332560080528E-2</c:v>
                </c:pt>
                <c:pt idx="630">
                  <c:v>2.5765108584384258E-2</c:v>
                </c:pt>
                <c:pt idx="631">
                  <c:v>2.4414589961276489E-2</c:v>
                </c:pt>
                <c:pt idx="632">
                  <c:v>2.3134860892398135E-2</c:v>
                </c:pt>
                <c:pt idx="633">
                  <c:v>2.1922210832109712E-2</c:v>
                </c:pt>
                <c:pt idx="634">
                  <c:v>2.0773123728847792E-2</c:v>
                </c:pt>
                <c:pt idx="635">
                  <c:v>1.9684267830412567E-2</c:v>
                </c:pt>
                <c:pt idx="636">
                  <c:v>1.8652486023627349E-2</c:v>
                </c:pt>
                <c:pt idx="637">
                  <c:v>1.7674786680359936E-2</c:v>
                </c:pt>
                <c:pt idx="638">
                  <c:v>0.27598728587946303</c:v>
                </c:pt>
                <c:pt idx="639">
                  <c:v>0.16134373024820428</c:v>
                </c:pt>
                <c:pt idx="640">
                  <c:v>2.5747211947621942E-2</c:v>
                </c:pt>
                <c:pt idx="641">
                  <c:v>0.20654955540424488</c:v>
                </c:pt>
                <c:pt idx="642">
                  <c:v>3.5733943959244951E-2</c:v>
                </c:pt>
                <c:pt idx="643">
                  <c:v>3.3860893176788767E-2</c:v>
                </c:pt>
                <c:pt idx="644">
                  <c:v>3.2086021292179988E-2</c:v>
                </c:pt>
                <c:pt idx="645">
                  <c:v>3.0404182104326358E-2</c:v>
                </c:pt>
                <c:pt idx="646">
                  <c:v>2.8810499158346489E-2</c:v>
                </c:pt>
                <c:pt idx="647">
                  <c:v>2.7300351606398675E-2</c:v>
                </c:pt>
                <c:pt idx="648">
                  <c:v>2.5869360809636522E-2</c:v>
                </c:pt>
                <c:pt idx="649">
                  <c:v>2.4513377642444163E-2</c:v>
                </c:pt>
                <c:pt idx="650">
                  <c:v>2.32284704621399E-2</c:v>
                </c:pt>
                <c:pt idx="651">
                  <c:v>2.2010913709266687E-2</c:v>
                </c:pt>
                <c:pt idx="652">
                  <c:v>2.085717710541635E-2</c:v>
                </c:pt>
                <c:pt idx="653">
                  <c:v>1.9763915417266749E-2</c:v>
                </c:pt>
                <c:pt idx="654">
                  <c:v>1.8727958757153051E-2</c:v>
                </c:pt>
                <c:pt idx="655">
                  <c:v>1.7746303392049773E-2</c:v>
                </c:pt>
                <c:pt idx="656">
                  <c:v>1.6816103034314446E-2</c:v>
                </c:pt>
                <c:pt idx="657">
                  <c:v>1.5934660588940663E-2</c:v>
                </c:pt>
                <c:pt idx="658">
                  <c:v>1.5099420333391783E-2</c:v>
                </c:pt>
                <c:pt idx="659">
                  <c:v>1.4307960507340947E-2</c:v>
                </c:pt>
                <c:pt idx="660">
                  <c:v>1.3557986290831499E-2</c:v>
                </c:pt>
                <c:pt idx="661">
                  <c:v>0.10341960744659709</c:v>
                </c:pt>
                <c:pt idx="662">
                  <c:v>0.18541286143065541</c:v>
                </c:pt>
                <c:pt idx="663">
                  <c:v>1.1535795898279324E-2</c:v>
                </c:pt>
                <c:pt idx="664">
                  <c:v>0.37710646638938339</c:v>
                </c:pt>
                <c:pt idx="665">
                  <c:v>3.081090282062986</c:v>
                </c:pt>
                <c:pt idx="666">
                  <c:v>0.39074383619872766</c:v>
                </c:pt>
                <c:pt idx="667">
                  <c:v>0.37026238447409626</c:v>
                </c:pt>
                <c:pt idx="668">
                  <c:v>0.35085450020181247</c:v>
                </c:pt>
                <c:pt idx="669">
                  <c:v>0.33246391065813408</c:v>
                </c:pt>
                <c:pt idx="670">
                  <c:v>0.31503729274249381</c:v>
                </c:pt>
                <c:pt idx="671">
                  <c:v>0.29852411836836923</c:v>
                </c:pt>
                <c:pt idx="672">
                  <c:v>0.28287650795823271</c:v>
                </c:pt>
                <c:pt idx="673">
                  <c:v>1.4604336733430501</c:v>
                </c:pt>
                <c:pt idx="674">
                  <c:v>0.28578616207108948</c:v>
                </c:pt>
                <c:pt idx="675">
                  <c:v>0.27080623164155404</c:v>
                </c:pt>
                <c:pt idx="676">
                  <c:v>0.25661149778713449</c:v>
                </c:pt>
                <c:pt idx="677">
                  <c:v>0.2431608031964218</c:v>
                </c:pt>
                <c:pt idx="678">
                  <c:v>0.2304151478831101</c:v>
                </c:pt>
                <c:pt idx="679">
                  <c:v>0.21833757610641399</c:v>
                </c:pt>
                <c:pt idx="680">
                  <c:v>0.2068930692187296</c:v>
                </c:pt>
                <c:pt idx="681">
                  <c:v>0.19604844412985398</c:v>
                </c:pt>
                <c:pt idx="682">
                  <c:v>0.18577225709336151</c:v>
                </c:pt>
                <c:pt idx="683">
                  <c:v>0.17603471253616884</c:v>
                </c:pt>
                <c:pt idx="684">
                  <c:v>0.16680757666694115</c:v>
                </c:pt>
                <c:pt idx="685">
                  <c:v>0.1580640956128494</c:v>
                </c:pt>
                <c:pt idx="686">
                  <c:v>0.14977891784731812</c:v>
                </c:pt>
                <c:pt idx="687">
                  <c:v>0.14192802068384452</c:v>
                </c:pt>
                <c:pt idx="688">
                  <c:v>0.13448864062275959</c:v>
                </c:pt>
                <c:pt idx="689">
                  <c:v>0.12743920734897293</c:v>
                </c:pt>
                <c:pt idx="690">
                  <c:v>0.12075928118932958</c:v>
                </c:pt>
                <c:pt idx="691">
                  <c:v>0.11442949384823754</c:v>
                </c:pt>
                <c:pt idx="692">
                  <c:v>0.10843149224973064</c:v>
                </c:pt>
                <c:pt idx="693">
                  <c:v>0.10274788532313765</c:v>
                </c:pt>
                <c:pt idx="694">
                  <c:v>9.7362193578064235E-2</c:v>
                </c:pt>
                <c:pt idx="695">
                  <c:v>9.2258801322481335E-2</c:v>
                </c:pt>
                <c:pt idx="696">
                  <c:v>8.7422911385377527E-2</c:v>
                </c:pt>
                <c:pt idx="697">
                  <c:v>0.67274611990879385</c:v>
                </c:pt>
                <c:pt idx="698">
                  <c:v>7.8498287212147341E-2</c:v>
                </c:pt>
                <c:pt idx="699">
                  <c:v>1.0426603533746308</c:v>
                </c:pt>
                <c:pt idx="700">
                  <c:v>0.61907162513271685</c:v>
                </c:pt>
                <c:pt idx="701">
                  <c:v>0.20426677667270854</c:v>
                </c:pt>
                <c:pt idx="702">
                  <c:v>0.19355981283146609</c:v>
                </c:pt>
                <c:pt idx="703">
                  <c:v>0.18341407131215487</c:v>
                </c:pt>
                <c:pt idx="704">
                  <c:v>0.17380013476553346</c:v>
                </c:pt>
                <c:pt idx="705">
                  <c:v>0.16469012779891226</c:v>
                </c:pt>
                <c:pt idx="706">
                  <c:v>0.15605763615207977</c:v>
                </c:pt>
                <c:pt idx="707">
                  <c:v>0.14787763010974947</c:v>
                </c:pt>
                <c:pt idx="708">
                  <c:v>0.14012639192846349</c:v>
                </c:pt>
                <c:pt idx="709">
                  <c:v>0.53375373136362836</c:v>
                </c:pt>
                <c:pt idx="710">
                  <c:v>0.12582149902459402</c:v>
                </c:pt>
                <c:pt idx="711">
                  <c:v>0.11922636758691643</c:v>
                </c:pt>
                <c:pt idx="712">
                  <c:v>0.11297693031929272</c:v>
                </c:pt>
                <c:pt idx="713">
                  <c:v>0.10705506711898671</c:v>
                </c:pt>
                <c:pt idx="714">
                  <c:v>0.10144360767689957</c:v>
                </c:pt>
                <c:pt idx="715">
                  <c:v>9.6126281692644838E-2</c:v>
                </c:pt>
                <c:pt idx="716">
                  <c:v>9.1087671699178641E-2</c:v>
                </c:pt>
                <c:pt idx="717">
                  <c:v>8.6313168360200893E-2</c:v>
                </c:pt>
                <c:pt idx="718">
                  <c:v>8.178892811071338E-2</c:v>
                </c:pt>
                <c:pt idx="719">
                  <c:v>7.750183301791462E-2</c:v>
                </c:pt>
                <c:pt idx="720">
                  <c:v>7.343945274604885E-2</c:v>
                </c:pt>
                <c:pt idx="721">
                  <c:v>6.9590008514927151E-2</c:v>
                </c:pt>
                <c:pt idx="722">
                  <c:v>6.5942338947619444E-2</c:v>
                </c:pt>
                <c:pt idx="723">
                  <c:v>0.62110856537860282</c:v>
                </c:pt>
                <c:pt idx="724">
                  <c:v>2.5679801049467459</c:v>
                </c:pt>
                <c:pt idx="725">
                  <c:v>0.38564198067780758</c:v>
                </c:pt>
                <c:pt idx="726">
                  <c:v>0.45951837925740341</c:v>
                </c:pt>
                <c:pt idx="727">
                  <c:v>0.43211013662780817</c:v>
                </c:pt>
                <c:pt idx="728">
                  <c:v>0.40946040531236594</c:v>
                </c:pt>
                <c:pt idx="729">
                  <c:v>0.50657017952477923</c:v>
                </c:pt>
                <c:pt idx="730">
                  <c:v>0.36766037631170062</c:v>
                </c:pt>
                <c:pt idx="731">
                  <c:v>0.34838888038295068</c:v>
                </c:pt>
                <c:pt idx="732">
                  <c:v>0.33012753017362134</c:v>
                </c:pt>
                <c:pt idx="733">
                  <c:v>0.31282337730968718</c:v>
                </c:pt>
                <c:pt idx="734">
                  <c:v>0.29642624878928753</c:v>
                </c:pt>
                <c:pt idx="735">
                  <c:v>0.28088860150723649</c:v>
                </c:pt>
                <c:pt idx="736">
                  <c:v>1.8255933354313398</c:v>
                </c:pt>
                <c:pt idx="737">
                  <c:v>0.33957067734637519</c:v>
                </c:pt>
                <c:pt idx="738">
                  <c:v>0.32177154709564743</c:v>
                </c:pt>
                <c:pt idx="739">
                  <c:v>0.30490538620540197</c:v>
                </c:pt>
                <c:pt idx="740">
                  <c:v>0.28892329162165031</c:v>
                </c:pt>
                <c:pt idx="741">
                  <c:v>0.27377892362076695</c:v>
                </c:pt>
                <c:pt idx="742">
                  <c:v>0.25942837144850328</c:v>
                </c:pt>
                <c:pt idx="743">
                  <c:v>0.24583002600174389</c:v>
                </c:pt>
                <c:pt idx="744">
                  <c:v>0.23294445918384818</c:v>
                </c:pt>
                <c:pt idx="745">
                  <c:v>0.22073430958377141</c:v>
                </c:pt>
                <c:pt idx="746">
                  <c:v>0.59400312504359287</c:v>
                </c:pt>
                <c:pt idx="747">
                  <c:v>0.84522762724327416</c:v>
                </c:pt>
                <c:pt idx="748">
                  <c:v>1.2454361133831007</c:v>
                </c:pt>
                <c:pt idx="749">
                  <c:v>0.71079035277537594</c:v>
                </c:pt>
                <c:pt idx="750">
                  <c:v>0.48194886249626123</c:v>
                </c:pt>
                <c:pt idx="751">
                  <c:v>0.46745315206500865</c:v>
                </c:pt>
                <c:pt idx="752">
                  <c:v>0.44295086109943349</c:v>
                </c:pt>
                <c:pt idx="753">
                  <c:v>0.41973289618858611</c:v>
                </c:pt>
                <c:pt idx="754">
                  <c:v>0.39773193736564499</c:v>
                </c:pt>
                <c:pt idx="755">
                  <c:v>0.37688419334555623</c:v>
                </c:pt>
                <c:pt idx="756">
                  <c:v>0.35712921656363766</c:v>
                </c:pt>
                <c:pt idx="757">
                  <c:v>1.3082509412200012</c:v>
                </c:pt>
                <c:pt idx="758">
                  <c:v>0.33724287496412508</c:v>
                </c:pt>
                <c:pt idx="759">
                  <c:v>1.0720962493850892</c:v>
                </c:pt>
                <c:pt idx="760">
                  <c:v>0.82292720780426243</c:v>
                </c:pt>
                <c:pt idx="761">
                  <c:v>0.65998907738951929</c:v>
                </c:pt>
                <c:pt idx="762">
                  <c:v>0.4525351614181668</c:v>
                </c:pt>
                <c:pt idx="763">
                  <c:v>0.42881482035673907</c:v>
                </c:pt>
                <c:pt idx="764">
                  <c:v>0.69956682593680819</c:v>
                </c:pt>
                <c:pt idx="765">
                  <c:v>0.38503898343997361</c:v>
                </c:pt>
                <c:pt idx="766">
                  <c:v>0.36485656053051496</c:v>
                </c:pt>
                <c:pt idx="767">
                  <c:v>0.34573203100851829</c:v>
                </c:pt>
                <c:pt idx="768">
                  <c:v>0.41804828384974424</c:v>
                </c:pt>
                <c:pt idx="769">
                  <c:v>0.87511912686310578</c:v>
                </c:pt>
                <c:pt idx="770">
                  <c:v>0.29416567177892061</c:v>
                </c:pt>
                <c:pt idx="771">
                  <c:v>0.27874651619045082</c:v>
                </c:pt>
                <c:pt idx="772">
                  <c:v>0.26413557985347857</c:v>
                </c:pt>
                <c:pt idx="773">
                  <c:v>0.572465134144993</c:v>
                </c:pt>
                <c:pt idx="774">
                  <c:v>0.24344956903689791</c:v>
                </c:pt>
                <c:pt idx="775">
                  <c:v>0.23068877760863435</c:v>
                </c:pt>
                <c:pt idx="776">
                  <c:v>0.21859686310021847</c:v>
                </c:pt>
                <c:pt idx="777">
                  <c:v>0.20713876527761854</c:v>
                </c:pt>
                <c:pt idx="778">
                  <c:v>0.19628126164402157</c:v>
                </c:pt>
                <c:pt idx="779">
                  <c:v>0.1859928711119514</c:v>
                </c:pt>
                <c:pt idx="780">
                  <c:v>0.17624376272456377</c:v>
                </c:pt>
                <c:pt idx="781">
                  <c:v>0.16700566916145845</c:v>
                </c:pt>
                <c:pt idx="782">
                  <c:v>0.15825180477821957</c:v>
                </c:pt>
                <c:pt idx="783">
                  <c:v>0.1499567879420424</c:v>
                </c:pt>
                <c:pt idx="784">
                  <c:v>0.86967291287618664</c:v>
                </c:pt>
                <c:pt idx="785">
                  <c:v>0.16393713649281147</c:v>
                </c:pt>
                <c:pt idx="786">
                  <c:v>0.15534411406764348</c:v>
                </c:pt>
                <c:pt idx="787">
                  <c:v>0.14720150840574917</c:v>
                </c:pt>
                <c:pt idx="788">
                  <c:v>0.13948571020523209</c:v>
                </c:pt>
                <c:pt idx="789">
                  <c:v>0.13217434768282646</c:v>
                </c:pt>
                <c:pt idx="790">
                  <c:v>0.12524622170741465</c:v>
                </c:pt>
                <c:pt idx="791">
                  <c:v>0.11868124433362377</c:v>
                </c:pt>
                <c:pt idx="792">
                  <c:v>0.11246038055727993</c:v>
                </c:pt>
                <c:pt idx="793">
                  <c:v>0.10656559312384195</c:v>
                </c:pt>
                <c:pt idx="794">
                  <c:v>0.10097979022978779</c:v>
                </c:pt>
                <c:pt idx="795">
                  <c:v>9.5686775965314691E-2</c:v>
                </c:pt>
                <c:pt idx="796">
                  <c:v>1.0184460372198956</c:v>
                </c:pt>
                <c:pt idx="797">
                  <c:v>0.12490014151534087</c:v>
                </c:pt>
                <c:pt idx="798">
                  <c:v>0.45781349204817584</c:v>
                </c:pt>
                <c:pt idx="799">
                  <c:v>0.11646030460347677</c:v>
                </c:pt>
                <c:pt idx="800">
                  <c:v>0.1103558548704326</c:v>
                </c:pt>
                <c:pt idx="801">
                  <c:v>0.10457137945542014</c:v>
                </c:pt>
                <c:pt idx="802">
                  <c:v>9.9090106402132561E-2</c:v>
                </c:pt>
                <c:pt idx="803">
                  <c:v>9.3896142882688369E-2</c:v>
                </c:pt>
                <c:pt idx="804">
                  <c:v>8.8974429116734574E-2</c:v>
                </c:pt>
                <c:pt idx="805">
                  <c:v>1.0317880940878423</c:v>
                </c:pt>
                <c:pt idx="806">
                  <c:v>8.6680536405775555E-2</c:v>
                </c:pt>
                <c:pt idx="807">
                  <c:v>8.2137039983333895E-2</c:v>
                </c:pt>
                <c:pt idx="808">
                  <c:v>7.7831698060122648E-2</c:v>
                </c:pt>
                <c:pt idx="809">
                  <c:v>7.375202739411181E-2</c:v>
                </c:pt>
                <c:pt idx="810">
                  <c:v>6.9886199072003746E-2</c:v>
                </c:pt>
                <c:pt idx="811">
                  <c:v>6.6223004211565198E-2</c:v>
                </c:pt>
                <c:pt idx="812">
                  <c:v>6.2751821461725435E-2</c:v>
                </c:pt>
                <c:pt idx="813">
                  <c:v>5.946258620620791E-2</c:v>
                </c:pt>
                <c:pt idx="814">
                  <c:v>5.6345761381401759E-2</c:v>
                </c:pt>
                <c:pt idx="815">
                  <c:v>5.3392309823860493E-2</c:v>
                </c:pt>
                <c:pt idx="816">
                  <c:v>5.0593668067249922E-2</c:v>
                </c:pt>
                <c:pt idx="817">
                  <c:v>4.7941721512770194E-2</c:v>
                </c:pt>
                <c:pt idx="818">
                  <c:v>4.5428780901059215E-2</c:v>
                </c:pt>
                <c:pt idx="819">
                  <c:v>4.3047560017358093E-2</c:v>
                </c:pt>
                <c:pt idx="820">
                  <c:v>0.25457310941365496</c:v>
                </c:pt>
                <c:pt idx="821">
                  <c:v>4.3468859545989919E-2</c:v>
                </c:pt>
                <c:pt idx="822">
                  <c:v>4.1190371017604852E-2</c:v>
                </c:pt>
                <c:pt idx="823">
                  <c:v>3.9031313043142869E-2</c:v>
                </c:pt>
                <c:pt idx="824">
                  <c:v>3.6985425482588916E-2</c:v>
                </c:pt>
                <c:pt idx="825">
                  <c:v>3.5046776330996586E-2</c:v>
                </c:pt>
                <c:pt idx="826">
                  <c:v>3.3209744518773211E-2</c:v>
                </c:pt>
                <c:pt idx="827">
                  <c:v>3.1469003613515109E-2</c:v>
                </c:pt>
                <c:pt idx="828">
                  <c:v>2.9819506376136652E-2</c:v>
                </c:pt>
                <c:pt idx="829">
                  <c:v>2.8256470126514117E-2</c:v>
                </c:pt>
                <c:pt idx="830">
                  <c:v>0.11714982320523268</c:v>
                </c:pt>
                <c:pt idx="831">
                  <c:v>0.64703167290034036</c:v>
                </c:pt>
                <c:pt idx="832">
                  <c:v>4.6674051852064226E-2</c:v>
                </c:pt>
                <c:pt idx="833">
                  <c:v>4.4227558136128019E-2</c:v>
                </c:pt>
                <c:pt idx="834">
                  <c:v>4.1909301229823975E-2</c:v>
                </c:pt>
                <c:pt idx="835">
                  <c:v>3.971255939941639E-2</c:v>
                </c:pt>
                <c:pt idx="836">
                  <c:v>3.7630963241397829E-2</c:v>
                </c:pt>
                <c:pt idx="837">
                  <c:v>3.5658477214547034E-2</c:v>
                </c:pt>
                <c:pt idx="838">
                  <c:v>3.3789382140012897E-2</c:v>
                </c:pt>
                <c:pt idx="839">
                  <c:v>3.2018258618684139E-2</c:v>
                </c:pt>
                <c:pt idx="840">
                  <c:v>3.0339971317763489E-2</c:v>
                </c:pt>
                <c:pt idx="841">
                  <c:v>2.8749654080985804E-2</c:v>
                </c:pt>
                <c:pt idx="842">
                  <c:v>2.7242695819307456E-2</c:v>
                </c:pt>
                <c:pt idx="843">
                  <c:v>2.5814727141157439E-2</c:v>
                </c:pt>
                <c:pt idx="844">
                  <c:v>2.44616076834848E-2</c:v>
                </c:pt>
                <c:pt idx="845">
                  <c:v>2.3179414106869148E-2</c:v>
                </c:pt>
                <c:pt idx="846">
                  <c:v>2.1964428719886284E-2</c:v>
                </c:pt>
                <c:pt idx="847">
                  <c:v>2.081312869974556E-2</c:v>
                </c:pt>
                <c:pt idx="848">
                  <c:v>1.9722175877944486E-2</c:v>
                </c:pt>
                <c:pt idx="849">
                  <c:v>1.8688407061324248E-2</c:v>
                </c:pt>
                <c:pt idx="850">
                  <c:v>1.7708824860462342E-2</c:v>
                </c:pt>
                <c:pt idx="851">
                  <c:v>1.6780588998809375E-2</c:v>
                </c:pt>
                <c:pt idx="852">
                  <c:v>1.5901008077371121E-2</c:v>
                </c:pt>
                <c:pt idx="853">
                  <c:v>1.5067531771057706E-2</c:v>
                </c:pt>
                <c:pt idx="854">
                  <c:v>1.4277743434073382E-2</c:v>
                </c:pt>
                <c:pt idx="855">
                  <c:v>1.3529353092906435E-2</c:v>
                </c:pt>
                <c:pt idx="856">
                  <c:v>1.2820190806602511E-2</c:v>
                </c:pt>
                <c:pt idx="857">
                  <c:v>0.7046951949663478</c:v>
                </c:pt>
                <c:pt idx="858">
                  <c:v>5.6114808555224369E-2</c:v>
                </c:pt>
                <c:pt idx="859">
                  <c:v>5.317346275271187E-2</c:v>
                </c:pt>
                <c:pt idx="860">
                  <c:v>5.0386292208971631E-2</c:v>
                </c:pt>
                <c:pt idx="861">
                  <c:v>4.7745215585727419E-2</c:v>
                </c:pt>
                <c:pt idx="862">
                  <c:v>4.5242575140738157E-2</c:v>
                </c:pt>
                <c:pt idx="863">
                  <c:v>4.2871114524346596E-2</c:v>
                </c:pt>
                <c:pt idx="864">
                  <c:v>4.0623957739856782E-2</c:v>
                </c:pt>
                <c:pt idx="865">
                  <c:v>0.23355618957546503</c:v>
                </c:pt>
                <c:pt idx="866">
                  <c:v>3.6476834868837307E-2</c:v>
                </c:pt>
                <c:pt idx="867">
                  <c:v>8.6940061551285752E-2</c:v>
                </c:pt>
                <c:pt idx="868">
                  <c:v>3.2753073705149925E-2</c:v>
                </c:pt>
                <c:pt idx="869">
                  <c:v>3.1036269917657434E-2</c:v>
                </c:pt>
                <c:pt idx="870">
                  <c:v>0.31701103269355579</c:v>
                </c:pt>
                <c:pt idx="871">
                  <c:v>0.27975462648796601</c:v>
                </c:pt>
                <c:pt idx="872">
                  <c:v>4.4124214659579032E-2</c:v>
                </c:pt>
                <c:pt idx="873">
                  <c:v>4.1811374663869375E-2</c:v>
                </c:pt>
                <c:pt idx="874">
                  <c:v>3.9619765808181669E-2</c:v>
                </c:pt>
                <c:pt idx="875">
                  <c:v>8.2244677242350045E-2</c:v>
                </c:pt>
                <c:pt idx="876">
                  <c:v>3.5575156516794465E-2</c:v>
                </c:pt>
                <c:pt idx="877">
                  <c:v>3.3710428827464112E-2</c:v>
                </c:pt>
                <c:pt idx="878">
                  <c:v>3.1943443767985961E-2</c:v>
                </c:pt>
                <c:pt idx="879">
                  <c:v>3.0269078004939762E-2</c:v>
                </c:pt>
                <c:pt idx="880">
                  <c:v>2.8682476752471188E-2</c:v>
                </c:pt>
                <c:pt idx="881">
                  <c:v>0.11638197451244546</c:v>
                </c:pt>
                <c:pt idx="882">
                  <c:v>0.17223755699891943</c:v>
                </c:pt>
                <c:pt idx="883">
                  <c:v>2.5406940466909819E-2</c:v>
                </c:pt>
                <c:pt idx="884">
                  <c:v>2.4075195788078999E-2</c:v>
                </c:pt>
                <c:pt idx="885">
                  <c:v>2.2813256597709258E-2</c:v>
                </c:pt>
                <c:pt idx="886">
                  <c:v>2.1617463931513561E-2</c:v>
                </c:pt>
                <c:pt idx="887">
                  <c:v>2.0484350615563324E-2</c:v>
                </c:pt>
                <c:pt idx="888">
                  <c:v>1.9410631213295632E-2</c:v>
                </c:pt>
                <c:pt idx="889">
                  <c:v>1.8393192499463831E-2</c:v>
                </c:pt>
                <c:pt idx="890">
                  <c:v>1.7429084433410996E-2</c:v>
                </c:pt>
                <c:pt idx="891">
                  <c:v>1.6515511605493423E-2</c:v>
                </c:pt>
                <c:pt idx="892">
                  <c:v>1.5649825131853267E-2</c:v>
                </c:pt>
                <c:pt idx="893">
                  <c:v>1.4829514974039396E-2</c:v>
                </c:pt>
                <c:pt idx="894">
                  <c:v>1.4052202661207382E-2</c:v>
                </c:pt>
                <c:pt idx="895">
                  <c:v>1.3315634393796814E-2</c:v>
                </c:pt>
                <c:pt idx="896">
                  <c:v>1.2617674508690176E-2</c:v>
                </c:pt>
                <c:pt idx="897">
                  <c:v>1.1956299286905701E-2</c:v>
                </c:pt>
                <c:pt idx="898">
                  <c:v>1.1329591085869716E-2</c:v>
                </c:pt>
                <c:pt idx="899">
                  <c:v>1.0735732779255151E-2</c:v>
                </c:pt>
                <c:pt idx="900">
                  <c:v>1.0173002488264643E-2</c:v>
                </c:pt>
                <c:pt idx="901">
                  <c:v>9.6397685890817035E-3</c:v>
                </c:pt>
                <c:pt idx="902">
                  <c:v>9.1344849820141783E-3</c:v>
                </c:pt>
                <c:pt idx="903">
                  <c:v>8.6556866086129822E-3</c:v>
                </c:pt>
                <c:pt idx="904">
                  <c:v>8.2019852037680894E-3</c:v>
                </c:pt>
                <c:pt idx="905">
                  <c:v>7.7720652704650851E-3</c:v>
                </c:pt>
                <c:pt idx="906">
                  <c:v>7.3646802655311719E-3</c:v>
                </c:pt>
                <c:pt idx="907">
                  <c:v>6.9786489853112905E-3</c:v>
                </c:pt>
                <c:pt idx="908">
                  <c:v>6.6128521407947029E-3</c:v>
                </c:pt>
                <c:pt idx="909">
                  <c:v>6.266229112261686E-3</c:v>
                </c:pt>
                <c:pt idx="910">
                  <c:v>5.9377748740405238E-3</c:v>
                </c:pt>
                <c:pt idx="911">
                  <c:v>5.6265370804581862E-3</c:v>
                </c:pt>
                <c:pt idx="912">
                  <c:v>5.3316133045354782E-3</c:v>
                </c:pt>
                <c:pt idx="913">
                  <c:v>5.0521484214203199E-3</c:v>
                </c:pt>
                <c:pt idx="914">
                  <c:v>4.7873321289724803E-3</c:v>
                </c:pt>
                <c:pt idx="915">
                  <c:v>7.7928311412966108E-3</c:v>
                </c:pt>
                <c:pt idx="916">
                  <c:v>4.2986142475103951E-3</c:v>
                </c:pt>
                <c:pt idx="917">
                  <c:v>4.0732956319957025E-3</c:v>
                </c:pt>
                <c:pt idx="918">
                  <c:v>3.8597874455109852E-3</c:v>
                </c:pt>
                <c:pt idx="919">
                  <c:v>3.6574706258737703E-3</c:v>
                </c:pt>
                <c:pt idx="920">
                  <c:v>3.465758560017938E-3</c:v>
                </c:pt>
                <c:pt idx="921">
                  <c:v>3.2840953831223367E-3</c:v>
                </c:pt>
                <c:pt idx="922">
                  <c:v>3.111954366893239E-3</c:v>
                </c:pt>
                <c:pt idx="923">
                  <c:v>2.9488363923275088E-3</c:v>
                </c:pt>
                <c:pt idx="924">
                  <c:v>2.7942685025282819E-3</c:v>
                </c:pt>
                <c:pt idx="925">
                  <c:v>2.6478025313770846E-3</c:v>
                </c:pt>
                <c:pt idx="926">
                  <c:v>2.5090138040862581E-3</c:v>
                </c:pt>
                <c:pt idx="927">
                  <c:v>7.3829170999291621E-2</c:v>
                </c:pt>
                <c:pt idx="928">
                  <c:v>2.2528795151215714E-3</c:v>
                </c:pt>
                <c:pt idx="929">
                  <c:v>2.1347912978402473E-3</c:v>
                </c:pt>
                <c:pt idx="930">
                  <c:v>2.0228928598911432E-3</c:v>
                </c:pt>
                <c:pt idx="931">
                  <c:v>1.9168597542713009E-3</c:v>
                </c:pt>
                <c:pt idx="932">
                  <c:v>1.8163845403768731E-3</c:v>
                </c:pt>
                <c:pt idx="933">
                  <c:v>0.19920904348863255</c:v>
                </c:pt>
                <c:pt idx="934">
                  <c:v>1.6309577555667705E-3</c:v>
                </c:pt>
                <c:pt idx="935">
                  <c:v>1.5454685438609076E-3</c:v>
                </c:pt>
                <c:pt idx="936">
                  <c:v>1.4644603834227093E-3</c:v>
                </c:pt>
                <c:pt idx="937">
                  <c:v>1.387698392913785E-3</c:v>
                </c:pt>
                <c:pt idx="938">
                  <c:v>1.3149600026699088E-3</c:v>
                </c:pt>
                <c:pt idx="939">
                  <c:v>0.29823487151786154</c:v>
                </c:pt>
                <c:pt idx="940">
                  <c:v>9.9628833030766997E-3</c:v>
                </c:pt>
                <c:pt idx="941">
                  <c:v>9.4406631309168435E-3</c:v>
                </c:pt>
                <c:pt idx="942">
                  <c:v>8.9458159490766135E-3</c:v>
                </c:pt>
                <c:pt idx="943">
                  <c:v>8.4769069592870328E-3</c:v>
                </c:pt>
                <c:pt idx="944">
                  <c:v>8.0325765704833338E-3</c:v>
                </c:pt>
                <c:pt idx="945">
                  <c:v>7.6115364567012509E-3</c:v>
                </c:pt>
                <c:pt idx="946">
                  <c:v>7.2125658216048794E-3</c:v>
                </c:pt>
                <c:pt idx="947">
                  <c:v>6.834507858815171E-3</c:v>
                </c:pt>
                <c:pt idx="948">
                  <c:v>6.4762663977758605E-3</c:v>
                </c:pt>
                <c:pt idx="949">
                  <c:v>6.1368027254316143E-3</c:v>
                </c:pt>
                <c:pt idx="950">
                  <c:v>5.8151325745028877E-3</c:v>
                </c:pt>
                <c:pt idx="951">
                  <c:v>5.5103232696251054E-3</c:v>
                </c:pt>
                <c:pt idx="952">
                  <c:v>5.2214910230774184E-3</c:v>
                </c:pt>
                <c:pt idx="953">
                  <c:v>4.9477983722601027E-3</c:v>
                </c:pt>
                <c:pt idx="954">
                  <c:v>0.4190195021602639</c:v>
                </c:pt>
                <c:pt idx="955">
                  <c:v>5.9749839164770849E-3</c:v>
                </c:pt>
                <c:pt idx="956">
                  <c:v>5.6617957525093862E-3</c:v>
                </c:pt>
                <c:pt idx="957">
                  <c:v>5.3650238379275598E-3</c:v>
                </c:pt>
                <c:pt idx="958">
                  <c:v>5.0838076892430681E-3</c:v>
                </c:pt>
                <c:pt idx="959">
                  <c:v>4.8173319265605672E-3</c:v>
                </c:pt>
                <c:pt idx="960">
                  <c:v>4.5648239094022479E-3</c:v>
                </c:pt>
                <c:pt idx="961">
                  <c:v>4.3255514964541516E-3</c:v>
                </c:pt>
                <c:pt idx="962">
                  <c:v>4.0988209227389074E-3</c:v>
                </c:pt>
                <c:pt idx="963">
                  <c:v>0.93199503548679563</c:v>
                </c:pt>
                <c:pt idx="964">
                  <c:v>0.29604132198496635</c:v>
                </c:pt>
                <c:pt idx="965">
                  <c:v>0.11663211571344836</c:v>
                </c:pt>
                <c:pt idx="966">
                  <c:v>0.11051866023129533</c:v>
                </c:pt>
                <c:pt idx="967">
                  <c:v>0.10472565111765449</c:v>
                </c:pt>
                <c:pt idx="968">
                  <c:v>9.9236291672951837E-2</c:v>
                </c:pt>
                <c:pt idx="969">
                  <c:v>9.4034665622995936E-2</c:v>
                </c:pt>
                <c:pt idx="970">
                  <c:v>8.9105690970098975E-2</c:v>
                </c:pt>
                <c:pt idx="971">
                  <c:v>8.4435076263163905E-2</c:v>
                </c:pt>
                <c:pt idx="972">
                  <c:v>8.0009279159943492E-2</c:v>
                </c:pt>
                <c:pt idx="973">
                  <c:v>7.581546716132373E-2</c:v>
                </c:pt>
                <c:pt idx="974">
                  <c:v>7.184148040378141E-2</c:v>
                </c:pt>
                <c:pt idx="975">
                  <c:v>6.8075796402133432E-2</c:v>
                </c:pt>
                <c:pt idx="976">
                  <c:v>0.73469122323476377</c:v>
                </c:pt>
                <c:pt idx="977">
                  <c:v>8.7745710776733848E-2</c:v>
                </c:pt>
                <c:pt idx="978">
                  <c:v>8.314638156708988E-2</c:v>
                </c:pt>
                <c:pt idx="979">
                  <c:v>7.8788133419886788E-2</c:v>
                </c:pt>
                <c:pt idx="980">
                  <c:v>7.4658329692688596E-2</c:v>
                </c:pt>
                <c:pt idx="981">
                  <c:v>7.074499611251478E-2</c:v>
                </c:pt>
                <c:pt idx="982">
                  <c:v>6.7036786056705253E-2</c:v>
                </c:pt>
                <c:pt idx="983">
                  <c:v>6.3522947653643275E-2</c:v>
                </c:pt>
                <c:pt idx="984">
                  <c:v>6.0193292607945544E-2</c:v>
                </c:pt>
                <c:pt idx="985">
                  <c:v>5.7038166659729078E-2</c:v>
                </c:pt>
                <c:pt idx="986">
                  <c:v>5.4048421592301894E-2</c:v>
                </c:pt>
                <c:pt idx="987">
                  <c:v>5.1215388707114534E-2</c:v>
                </c:pt>
                <c:pt idx="988">
                  <c:v>4.8530853689063715E-2</c:v>
                </c:pt>
                <c:pt idx="989">
                  <c:v>4.5987032789270472E-2</c:v>
                </c:pt>
                <c:pt idx="990">
                  <c:v>4.3576550256275493E-2</c:v>
                </c:pt>
                <c:pt idx="991">
                  <c:v>4.1292416950213663E-2</c:v>
                </c:pt>
                <c:pt idx="992">
                  <c:v>3.9128010077960337E-2</c:v>
                </c:pt>
                <c:pt idx="993">
                  <c:v>3.7077053990491687E-2</c:v>
                </c:pt>
                <c:pt idx="994">
                  <c:v>3.5133601986781539E-2</c:v>
                </c:pt>
                <c:pt idx="995">
                  <c:v>3.3292019071475595E-2</c:v>
                </c:pt>
                <c:pt idx="996">
                  <c:v>3.154696561634919E-2</c:v>
                </c:pt>
                <c:pt idx="997">
                  <c:v>0.88224659370838854</c:v>
                </c:pt>
                <c:pt idx="998">
                  <c:v>2.8326473328113371E-2</c:v>
                </c:pt>
                <c:pt idx="999">
                  <c:v>2.6841696750079913E-2</c:v>
                </c:pt>
                <c:pt idx="1000">
                  <c:v>2.5434747067796613E-2</c:v>
                </c:pt>
                <c:pt idx="1001">
                  <c:v>2.4101544862318081E-2</c:v>
                </c:pt>
                <c:pt idx="1002">
                  <c:v>2.2838224543848488E-2</c:v>
                </c:pt>
                <c:pt idx="1003">
                  <c:v>2.1641123143550961E-2</c:v>
                </c:pt>
                <c:pt idx="1004">
                  <c:v>2.0506769692851829E-2</c:v>
                </c:pt>
                <c:pt idx="1005">
                  <c:v>1.9431875159445375E-2</c:v>
                </c:pt>
                <c:pt idx="1006">
                  <c:v>1.8413322910818656E-2</c:v>
                </c:pt>
                <c:pt idx="1007">
                  <c:v>1.7448159677645663E-2</c:v>
                </c:pt>
                <c:pt idx="1008">
                  <c:v>1.6533586990849371E-2</c:v>
                </c:pt>
                <c:pt idx="1009">
                  <c:v>1.5666953067503615E-2</c:v>
                </c:pt>
                <c:pt idx="1010">
                  <c:v>1.4845745122048157E-2</c:v>
                </c:pt>
                <c:pt idx="1011">
                  <c:v>1.4067582080523505E-2</c:v>
                </c:pt>
                <c:pt idx="1012">
                  <c:v>1.3330207676700548E-2</c:v>
                </c:pt>
                <c:pt idx="1013">
                  <c:v>1.2631483910087383E-2</c:v>
                </c:pt>
                <c:pt idx="1014">
                  <c:v>0.59313967485173402</c:v>
                </c:pt>
                <c:pt idx="1015">
                  <c:v>0.17205877718288942</c:v>
                </c:pt>
                <c:pt idx="1016">
                  <c:v>4.4157721688621608E-2</c:v>
                </c:pt>
                <c:pt idx="1017">
                  <c:v>4.1843125369371577E-2</c:v>
                </c:pt>
                <c:pt idx="1018">
                  <c:v>3.9649852250599665E-2</c:v>
                </c:pt>
                <c:pt idx="1019">
                  <c:v>3.757154298624979E-2</c:v>
                </c:pt>
                <c:pt idx="1020">
                  <c:v>3.5602171565374909E-2</c:v>
                </c:pt>
                <c:pt idx="1021">
                  <c:v>3.3736027839853883E-2</c:v>
                </c:pt>
                <c:pt idx="1022">
                  <c:v>3.1967700967945475E-2</c:v>
                </c:pt>
                <c:pt idx="1023">
                  <c:v>3.0292063725674473E-2</c:v>
                </c:pt>
                <c:pt idx="1024">
                  <c:v>2.870425764056116E-2</c:v>
                </c:pt>
                <c:pt idx="1025">
                  <c:v>0.65083340039005411</c:v>
                </c:pt>
                <c:pt idx="1026">
                  <c:v>5.8534060006094964E-2</c:v>
                </c:pt>
                <c:pt idx="1027">
                  <c:v>5.5465905340049797E-2</c:v>
                </c:pt>
                <c:pt idx="1028">
                  <c:v>5.2558572818475653E-2</c:v>
                </c:pt>
                <c:pt idx="1029">
                  <c:v>4.980363269614535E-2</c:v>
                </c:pt>
                <c:pt idx="1030">
                  <c:v>4.7193097086164315E-2</c:v>
                </c:pt>
                <c:pt idx="1031">
                  <c:v>4.4719396799272206E-2</c:v>
                </c:pt>
                <c:pt idx="1032">
                  <c:v>4.2375359397148982E-2</c:v>
                </c:pt>
                <c:pt idx="1033">
                  <c:v>4.0154188396091382E-2</c:v>
                </c:pt>
                <c:pt idx="1034">
                  <c:v>3.8049443560761391E-2</c:v>
                </c:pt>
                <c:pt idx="1035">
                  <c:v>3.605502223086874E-2</c:v>
                </c:pt>
                <c:pt idx="1036">
                  <c:v>3.4165141626644753E-2</c:v>
                </c:pt>
                <c:pt idx="1037">
                  <c:v>0.27820370239605952</c:v>
                </c:pt>
                <c:pt idx="1038">
                  <c:v>3.0677371155367738E-2</c:v>
                </c:pt>
                <c:pt idx="1039">
                  <c:v>2.9069368576313082E-2</c:v>
                </c:pt>
                <c:pt idx="1040">
                  <c:v>2.7545651977342937E-2</c:v>
                </c:pt>
                <c:pt idx="1041">
                  <c:v>2.6101803376464394E-2</c:v>
                </c:pt>
                <c:pt idx="1042">
                  <c:v>2.4733636367147878E-2</c:v>
                </c:pt>
                <c:pt idx="1043">
                  <c:v>2.3437183979935591E-2</c:v>
                </c:pt>
                <c:pt idx="1044">
                  <c:v>2.2208687180302854E-2</c:v>
                </c:pt>
                <c:pt idx="1045">
                  <c:v>0.87480769252865132</c:v>
                </c:pt>
                <c:pt idx="1046">
                  <c:v>1.9941499056227288E-2</c:v>
                </c:pt>
                <c:pt idx="1047">
                  <c:v>1.8896234070833691E-2</c:v>
                </c:pt>
                <c:pt idx="1048">
                  <c:v>9.2130539503422829E-2</c:v>
                </c:pt>
                <c:pt idx="1049">
                  <c:v>1.6967199854297798E-2</c:v>
                </c:pt>
                <c:pt idx="1050">
                  <c:v>1.6077837431850699E-2</c:v>
                </c:pt>
                <c:pt idx="1051">
                  <c:v>1.5235092337262833E-2</c:v>
                </c:pt>
                <c:pt idx="1052">
                  <c:v>1.443652105009542E-2</c:v>
                </c:pt>
                <c:pt idx="1053">
                  <c:v>1.3679808130870318E-2</c:v>
                </c:pt>
                <c:pt idx="1054">
                  <c:v>1.2962759507505358E-2</c:v>
                </c:pt>
                <c:pt idx="1055">
                  <c:v>1.2283296113651719E-2</c:v>
                </c:pt>
                <c:pt idx="1056">
                  <c:v>1.1639447860487824E-2</c:v>
                </c:pt>
                <c:pt idx="1057">
                  <c:v>1.1029347924491131E-2</c:v>
                </c:pt>
                <c:pt idx="1058">
                  <c:v>1.0451227334625343E-2</c:v>
                </c:pt>
                <c:pt idx="1059">
                  <c:v>9.9034098432486915E-3</c:v>
                </c:pt>
                <c:pt idx="1060">
                  <c:v>9.384307065871603E-3</c:v>
                </c:pt>
                <c:pt idx="1061">
                  <c:v>8.8924138756716325E-3</c:v>
                </c:pt>
                <c:pt idx="1062">
                  <c:v>8.4263040394120994E-3</c:v>
                </c:pt>
                <c:pt idx="1063">
                  <c:v>7.9846260821109065E-3</c:v>
                </c:pt>
                <c:pt idx="1064">
                  <c:v>7.5660993684692496E-3</c:v>
                </c:pt>
                <c:pt idx="1065">
                  <c:v>7.1695103896983756E-3</c:v>
                </c:pt>
                <c:pt idx="1066">
                  <c:v>6.7937092449781595E-3</c:v>
                </c:pt>
                <c:pt idx="1067">
                  <c:v>6.4376063073455494E-3</c:v>
                </c:pt>
                <c:pt idx="1068">
                  <c:v>6.1001690643457075E-3</c:v>
                </c:pt>
                <c:pt idx="1069">
                  <c:v>5.7804191242853773E-3</c:v>
                </c:pt>
                <c:pt idx="1070">
                  <c:v>5.477429379408187E-3</c:v>
                </c:pt>
                <c:pt idx="1071">
                  <c:v>0.1998163074491798</c:v>
                </c:pt>
                <c:pt idx="1072">
                  <c:v>0.88474692683453349</c:v>
                </c:pt>
                <c:pt idx="1073">
                  <c:v>5.3393729275745025E-2</c:v>
                </c:pt>
                <c:pt idx="1074">
                  <c:v>5.0595013116335082E-2</c:v>
                </c:pt>
                <c:pt idx="1075">
                  <c:v>4.7942996058995553E-2</c:v>
                </c:pt>
                <c:pt idx="1076">
                  <c:v>4.542998863994286E-2</c:v>
                </c:pt>
                <c:pt idx="1077">
                  <c:v>4.3048704450711746E-2</c:v>
                </c:pt>
                <c:pt idx="1078">
                  <c:v>4.0792239011377837E-2</c:v>
                </c:pt>
                <c:pt idx="1079">
                  <c:v>3.8654049751173508E-2</c:v>
                </c:pt>
                <c:pt idx="1080">
                  <c:v>3.662793703845111E-2</c:v>
                </c:pt>
                <c:pt idx="1081">
                  <c:v>3.4708026204990548E-2</c:v>
                </c:pt>
                <c:pt idx="1082">
                  <c:v>0.20480645223324567</c:v>
                </c:pt>
                <c:pt idx="1083">
                  <c:v>3.1164835012138372E-2</c:v>
                </c:pt>
                <c:pt idx="1084">
                  <c:v>0.3612488065889336</c:v>
                </c:pt>
                <c:pt idx="1085">
                  <c:v>2.7983352772568588E-2</c:v>
                </c:pt>
                <c:pt idx="1086">
                  <c:v>2.6516561397225687E-2</c:v>
                </c:pt>
                <c:pt idx="1087">
                  <c:v>2.5126654194993353E-2</c:v>
                </c:pt>
                <c:pt idx="1088">
                  <c:v>2.3809601161213622E-2</c:v>
                </c:pt>
                <c:pt idx="1089">
                  <c:v>2.2561583530250638E-2</c:v>
                </c:pt>
                <c:pt idx="1090">
                  <c:v>2.1378982703065607E-2</c:v>
                </c:pt>
                <c:pt idx="1091">
                  <c:v>2.0258369755170324E-2</c:v>
                </c:pt>
                <c:pt idx="1092">
                  <c:v>1.9196495494537766E-2</c:v>
                </c:pt>
                <c:pt idx="1093">
                  <c:v>1.8190281040642919E-2</c:v>
                </c:pt>
                <c:pt idx="1094">
                  <c:v>1.723680889731799E-2</c:v>
                </c:pt>
                <c:pt idx="1095">
                  <c:v>1.6333314493537896E-2</c:v>
                </c:pt>
                <c:pt idx="1096">
                  <c:v>1.5477178167608801E-2</c:v>
                </c:pt>
                <c:pt idx="1097">
                  <c:v>0.96399416367156243</c:v>
                </c:pt>
                <c:pt idx="1098">
                  <c:v>7.0933693913916476E-2</c:v>
                </c:pt>
                <c:pt idx="1099">
                  <c:v>6.7215592966551121E-2</c:v>
                </c:pt>
                <c:pt idx="1100">
                  <c:v>6.3692382118544985E-2</c:v>
                </c:pt>
                <c:pt idx="1101">
                  <c:v>6.0353845899321565E-2</c:v>
                </c:pt>
                <c:pt idx="1102">
                  <c:v>5.719030429823508E-2</c:v>
                </c:pt>
                <c:pt idx="1103">
                  <c:v>5.4192584697597405E-2</c:v>
                </c:pt>
                <c:pt idx="1104">
                  <c:v>5.1351995276879489E-2</c:v>
                </c:pt>
                <c:pt idx="1105">
                  <c:v>4.8660299810973293E-2</c:v>
                </c:pt>
                <c:pt idx="1106">
                  <c:v>4.6109693789442442E-2</c:v>
                </c:pt>
                <c:pt idx="1107">
                  <c:v>4.3692781787519792E-2</c:v>
                </c:pt>
                <c:pt idx="1108">
                  <c:v>0.46942970118156402</c:v>
                </c:pt>
                <c:pt idx="1109">
                  <c:v>5.1404469605937128E-2</c:v>
                </c:pt>
                <c:pt idx="1110">
                  <c:v>4.8710023615677611E-2</c:v>
                </c:pt>
                <c:pt idx="1111">
                  <c:v>4.6156811242846318E-2</c:v>
                </c:pt>
                <c:pt idx="1112">
                  <c:v>4.3737429505619159E-2</c:v>
                </c:pt>
                <c:pt idx="1113">
                  <c:v>4.144486346108861E-2</c:v>
                </c:pt>
                <c:pt idx="1114">
                  <c:v>3.9272465865594589E-2</c:v>
                </c:pt>
                <c:pt idx="1115">
                  <c:v>3.7213937901191013E-2</c:v>
                </c:pt>
                <c:pt idx="1116">
                  <c:v>3.5263310912364933E-2</c:v>
                </c:pt>
                <c:pt idx="1117">
                  <c:v>3.3414929100054155E-2</c:v>
                </c:pt>
                <c:pt idx="1118">
                  <c:v>3.1663433122785127E-2</c:v>
                </c:pt>
                <c:pt idx="1119">
                  <c:v>3.0003744557382927E-2</c:v>
                </c:pt>
                <c:pt idx="1120">
                  <c:v>2.8431051174197544E-2</c:v>
                </c:pt>
                <c:pt idx="1121">
                  <c:v>2.6940792984152299E-2</c:v>
                </c:pt>
                <c:pt idx="1122">
                  <c:v>2.5528649017158095E-2</c:v>
                </c:pt>
                <c:pt idx="1123">
                  <c:v>2.4190524793557905E-2</c:v>
                </c:pt>
                <c:pt idx="1124">
                  <c:v>2.2922540452275111E-2</c:v>
                </c:pt>
                <c:pt idx="1125">
                  <c:v>2.1721019501243635E-2</c:v>
                </c:pt>
                <c:pt idx="1126">
                  <c:v>0.30922116413270045</c:v>
                </c:pt>
                <c:pt idx="1127">
                  <c:v>1.9503615246042549E-2</c:v>
                </c:pt>
                <c:pt idx="1128">
                  <c:v>1.8481302628129765E-2</c:v>
                </c:pt>
                <c:pt idx="1129">
                  <c:v>1.7512576131331409E-2</c:v>
                </c:pt>
                <c:pt idx="1130">
                  <c:v>1.6594626954967759E-2</c:v>
                </c:pt>
                <c:pt idx="1131">
                  <c:v>0.43003697075889913</c:v>
                </c:pt>
                <c:pt idx="1132">
                  <c:v>1.6442787301193685E-2</c:v>
                </c:pt>
                <c:pt idx="1133">
                  <c:v>1.5580912786155905E-2</c:v>
                </c:pt>
                <c:pt idx="1134">
                  <c:v>1.4764214777148683E-2</c:v>
                </c:pt>
                <c:pt idx="1135">
                  <c:v>1.3990325276671784E-2</c:v>
                </c:pt>
                <c:pt idx="1136">
                  <c:v>0.3990094885278489</c:v>
                </c:pt>
                <c:pt idx="1137">
                  <c:v>1.2562113916778519E-2</c:v>
                </c:pt>
                <c:pt idx="1138">
                  <c:v>1.1903650990660946E-2</c:v>
                </c:pt>
                <c:pt idx="1139">
                  <c:v>1.1279702432741564E-2</c:v>
                </c:pt>
                <c:pt idx="1140">
                  <c:v>1.0688459118216425E-2</c:v>
                </c:pt>
                <c:pt idx="1141">
                  <c:v>1.0128206750398886E-2</c:v>
                </c:pt>
                <c:pt idx="1142">
                  <c:v>9.5973208901549405E-3</c:v>
                </c:pt>
                <c:pt idx="1143">
                  <c:v>9.0942622458785056E-3</c:v>
                </c:pt>
                <c:pt idx="1144">
                  <c:v>8.6175722103500451E-3</c:v>
                </c:pt>
                <c:pt idx="1145">
                  <c:v>8.1658686315377524E-3</c:v>
                </c:pt>
                <c:pt idx="1146">
                  <c:v>7.73784180507884E-3</c:v>
                </c:pt>
                <c:pt idx="1147">
                  <c:v>7.3322506768212095E-3</c:v>
                </c:pt>
                <c:pt idx="1148">
                  <c:v>6.9479192444148576E-3</c:v>
                </c:pt>
                <c:pt idx="1149">
                  <c:v>6.5837331475195344E-3</c:v>
                </c:pt>
                <c:pt idx="1150">
                  <c:v>6.238636436741999E-3</c:v>
                </c:pt>
                <c:pt idx="1151">
                  <c:v>5.9116285119345247E-3</c:v>
                </c:pt>
                <c:pt idx="1152">
                  <c:v>5.6017612209772784E-3</c:v>
                </c:pt>
                <c:pt idx="1153">
                  <c:v>5.3081361106325897E-3</c:v>
                </c:pt>
                <c:pt idx="1154">
                  <c:v>0.87548007324392807</c:v>
                </c:pt>
                <c:pt idx="1155">
                  <c:v>1.8379799769535139E-2</c:v>
                </c:pt>
                <c:pt idx="1156">
                  <c:v>1.7416393704450927E-2</c:v>
                </c:pt>
                <c:pt idx="1157">
                  <c:v>1.6503486081018922E-2</c:v>
                </c:pt>
                <c:pt idx="1158">
                  <c:v>1.5638429944126706E-2</c:v>
                </c:pt>
                <c:pt idx="1159">
                  <c:v>1.4818717082970371E-2</c:v>
                </c:pt>
                <c:pt idx="1160">
                  <c:v>1.4041970758553707E-2</c:v>
                </c:pt>
                <c:pt idx="1161">
                  <c:v>1.3305938812386975E-2</c:v>
                </c:pt>
                <c:pt idx="1162">
                  <c:v>1.2608487136404041E-2</c:v>
                </c:pt>
                <c:pt idx="1163">
                  <c:v>1.1947593485164058E-2</c:v>
                </c:pt>
                <c:pt idx="1164">
                  <c:v>1.1321341612396308E-2</c:v>
                </c:pt>
                <c:pt idx="1165">
                  <c:v>1.0727915714887265E-2</c:v>
                </c:pt>
                <c:pt idx="1166">
                  <c:v>1.0165595167600041E-2</c:v>
                </c:pt>
                <c:pt idx="1167">
                  <c:v>9.6327495347607924E-3</c:v>
                </c:pt>
                <c:pt idx="1168">
                  <c:v>9.1278338424468954E-3</c:v>
                </c:pt>
                <c:pt idx="1169">
                  <c:v>8.6493840989698111E-3</c:v>
                </c:pt>
                <c:pt idx="1170">
                  <c:v>8.1960130500641354E-3</c:v>
                </c:pt>
                <c:pt idx="1171">
                  <c:v>7.7664061565750654E-3</c:v>
                </c:pt>
                <c:pt idx="1172">
                  <c:v>7.3593177829817009E-3</c:v>
                </c:pt>
                <c:pt idx="1173">
                  <c:v>6.9735675857048787E-3</c:v>
                </c:pt>
                <c:pt idx="1174">
                  <c:v>6.6080370907275303E-3</c:v>
                </c:pt>
                <c:pt idx="1175">
                  <c:v>6.2616664506044278E-3</c:v>
                </c:pt>
                <c:pt idx="1176">
                  <c:v>5.9334513714583729E-3</c:v>
                </c:pt>
                <c:pt idx="1177">
                  <c:v>5.6224402010526895E-3</c:v>
                </c:pt>
                <c:pt idx="1178">
                  <c:v>1.2259585398813045E-2</c:v>
                </c:pt>
                <c:pt idx="1179">
                  <c:v>5.0484697745856412E-3</c:v>
                </c:pt>
                <c:pt idx="1180">
                  <c:v>4.7838463041878923E-3</c:v>
                </c:pt>
                <c:pt idx="1181">
                  <c:v>4.53309348850573E-3</c:v>
                </c:pt>
                <c:pt idx="1182">
                  <c:v>4.2954842753923812E-3</c:v>
                </c:pt>
                <c:pt idx="1183">
                  <c:v>4.0703297222809721E-3</c:v>
                </c:pt>
                <c:pt idx="1184">
                  <c:v>3.8569769986110556E-3</c:v>
                </c:pt>
                <c:pt idx="1185">
                  <c:v>3.6548074929610951E-3</c:v>
                </c:pt>
                <c:pt idx="1186">
                  <c:v>3.4632350193985612E-3</c:v>
                </c:pt>
                <c:pt idx="1187">
                  <c:v>3.281704117847015E-3</c:v>
                </c:pt>
                <c:pt idx="1188">
                  <c:v>3.1096884435421147E-3</c:v>
                </c:pt>
                <c:pt idx="1189">
                  <c:v>2.946689240906812E-3</c:v>
                </c:pt>
                <c:pt idx="1190">
                  <c:v>2.7922338974207817E-3</c:v>
                </c:pt>
                <c:pt idx="1191">
                  <c:v>2.645874573291053E-3</c:v>
                </c:pt>
                <c:pt idx="1192">
                  <c:v>1.2021793171695099</c:v>
                </c:pt>
                <c:pt idx="1193">
                  <c:v>8.2534656773498027E-2</c:v>
                </c:pt>
                <c:pt idx="1194">
                  <c:v>7.8208473141888044E-2</c:v>
                </c:pt>
                <c:pt idx="1195">
                  <c:v>7.410905321835011E-2</c:v>
                </c:pt>
                <c:pt idx="1196">
                  <c:v>7.0224510827058703E-2</c:v>
                </c:pt>
                <c:pt idx="1197">
                  <c:v>6.6543582824758099E-2</c:v>
                </c:pt>
                <c:pt idx="1198">
                  <c:v>6.3055596443531772E-2</c:v>
                </c:pt>
                <c:pt idx="1199">
                  <c:v>5.9750438345352049E-2</c:v>
                </c:pt>
                <c:pt idx="1200">
                  <c:v>5.6618525298684066E-2</c:v>
                </c:pt>
                <c:pt idx="1201">
                  <c:v>0.97667338117479663</c:v>
                </c:pt>
                <c:pt idx="1202">
                  <c:v>5.0838586704488507E-2</c:v>
                </c:pt>
                <c:pt idx="1203">
                  <c:v>4.817380235506398E-2</c:v>
                </c:pt>
                <c:pt idx="1204">
                  <c:v>0.46913709915493723</c:v>
                </c:pt>
                <c:pt idx="1205">
                  <c:v>5.4503257004755092E-2</c:v>
                </c:pt>
                <c:pt idx="1206">
                  <c:v>5.1646383207236427E-2</c:v>
                </c:pt>
                <c:pt idx="1207">
                  <c:v>4.8939256935709406E-2</c:v>
                </c:pt>
                <c:pt idx="1208">
                  <c:v>4.6374028938463957E-2</c:v>
                </c:pt>
                <c:pt idx="1209">
                  <c:v>4.3943261394643378E-2</c:v>
                </c:pt>
                <c:pt idx="1210">
                  <c:v>4.1639906348450134E-2</c:v>
                </c:pt>
                <c:pt idx="1211">
                  <c:v>3.9457285273756568E-2</c:v>
                </c:pt>
                <c:pt idx="1212">
                  <c:v>3.7389069709868709E-2</c:v>
                </c:pt>
                <c:pt idx="1213">
                  <c:v>3.5429262912296894E-2</c:v>
                </c:pt>
                <c:pt idx="1214">
                  <c:v>0.44284934143960542</c:v>
                </c:pt>
                <c:pt idx="1215">
                  <c:v>3.1812443805999097E-2</c:v>
                </c:pt>
                <c:pt idx="1216">
                  <c:v>3.0144944611658019E-2</c:v>
                </c:pt>
                <c:pt idx="1217">
                  <c:v>2.8564850005913928E-2</c:v>
                </c:pt>
                <c:pt idx="1218">
                  <c:v>2.706757854001187E-2</c:v>
                </c:pt>
                <c:pt idx="1219">
                  <c:v>2.5648788909027213E-2</c:v>
                </c:pt>
                <c:pt idx="1220">
                  <c:v>2.4304367364349721E-2</c:v>
                </c:pt>
                <c:pt idx="1221">
                  <c:v>2.3030415785962016E-2</c:v>
                </c:pt>
                <c:pt idx="1222">
                  <c:v>2.1823240379928301E-2</c:v>
                </c:pt>
                <c:pt idx="1223">
                  <c:v>2.0679340968321965E-2</c:v>
                </c:pt>
                <c:pt idx="1224">
                  <c:v>1.9595400840538426E-2</c:v>
                </c:pt>
                <c:pt idx="1225">
                  <c:v>0.90519265580962949</c:v>
                </c:pt>
                <c:pt idx="1226">
                  <c:v>2.1482576431646791E-2</c:v>
                </c:pt>
                <c:pt idx="1227">
                  <c:v>2.0356533455803908E-2</c:v>
                </c:pt>
                <c:pt idx="1228">
                  <c:v>1.9289513790664917E-2</c:v>
                </c:pt>
                <c:pt idx="1229">
                  <c:v>1.8278423636720213E-2</c:v>
                </c:pt>
                <c:pt idx="1230">
                  <c:v>1.7320331360819417E-2</c:v>
                </c:pt>
                <c:pt idx="1231">
                  <c:v>1.6412458995967008E-2</c:v>
                </c:pt>
                <c:pt idx="1232">
                  <c:v>1.5552174186669522E-2</c:v>
                </c:pt>
                <c:pt idx="1233">
                  <c:v>1.4736982556480044E-2</c:v>
                </c:pt>
                <c:pt idx="1234">
                  <c:v>1.3964520475609825E-2</c:v>
                </c:pt>
                <c:pt idx="1235">
                  <c:v>1.3232548207636887E-2</c:v>
                </c:pt>
                <c:pt idx="1236">
                  <c:v>1.2538943415440665E-2</c:v>
                </c:pt>
                <c:pt idx="1237">
                  <c:v>1.1881695007533291E-2</c:v>
                </c:pt>
                <c:pt idx="1238">
                  <c:v>0.84796748095342567</c:v>
                </c:pt>
                <c:pt idx="1239">
                  <c:v>2.6484192407015276E-2</c:v>
                </c:pt>
                <c:pt idx="1240">
                  <c:v>2.5095981876230966E-2</c:v>
                </c:pt>
                <c:pt idx="1241">
                  <c:v>2.378053658020118E-2</c:v>
                </c:pt>
                <c:pt idx="1242">
                  <c:v>2.2534042414889488E-2</c:v>
                </c:pt>
                <c:pt idx="1243">
                  <c:v>2.1352885198511477E-2</c:v>
                </c:pt>
                <c:pt idx="1244">
                  <c:v>2.0233640192295985E-2</c:v>
                </c:pt>
                <c:pt idx="1245">
                  <c:v>1.9173062170532114E-2</c:v>
                </c:pt>
                <c:pt idx="1246">
                  <c:v>1.8168076011110288E-2</c:v>
                </c:pt>
                <c:pt idx="1247">
                  <c:v>1.7215767779274894E-2</c:v>
                </c:pt>
                <c:pt idx="1248">
                  <c:v>1.6313376278736025E-2</c:v>
                </c:pt>
                <c:pt idx="1249">
                  <c:v>1.5458285045642972E-2</c:v>
                </c:pt>
                <c:pt idx="1250">
                  <c:v>1.4648014762206167E-2</c:v>
                </c:pt>
                <c:pt idx="1251">
                  <c:v>0.70066147544711155</c:v>
                </c:pt>
                <c:pt idx="1252">
                  <c:v>2.1602824488809416E-2</c:v>
                </c:pt>
                <c:pt idx="1253">
                  <c:v>2.0470478522235533E-2</c:v>
                </c:pt>
                <c:pt idx="1254">
                  <c:v>1.9397486247521727E-2</c:v>
                </c:pt>
                <c:pt idx="1255">
                  <c:v>1.8380736547711333E-2</c:v>
                </c:pt>
                <c:pt idx="1256">
                  <c:v>1.7417281379928078E-2</c:v>
                </c:pt>
                <c:pt idx="1257">
                  <c:v>1.6504327227592097E-2</c:v>
                </c:pt>
                <c:pt idx="1258">
                  <c:v>1.5639227000681471E-2</c:v>
                </c:pt>
                <c:pt idx="1259">
                  <c:v>1.4819472360554271E-2</c:v>
                </c:pt>
                <c:pt idx="1260">
                  <c:v>1.4042686447077103E-2</c:v>
                </c:pt>
                <c:pt idx="1261">
                  <c:v>1.3306616986972636E-2</c:v>
                </c:pt>
                <c:pt idx="1262">
                  <c:v>1.2609129763403918E-2</c:v>
                </c:pt>
                <c:pt idx="1263">
                  <c:v>0.20296823724396337</c:v>
                </c:pt>
                <c:pt idx="1264">
                  <c:v>0.5901426493829941</c:v>
                </c:pt>
                <c:pt idx="1265">
                  <c:v>4.2195266190473479E-2</c:v>
                </c:pt>
                <c:pt idx="1266">
                  <c:v>3.9983535057628125E-2</c:v>
                </c:pt>
                <c:pt idx="1267">
                  <c:v>3.7887735284995436E-2</c:v>
                </c:pt>
                <c:pt idx="1268">
                  <c:v>3.5901790148293172E-2</c:v>
                </c:pt>
                <c:pt idx="1269">
                  <c:v>3.4019941444284087E-2</c:v>
                </c:pt>
                <c:pt idx="1270">
                  <c:v>3.2236732794995199E-2</c:v>
                </c:pt>
                <c:pt idx="1271">
                  <c:v>3.0546993827072648E-2</c:v>
                </c:pt>
                <c:pt idx="1272">
                  <c:v>2.8945825180400498E-2</c:v>
                </c:pt>
                <c:pt idx="1273">
                  <c:v>2.7428584302516313E-2</c:v>
                </c:pt>
                <c:pt idx="1274">
                  <c:v>2.5990871987634757E-2</c:v>
                </c:pt>
                <c:pt idx="1275">
                  <c:v>2.4628519621249435E-2</c:v>
                </c:pt>
                <c:pt idx="1276">
                  <c:v>2.3337577093328885E-2</c:v>
                </c:pt>
                <c:pt idx="1277">
                  <c:v>2.2114301345061468E-2</c:v>
                </c:pt>
                <c:pt idx="1278">
                  <c:v>2.0955145515940542E-2</c:v>
                </c:pt>
                <c:pt idx="1279">
                  <c:v>0.19144030892345862</c:v>
                </c:pt>
                <c:pt idx="1280">
                  <c:v>1.8815925999437454E-2</c:v>
                </c:pt>
                <c:pt idx="1281">
                  <c:v>1.7829659693202705E-2</c:v>
                </c:pt>
                <c:pt idx="1282">
                  <c:v>1.6895090084055465E-2</c:v>
                </c:pt>
                <c:pt idx="1283">
                  <c:v>1.6009507408443171E-2</c:v>
                </c:pt>
                <c:pt idx="1284">
                  <c:v>1.517034393932477E-2</c:v>
                </c:pt>
                <c:pt idx="1285">
                  <c:v>1.4375166541103929E-2</c:v>
                </c:pt>
                <c:pt idx="1286">
                  <c:v>1.362166961480714E-2</c:v>
                </c:pt>
                <c:pt idx="1287">
                  <c:v>1.290766841305137E-2</c:v>
                </c:pt>
                <c:pt idx="1288">
                  <c:v>0.94721349965077306</c:v>
                </c:pt>
                <c:pt idx="1289">
                  <c:v>1.0081275928641653</c:v>
                </c:pt>
                <c:pt idx="1290">
                  <c:v>0.16218525345187104</c:v>
                </c:pt>
                <c:pt idx="1291">
                  <c:v>0.15368405872712002</c:v>
                </c:pt>
                <c:pt idx="1292">
                  <c:v>0.14562846747253638</c:v>
                </c:pt>
                <c:pt idx="1293">
                  <c:v>0.13799512268253986</c:v>
                </c:pt>
                <c:pt idx="1294">
                  <c:v>0.13076189164567306</c:v>
                </c:pt>
                <c:pt idx="1295">
                  <c:v>0.12390780177130269</c:v>
                </c:pt>
                <c:pt idx="1296">
                  <c:v>0.11741297978006485</c:v>
                </c:pt>
                <c:pt idx="1297">
                  <c:v>0.11125859408173876</c:v>
                </c:pt>
                <c:pt idx="1298">
                  <c:v>0.10542680017347462</c:v>
                </c:pt>
                <c:pt idx="1299">
                  <c:v>9.9900688900059195E-2</c:v>
                </c:pt>
                <c:pt idx="1300">
                  <c:v>9.4664237426200615E-2</c:v>
                </c:pt>
                <c:pt idx="1301">
                  <c:v>8.9702262778678113E-2</c:v>
                </c:pt>
                <c:pt idx="1302">
                  <c:v>8.5000377823652745E-2</c:v>
                </c:pt>
                <c:pt idx="1303">
                  <c:v>8.0544949551496561E-2</c:v>
                </c:pt>
                <c:pt idx="1304">
                  <c:v>7.6323059548187994E-2</c:v>
                </c:pt>
                <c:pt idx="1305">
                  <c:v>7.232246653866102E-2</c:v>
                </c:pt>
                <c:pt idx="1306">
                  <c:v>6.8531570893503618E-2</c:v>
                </c:pt>
                <c:pt idx="1307">
                  <c:v>6.4939380996093227E-2</c:v>
                </c:pt>
                <c:pt idx="1308">
                  <c:v>6.1535481372651739E-2</c:v>
                </c:pt>
                <c:pt idx="1309">
                  <c:v>5.8310002492813623E-2</c:v>
                </c:pt>
                <c:pt idx="1310">
                  <c:v>5.5253592153144682E-2</c:v>
                </c:pt>
                <c:pt idx="1311">
                  <c:v>5.2357388360638663E-2</c:v>
                </c:pt>
                <c:pt idx="1312">
                  <c:v>4.9612993637567937E-2</c:v>
                </c:pt>
                <c:pt idx="1313">
                  <c:v>4.7012450673185789E-2</c:v>
                </c:pt>
                <c:pt idx="1314">
                  <c:v>4.4548219251682931E-2</c:v>
                </c:pt>
                <c:pt idx="1315">
                  <c:v>4.2213154389501462E-2</c:v>
                </c:pt>
                <c:pt idx="1316">
                  <c:v>4.00004856186158E-2</c:v>
                </c:pt>
                <c:pt idx="1317">
                  <c:v>3.790379735571299E-2</c:v>
                </c:pt>
                <c:pt idx="1318">
                  <c:v>3.5917010300353221E-2</c:v>
                </c:pt>
                <c:pt idx="1319">
                  <c:v>3.403436380817506E-2</c:v>
                </c:pt>
                <c:pt idx="1320">
                  <c:v>3.2250399188036669E-2</c:v>
                </c:pt>
                <c:pt idx="1321">
                  <c:v>3.0559943874663733E-2</c:v>
                </c:pt>
                <c:pt idx="1322">
                  <c:v>2.8958096430912784E-2</c:v>
                </c:pt>
                <c:pt idx="1323">
                  <c:v>2.7440212336164546E-2</c:v>
                </c:pt>
                <c:pt idx="1324">
                  <c:v>0.14620600675254783</c:v>
                </c:pt>
                <c:pt idx="1325">
                  <c:v>2.4638960599599007E-2</c:v>
                </c:pt>
                <c:pt idx="1326">
                  <c:v>2.3347470791403729E-2</c:v>
                </c:pt>
                <c:pt idx="1327">
                  <c:v>2.2123676449416523E-2</c:v>
                </c:pt>
                <c:pt idx="1328">
                  <c:v>2.0964029209479932E-2</c:v>
                </c:pt>
                <c:pt idx="1329">
                  <c:v>1.9865166700515489E-2</c:v>
                </c:pt>
                <c:pt idx="1330">
                  <c:v>1.882390279540443E-2</c:v>
                </c:pt>
                <c:pt idx="1331">
                  <c:v>1.7837218372883819E-2</c:v>
                </c:pt>
                <c:pt idx="1332">
                  <c:v>1.6902252563672372E-2</c:v>
                </c:pt>
                <c:pt idx="1333">
                  <c:v>1.6016294455444353E-2</c:v>
                </c:pt>
                <c:pt idx="1334">
                  <c:v>0.58819005272054647</c:v>
                </c:pt>
                <c:pt idx="1335">
                  <c:v>1.9346424683423073E-2</c:v>
                </c:pt>
                <c:pt idx="1336">
                  <c:v>1.833235145567234E-2</c:v>
                </c:pt>
                <c:pt idx="1337">
                  <c:v>1.7371432468463111E-2</c:v>
                </c:pt>
                <c:pt idx="1338">
                  <c:v>1.6460881558814033E-2</c:v>
                </c:pt>
                <c:pt idx="1339">
                  <c:v>1.5598058604851278E-2</c:v>
                </c:pt>
                <c:pt idx="1340">
                  <c:v>1.4780461870834585E-2</c:v>
                </c:pt>
                <c:pt idx="1341">
                  <c:v>1.4005720753430774E-2</c:v>
                </c:pt>
                <c:pt idx="1342">
                  <c:v>1.3271588908202719E-2</c:v>
                </c:pt>
                <c:pt idx="1343">
                  <c:v>1.2575937736384202E-2</c:v>
                </c:pt>
                <c:pt idx="1344">
                  <c:v>0.26359543179077999</c:v>
                </c:pt>
                <c:pt idx="1345">
                  <c:v>1.1292115038825939E-2</c:v>
                </c:pt>
                <c:pt idx="1346">
                  <c:v>1.0700221098062478E-2</c:v>
                </c:pt>
                <c:pt idx="1347">
                  <c:v>0.6190228702151146</c:v>
                </c:pt>
                <c:pt idx="1348">
                  <c:v>2.6063805175652606E-2</c:v>
                </c:pt>
                <c:pt idx="1349">
                  <c:v>0.51541089555862341</c:v>
                </c:pt>
                <c:pt idx="1350">
                  <c:v>3.6476852040218853E-2</c:v>
                </c:pt>
                <c:pt idx="1351">
                  <c:v>3.4564860564175966E-2</c:v>
                </c:pt>
                <c:pt idx="1352">
                  <c:v>3.2753089123579944E-2</c:v>
                </c:pt>
                <c:pt idx="1353">
                  <c:v>3.1036284527906226E-2</c:v>
                </c:pt>
                <c:pt idx="1354">
                  <c:v>0.11988011951673781</c:v>
                </c:pt>
                <c:pt idx="1355">
                  <c:v>2.7867925447253011E-2</c:v>
                </c:pt>
                <c:pt idx="1356">
                  <c:v>2.6407184376411777E-2</c:v>
                </c:pt>
                <c:pt idx="1357">
                  <c:v>2.5023010342470408E-2</c:v>
                </c:pt>
                <c:pt idx="1358">
                  <c:v>2.3711389963963391E-2</c:v>
                </c:pt>
                <c:pt idx="1359">
                  <c:v>2.2468520227116578E-2</c:v>
                </c:pt>
                <c:pt idx="1360">
                  <c:v>2.1290797459094343E-2</c:v>
                </c:pt>
                <c:pt idx="1361">
                  <c:v>2.0174806879231254E-2</c:v>
                </c:pt>
                <c:pt idx="1362">
                  <c:v>1.9117312697952391E-2</c:v>
                </c:pt>
                <c:pt idx="1363">
                  <c:v>1.8115248734674266E-2</c:v>
                </c:pt>
                <c:pt idx="1364">
                  <c:v>1.7165709527483235E-2</c:v>
                </c:pt>
                <c:pt idx="1365">
                  <c:v>1.6265941908814047E-2</c:v>
                </c:pt>
                <c:pt idx="1366">
                  <c:v>1.5413337022702426E-2</c:v>
                </c:pt>
                <c:pt idx="1367">
                  <c:v>1.460542276046593E-2</c:v>
                </c:pt>
                <c:pt idx="1368">
                  <c:v>1.383985659288043E-2</c:v>
                </c:pt>
                <c:pt idx="1369">
                  <c:v>1.3114418778069351E-2</c:v>
                </c:pt>
                <c:pt idx="1370">
                  <c:v>1.2427005925412045E-2</c:v>
                </c:pt>
                <c:pt idx="1371">
                  <c:v>1.1775624896810001E-2</c:v>
                </c:pt>
                <c:pt idx="1372">
                  <c:v>1.1158387027627802E-2</c:v>
                </c:pt>
                <c:pt idx="1373">
                  <c:v>1.0573502650552484E-2</c:v>
                </c:pt>
                <c:pt idx="1374">
                  <c:v>1.0019275906493461E-2</c:v>
                </c:pt>
                <c:pt idx="1375">
                  <c:v>9.4940998274772297E-3</c:v>
                </c:pt>
                <c:pt idx="1376">
                  <c:v>8.9964516772798979E-3</c:v>
                </c:pt>
                <c:pt idx="1377">
                  <c:v>8.5248885362877655E-3</c:v>
                </c:pt>
                <c:pt idx="1378">
                  <c:v>8.0780431177843726E-3</c:v>
                </c:pt>
                <c:pt idx="1379">
                  <c:v>7.6546198035334322E-3</c:v>
                </c:pt>
                <c:pt idx="1380">
                  <c:v>7.2533908871629067E-3</c:v>
                </c:pt>
                <c:pt idx="1381">
                  <c:v>6.8731930144580065E-3</c:v>
                </c:pt>
                <c:pt idx="1382">
                  <c:v>6.5129238102418201E-3</c:v>
                </c:pt>
                <c:pt idx="1383">
                  <c:v>6.1715386820632972E-3</c:v>
                </c:pt>
                <c:pt idx="1384">
                  <c:v>5.8480477914249398E-3</c:v>
                </c:pt>
                <c:pt idx="1385">
                  <c:v>0.33176004029971529</c:v>
                </c:pt>
                <c:pt idx="1386">
                  <c:v>1.5283275731288988E-2</c:v>
                </c:pt>
                <c:pt idx="1387">
                  <c:v>1.4482178835865597E-2</c:v>
                </c:pt>
                <c:pt idx="1388">
                  <c:v>1.3723072692106993E-2</c:v>
                </c:pt>
                <c:pt idx="1389">
                  <c:v>1.3003756288830323E-2</c:v>
                </c:pt>
                <c:pt idx="1390">
                  <c:v>1.2322143984309938E-2</c:v>
                </c:pt>
                <c:pt idx="1391">
                  <c:v>1.1676259459006137E-2</c:v>
                </c:pt>
                <c:pt idx="1392">
                  <c:v>1.106422998527113E-2</c:v>
                </c:pt>
                <c:pt idx="1393">
                  <c:v>0.16889616960659035</c:v>
                </c:pt>
                <c:pt idx="1394">
                  <c:v>9.9347309464042407E-3</c:v>
                </c:pt>
                <c:pt idx="1395">
                  <c:v>0.13059056543496378</c:v>
                </c:pt>
                <c:pt idx="1396">
                  <c:v>8.9205375438536211E-3</c:v>
                </c:pt>
                <c:pt idx="1397">
                  <c:v>8.4529535613662356E-3</c:v>
                </c:pt>
                <c:pt idx="1398">
                  <c:v>8.0098787275264451E-3</c:v>
                </c:pt>
                <c:pt idx="1399">
                  <c:v>7.5900283568233499E-3</c:v>
                </c:pt>
                <c:pt idx="1400">
                  <c:v>7.1921851025543342E-3</c:v>
                </c:pt>
                <c:pt idx="1401">
                  <c:v>6.8151954271556889E-3</c:v>
                </c:pt>
                <c:pt idx="1402">
                  <c:v>6.4579662575464034E-3</c:v>
                </c:pt>
                <c:pt idx="1403">
                  <c:v>6.1194618157873653E-3</c:v>
                </c:pt>
                <c:pt idx="1404">
                  <c:v>5.79870061586653E-3</c:v>
                </c:pt>
                <c:pt idx="1405">
                  <c:v>5.4947526179023138E-3</c:v>
                </c:pt>
                <c:pt idx="1406">
                  <c:v>5.2067365315138867E-3</c:v>
                </c:pt>
                <c:pt idx="1407">
                  <c:v>4.9338172605395388E-3</c:v>
                </c:pt>
                <c:pt idx="1408">
                  <c:v>4.675203481694157E-3</c:v>
                </c:pt>
                <c:pt idx="1409">
                  <c:v>4.4301453501451602E-3</c:v>
                </c:pt>
                <c:pt idx="1410">
                  <c:v>4.1979323253542805E-3</c:v>
                </c:pt>
                <c:pt idx="1411">
                  <c:v>3.9778911108812641E-3</c:v>
                </c:pt>
                <c:pt idx="1412">
                  <c:v>3.7693837021759895E-3</c:v>
                </c:pt>
                <c:pt idx="1413">
                  <c:v>3.5718055366986317E-3</c:v>
                </c:pt>
                <c:pt idx="1414">
                  <c:v>3.3845837410041812E-3</c:v>
                </c:pt>
                <c:pt idx="1415">
                  <c:v>3.2071754697087806E-3</c:v>
                </c:pt>
                <c:pt idx="1416">
                  <c:v>3.0390663315217497E-3</c:v>
                </c:pt>
                <c:pt idx="1417">
                  <c:v>2.8797688977796124E-3</c:v>
                </c:pt>
                <c:pt idx="1418">
                  <c:v>2.7288212891576542E-3</c:v>
                </c:pt>
                <c:pt idx="1419">
                  <c:v>2.585785836461213E-3</c:v>
                </c:pt>
                <c:pt idx="1420">
                  <c:v>9.2824796195022333E-2</c:v>
                </c:pt>
                <c:pt idx="1421">
                  <c:v>2.3218142251618672E-3</c:v>
                </c:pt>
                <c:pt idx="1422">
                  <c:v>2.20011268681174E-3</c:v>
                </c:pt>
                <c:pt idx="1423">
                  <c:v>2.0847903256913311E-3</c:v>
                </c:pt>
                <c:pt idx="1424">
                  <c:v>1.9755127672094895E-3</c:v>
                </c:pt>
                <c:pt idx="1425">
                  <c:v>1.8719631635442993E-3</c:v>
                </c:pt>
                <c:pt idx="1426">
                  <c:v>1.7738412749499484E-3</c:v>
                </c:pt>
                <c:pt idx="1427">
                  <c:v>1.6808625992183405E-3</c:v>
                </c:pt>
                <c:pt idx="1428">
                  <c:v>1.5927575467713456E-3</c:v>
                </c:pt>
                <c:pt idx="1429">
                  <c:v>1.5092706589918835E-3</c:v>
                </c:pt>
                <c:pt idx="1430">
                  <c:v>1.4301598675274126E-3</c:v>
                </c:pt>
                <c:pt idx="1431">
                  <c:v>1.3551957924181882E-3</c:v>
                </c:pt>
                <c:pt idx="1432">
                  <c:v>1.2841610770152302E-3</c:v>
                </c:pt>
                <c:pt idx="1433">
                  <c:v>1.2168497577596104E-3</c:v>
                </c:pt>
                <c:pt idx="1434">
                  <c:v>1.1530666669957489E-3</c:v>
                </c:pt>
                <c:pt idx="1435">
                  <c:v>1.0926268670871867E-3</c:v>
                </c:pt>
                <c:pt idx="1436">
                  <c:v>1.0353551141940715E-3</c:v>
                </c:pt>
                <c:pt idx="1437">
                  <c:v>9.810853501575859E-4</c:v>
                </c:pt>
                <c:pt idx="1438">
                  <c:v>9.2966022101805381E-4</c:v>
                </c:pt>
                <c:pt idx="1439">
                  <c:v>8.8093062077067459E-4</c:v>
                </c:pt>
                <c:pt idx="1440">
                  <c:v>8.3475525903601677E-4</c:v>
                </c:pt>
                <c:pt idx="1441">
                  <c:v>7.9100025139174264E-4</c:v>
                </c:pt>
                <c:pt idx="1442">
                  <c:v>1.9848647791826397E-2</c:v>
                </c:pt>
                <c:pt idx="1443">
                  <c:v>7.1025048164908601E-4</c:v>
                </c:pt>
                <c:pt idx="1444">
                  <c:v>6.7302158741032046E-4</c:v>
                </c:pt>
                <c:pt idx="1445">
                  <c:v>6.377441041202995E-4</c:v>
                </c:pt>
                <c:pt idx="1446">
                  <c:v>6.0431574551001778E-4</c:v>
                </c:pt>
                <c:pt idx="1447">
                  <c:v>5.7263958680587093E-4</c:v>
                </c:pt>
                <c:pt idx="1448">
                  <c:v>5.426237836984552E-4</c:v>
                </c:pt>
                <c:pt idx="1449">
                  <c:v>5.1418130604205926E-4</c:v>
                </c:pt>
                <c:pt idx="1450">
                  <c:v>4.8722968551271495E-4</c:v>
                </c:pt>
                <c:pt idx="1451">
                  <c:v>4.6169077649314767E-4</c:v>
                </c:pt>
                <c:pt idx="1452">
                  <c:v>4.3749052949131718E-4</c:v>
                </c:pt>
                <c:pt idx="1453">
                  <c:v>4.1455877643558199E-4</c:v>
                </c:pt>
                <c:pt idx="1454">
                  <c:v>0.18773476997160832</c:v>
                </c:pt>
                <c:pt idx="1455">
                  <c:v>3.7223827693754581E-4</c:v>
                </c:pt>
                <c:pt idx="1456">
                  <c:v>7.9443984306241069E-2</c:v>
                </c:pt>
                <c:pt idx="1457">
                  <c:v>3.3423809286778908E-4</c:v>
                </c:pt>
                <c:pt idx="1458">
                  <c:v>3.1671847840578933E-4</c:v>
                </c:pt>
                <c:pt idx="1459">
                  <c:v>3.0011718204530686E-4</c:v>
                </c:pt>
                <c:pt idx="1460">
                  <c:v>2.8438606870109752E-4</c:v>
                </c:pt>
                <c:pt idx="1461">
                  <c:v>2.6947952636399225E-4</c:v>
                </c:pt>
                <c:pt idx="1462">
                  <c:v>2.5535433384990335E-4</c:v>
                </c:pt>
                <c:pt idx="1463">
                  <c:v>2.4196953548097328E-4</c:v>
                </c:pt>
                <c:pt idx="1464">
                  <c:v>2.2928632233550848E-4</c:v>
                </c:pt>
                <c:pt idx="1465">
                  <c:v>2.1726791972238421E-4</c:v>
                </c:pt>
                <c:pt idx="1466">
                  <c:v>2.0587948055365499E-4</c:v>
                </c:pt>
                <c:pt idx="1467">
                  <c:v>5.5720515591198561E-2</c:v>
                </c:pt>
                <c:pt idx="1468">
                  <c:v>1.8486214127949588E-4</c:v>
                </c:pt>
                <c:pt idx="1469">
                  <c:v>1.7517230187176085E-4</c:v>
                </c:pt>
                <c:pt idx="1470">
                  <c:v>1.6599037061167481E-4</c:v>
                </c:pt>
                <c:pt idx="1471">
                  <c:v>0.73974880274857557</c:v>
                </c:pt>
                <c:pt idx="1472">
                  <c:v>2.1561471105669444E-2</c:v>
                </c:pt>
                <c:pt idx="1473">
                  <c:v>2.0431292741606381E-2</c:v>
                </c:pt>
                <c:pt idx="1474">
                  <c:v>1.9360354451114198E-2</c:v>
                </c:pt>
                <c:pt idx="1475">
                  <c:v>1.8345551072717261E-2</c:v>
                </c:pt>
                <c:pt idx="1476">
                  <c:v>1.738394020685444E-2</c:v>
                </c:pt>
                <c:pt idx="1477">
                  <c:v>0.10256622999176512</c:v>
                </c:pt>
                <c:pt idx="1478">
                  <c:v>1.5609289482719082E-2</c:v>
                </c:pt>
                <c:pt idx="1479">
                  <c:v>1.4791104064604103E-2</c:v>
                </c:pt>
                <c:pt idx="1480">
                  <c:v>3.2582396539273923</c:v>
                </c:pt>
                <c:pt idx="1481">
                  <c:v>1.3985048282269428</c:v>
                </c:pt>
                <c:pt idx="1482">
                  <c:v>0.82426717207886369</c:v>
                </c:pt>
                <c:pt idx="1483">
                  <c:v>0.63683809561129034</c:v>
                </c:pt>
                <c:pt idx="1484">
                  <c:v>0.60345722685963299</c:v>
                </c:pt>
                <c:pt idx="1485">
                  <c:v>0.57182606875860142</c:v>
                </c:pt>
                <c:pt idx="1486">
                  <c:v>0.5418529074770283</c:v>
                </c:pt>
                <c:pt idx="1487">
                  <c:v>0.51345083650821677</c:v>
                </c:pt>
                <c:pt idx="1488">
                  <c:v>0.48653750468648016</c:v>
                </c:pt>
                <c:pt idx="1489">
                  <c:v>0.46103487741178995</c:v>
                </c:pt>
                <c:pt idx="1490">
                  <c:v>0.43686901039020881</c:v>
                </c:pt>
                <c:pt idx="1491">
                  <c:v>0.41396983523407443</c:v>
                </c:pt>
                <c:pt idx="1492">
                  <c:v>0.39227095630028586</c:v>
                </c:pt>
                <c:pt idx="1493">
                  <c:v>0.37170945817763046</c:v>
                </c:pt>
                <c:pt idx="1494">
                  <c:v>0.35222572326496487</c:v>
                </c:pt>
                <c:pt idx="1495">
                  <c:v>0.33376325891132175</c:v>
                </c:pt>
                <c:pt idx="1496">
                  <c:v>0.31626853361673973</c:v>
                </c:pt>
                <c:pt idx="1497">
                  <c:v>0.29969082181888357</c:v>
                </c:pt>
                <c:pt idx="1498">
                  <c:v>0.28398205681541772</c:v>
                </c:pt>
                <c:pt idx="1499">
                  <c:v>0.26909669139568432</c:v>
                </c:pt>
                <c:pt idx="1500">
                  <c:v>0.25499156577759097</c:v>
                </c:pt>
                <c:pt idx="1501">
                  <c:v>0.24162578246679353</c:v>
                </c:pt>
                <c:pt idx="1502">
                  <c:v>0.22896058767533176</c:v>
                </c:pt>
                <c:pt idx="1503">
                  <c:v>0.21695925895589283</c:v>
                </c:pt>
                <c:pt idx="1504">
                  <c:v>0.20558699872590178</c:v>
                </c:pt>
                <c:pt idx="1505">
                  <c:v>0.6246355306379453</c:v>
                </c:pt>
                <c:pt idx="1506">
                  <c:v>0.18834454758216507</c:v>
                </c:pt>
                <c:pt idx="1507">
                  <c:v>0.17847217237996291</c:v>
                </c:pt>
                <c:pt idx="1508">
                  <c:v>0.16911727322569645</c:v>
                </c:pt>
                <c:pt idx="1509">
                  <c:v>0.16025272579976657</c:v>
                </c:pt>
                <c:pt idx="1510">
                  <c:v>0.15185282754637677</c:v>
                </c:pt>
                <c:pt idx="1511">
                  <c:v>0.14389322314955119</c:v>
                </c:pt>
                <c:pt idx="1512">
                  <c:v>0.13811104641435945</c:v>
                </c:pt>
                <c:pt idx="1513">
                  <c:v>0.12920379085618458</c:v>
                </c:pt>
                <c:pt idx="1514">
                  <c:v>0.12243137128124228</c:v>
                </c:pt>
                <c:pt idx="1515">
                  <c:v>0.11601393871244836</c:v>
                </c:pt>
                <c:pt idx="1516">
                  <c:v>0.30237830758695472</c:v>
                </c:pt>
                <c:pt idx="1517">
                  <c:v>0.10417058111365368</c:v>
                </c:pt>
                <c:pt idx="1518">
                  <c:v>9.8710316534787762E-2</c:v>
                </c:pt>
                <c:pt idx="1519">
                  <c:v>9.3536260297590684E-2</c:v>
                </c:pt>
                <c:pt idx="1520">
                  <c:v>8.8633410342426375E-2</c:v>
                </c:pt>
                <c:pt idx="1521">
                  <c:v>8.3987550966170998E-2</c:v>
                </c:pt>
                <c:pt idx="1522">
                  <c:v>7.9585211604101619E-2</c:v>
                </c:pt>
                <c:pt idx="1523">
                  <c:v>7.5413627772296848E-2</c:v>
                </c:pt>
                <c:pt idx="1524">
                  <c:v>7.1460704057303009E-2</c:v>
                </c:pt>
                <c:pt idx="1525">
                  <c:v>0.40194396913585684</c:v>
                </c:pt>
                <c:pt idx="1526">
                  <c:v>6.41655920922658E-2</c:v>
                </c:pt>
                <c:pt idx="1527">
                  <c:v>6.080225182923029E-2</c:v>
                </c:pt>
                <c:pt idx="1528">
                  <c:v>0.14750867161252995</c:v>
                </c:pt>
                <c:pt idx="1529">
                  <c:v>5.4595214819562123E-2</c:v>
                </c:pt>
                <c:pt idx="1530">
                  <c:v>0.19679839150086559</c:v>
                </c:pt>
                <c:pt idx="1531">
                  <c:v>4.9021827177808792E-2</c:v>
                </c:pt>
                <c:pt idx="1532">
                  <c:v>4.6452271131671004E-2</c:v>
                </c:pt>
                <c:pt idx="1533">
                  <c:v>4.401740240043673E-2</c:v>
                </c:pt>
                <c:pt idx="1534">
                  <c:v>4.1710161137007797E-2</c:v>
                </c:pt>
                <c:pt idx="1535">
                  <c:v>3.9523857547257138E-2</c:v>
                </c:pt>
                <c:pt idx="1536">
                  <c:v>3.7452152493121234E-2</c:v>
                </c:pt>
                <c:pt idx="1537">
                  <c:v>3.5489039112411948E-2</c:v>
                </c:pt>
                <c:pt idx="1538">
                  <c:v>3.36288254020548E-2</c:v>
                </c:pt>
                <c:pt idx="1539">
                  <c:v>3.1866117714254079E-2</c:v>
                </c:pt>
                <c:pt idx="1540">
                  <c:v>3.0195805117732455E-2</c:v>
                </c:pt>
                <c:pt idx="1541">
                  <c:v>2.8613044578700748E-2</c:v>
                </c:pt>
                <c:pt idx="1542">
                  <c:v>0.6223145961417258</c:v>
                </c:pt>
                <c:pt idx="1543">
                  <c:v>2.7409596158542552E-2</c:v>
                </c:pt>
                <c:pt idx="1544">
                  <c:v>2.5972879137042777E-2</c:v>
                </c:pt>
                <c:pt idx="1545">
                  <c:v>2.4611469894173805E-2</c:v>
                </c:pt>
                <c:pt idx="1546">
                  <c:v>2.3321421054469597E-2</c:v>
                </c:pt>
                <c:pt idx="1547">
                  <c:v>2.2098992150347378E-2</c:v>
                </c:pt>
                <c:pt idx="1548">
                  <c:v>2.0940638776706058E-2</c:v>
                </c:pt>
                <c:pt idx="1549">
                  <c:v>1.984300231400337E-2</c:v>
                </c:pt>
                <c:pt idx="1550">
                  <c:v>1.8802900190014106E-2</c:v>
                </c:pt>
                <c:pt idx="1551">
                  <c:v>1.7817316652033552E-2</c:v>
                </c:pt>
                <c:pt idx="1552">
                  <c:v>0.72274674337487532</c:v>
                </c:pt>
                <c:pt idx="1553">
                  <c:v>0.28835747450809224</c:v>
                </c:pt>
                <c:pt idx="1554">
                  <c:v>4.3103183829068845E-2</c:v>
                </c:pt>
                <c:pt idx="1555">
                  <c:v>4.0843862767574235E-2</c:v>
                </c:pt>
                <c:pt idx="1556">
                  <c:v>3.8702967567128675E-2</c:v>
                </c:pt>
                <c:pt idx="1557">
                  <c:v>3.667429075027169E-2</c:v>
                </c:pt>
                <c:pt idx="1558">
                  <c:v>3.4751950214220943E-2</c:v>
                </c:pt>
                <c:pt idx="1559">
                  <c:v>3.2930372175847586E-2</c:v>
                </c:pt>
                <c:pt idx="1560">
                  <c:v>3.1204275010617458E-2</c:v>
                </c:pt>
                <c:pt idx="1561">
                  <c:v>2.9568653938639649E-2</c:v>
                </c:pt>
                <c:pt idx="1562">
                  <c:v>2.8018766513419783E-2</c:v>
                </c:pt>
                <c:pt idx="1563">
                  <c:v>2.6550118871243113E-2</c:v>
                </c:pt>
                <c:pt idx="1564">
                  <c:v>2.5158452701317842E-2</c:v>
                </c:pt>
                <c:pt idx="1565">
                  <c:v>2.3839732898898753E-2</c:v>
                </c:pt>
                <c:pt idx="1566">
                  <c:v>2.2590135865591814E-2</c:v>
                </c:pt>
                <c:pt idx="1567">
                  <c:v>2.1406038422916683E-2</c:v>
                </c:pt>
                <c:pt idx="1568">
                  <c:v>2.0284007306982217E-2</c:v>
                </c:pt>
                <c:pt idx="1569">
                  <c:v>1.9220789213815072E-2</c:v>
                </c:pt>
                <c:pt idx="1570">
                  <c:v>1.821330136647804E-2</c:v>
                </c:pt>
                <c:pt idx="1571">
                  <c:v>1.7258622576627695E-2</c:v>
                </c:pt>
                <c:pt idx="1572">
                  <c:v>1.6353984774594505E-2</c:v>
                </c:pt>
                <c:pt idx="1573">
                  <c:v>1.5496764983427124E-2</c:v>
                </c:pt>
                <c:pt idx="1574">
                  <c:v>1.468447771362974E-2</c:v>
                </c:pt>
                <c:pt idx="1575">
                  <c:v>1.3914767756541203E-2</c:v>
                </c:pt>
                <c:pt idx="1576">
                  <c:v>0.17100634696789985</c:v>
                </c:pt>
                <c:pt idx="1577">
                  <c:v>0.65345037619231394</c:v>
                </c:pt>
                <c:pt idx="1578">
                  <c:v>4.6591482734594916E-2</c:v>
                </c:pt>
                <c:pt idx="1579">
                  <c:v>4.4149317008601793E-2</c:v>
                </c:pt>
                <c:pt idx="1580">
                  <c:v>4.1835161233852114E-2</c:v>
                </c:pt>
                <c:pt idx="1581">
                  <c:v>3.964230556774883E-2</c:v>
                </c:pt>
                <c:pt idx="1582">
                  <c:v>3.7564391874630468E-2</c:v>
                </c:pt>
                <c:pt idx="1583">
                  <c:v>3.5595395290499876E-2</c:v>
                </c:pt>
                <c:pt idx="1584">
                  <c:v>3.372960675406661E-2</c:v>
                </c:pt>
                <c:pt idx="1585">
                  <c:v>3.1961616453452191E-2</c:v>
                </c:pt>
                <c:pt idx="1586">
                  <c:v>0.12074607766842095</c:v>
                </c:pt>
                <c:pt idx="1587">
                  <c:v>0.27447311045319767</c:v>
                </c:pt>
                <c:pt idx="1588">
                  <c:v>2.7194501902944361E-2</c:v>
                </c:pt>
                <c:pt idx="1589">
                  <c:v>2.5769059384595134E-2</c:v>
                </c:pt>
                <c:pt idx="1590">
                  <c:v>2.4418333674090725E-2</c:v>
                </c:pt>
                <c:pt idx="1591">
                  <c:v>2.313840837262679E-2</c:v>
                </c:pt>
                <c:pt idx="1592">
                  <c:v>2.1925572365591891E-2</c:v>
                </c:pt>
                <c:pt idx="1593">
                  <c:v>2.0776309062274186E-2</c:v>
                </c:pt>
                <c:pt idx="1594">
                  <c:v>1.9687286199585773E-2</c:v>
                </c:pt>
                <c:pt idx="1595">
                  <c:v>1.8655346180240867E-2</c:v>
                </c:pt>
                <c:pt idx="1596">
                  <c:v>1.7677496917373504E-2</c:v>
                </c:pt>
                <c:pt idx="1597">
                  <c:v>1.6750903159049018E-2</c:v>
                </c:pt>
                <c:pt idx="1598">
                  <c:v>1.5872878267514833E-2</c:v>
                </c:pt>
                <c:pt idx="1599">
                  <c:v>1.5040876429354772E-2</c:v>
                </c:pt>
                <c:pt idx="1600">
                  <c:v>1.4252485273960318E-2</c:v>
                </c:pt>
                <c:pt idx="1601">
                  <c:v>1.3505418878916339E-2</c:v>
                </c:pt>
                <c:pt idx="1602">
                  <c:v>1.2797511142020471E-2</c:v>
                </c:pt>
                <c:pt idx="1603">
                  <c:v>1.2126709500718527E-2</c:v>
                </c:pt>
                <c:pt idx="1604">
                  <c:v>1.1491068980745547E-2</c:v>
                </c:pt>
                <c:pt idx="1605">
                  <c:v>1.08887465567167E-2</c:v>
                </c:pt>
                <c:pt idx="1606">
                  <c:v>1.0317995808316625E-2</c:v>
                </c:pt>
                <c:pt idx="1607">
                  <c:v>9.7771618565930529E-3</c:v>
                </c:pt>
                <c:pt idx="1608">
                  <c:v>9.2646765656724979E-3</c:v>
                </c:pt>
                <c:pt idx="1609">
                  <c:v>8.7790539959855928E-3</c:v>
                </c:pt>
                <c:pt idx="1610">
                  <c:v>0.29901674615333224</c:v>
                </c:pt>
                <c:pt idx="1611">
                  <c:v>7.8828386186998271E-3</c:v>
                </c:pt>
                <c:pt idx="1612">
                  <c:v>0.19492695328583454</c:v>
                </c:pt>
                <c:pt idx="1613">
                  <c:v>7.0781139649989432E-3</c:v>
                </c:pt>
                <c:pt idx="1614">
                  <c:v>6.7071035073910205E-3</c:v>
                </c:pt>
                <c:pt idx="1615">
                  <c:v>6.3555401454833231E-3</c:v>
                </c:pt>
                <c:pt idx="1616">
                  <c:v>6.0224045292186805E-3</c:v>
                </c:pt>
                <c:pt idx="1617">
                  <c:v>5.7067307393737637E-3</c:v>
                </c:pt>
                <c:pt idx="1618">
                  <c:v>5.4076034868980284E-3</c:v>
                </c:pt>
                <c:pt idx="1619">
                  <c:v>5.1241554590537161E-3</c:v>
                </c:pt>
                <c:pt idx="1620">
                  <c:v>4.855564804662078E-3</c:v>
                </c:pt>
                <c:pt idx="1621">
                  <c:v>4.601052751164382E-3</c:v>
                </c:pt>
                <c:pt idx="1622">
                  <c:v>4.3598813465883964E-3</c:v>
                </c:pt>
                <c:pt idx="1623">
                  <c:v>4.1313513198732573E-3</c:v>
                </c:pt>
                <c:pt idx="1624">
                  <c:v>3.9148000533487564E-3</c:v>
                </c:pt>
                <c:pt idx="1625">
                  <c:v>3.7095996614903222E-3</c:v>
                </c:pt>
                <c:pt idx="1626">
                  <c:v>3.5151551703790618E-3</c:v>
                </c:pt>
                <c:pt idx="1627">
                  <c:v>3.3309027925882803E-3</c:v>
                </c:pt>
                <c:pt idx="1628">
                  <c:v>3.1563082924945152E-3</c:v>
                </c:pt>
                <c:pt idx="1629">
                  <c:v>2.9908654372733717E-3</c:v>
                </c:pt>
                <c:pt idx="1630">
                  <c:v>2.834094529088838E-3</c:v>
                </c:pt>
                <c:pt idx="1631">
                  <c:v>2.6855410142202036E-3</c:v>
                </c:pt>
                <c:pt idx="1632">
                  <c:v>2.5447741650937734E-3</c:v>
                </c:pt>
                <c:pt idx="1633">
                  <c:v>2.4113858313979625E-3</c:v>
                </c:pt>
                <c:pt idx="1634">
                  <c:v>2.2849892566606479E-3</c:v>
                </c:pt>
                <c:pt idx="1635">
                  <c:v>0.54271109537516704</c:v>
                </c:pt>
                <c:pt idx="1636">
                  <c:v>0.61954900336082885</c:v>
                </c:pt>
                <c:pt idx="1637">
                  <c:v>0.16655374556980512</c:v>
                </c:pt>
                <c:pt idx="1638">
                  <c:v>6.5006528507200942E-2</c:v>
                </c:pt>
                <c:pt idx="1639">
                  <c:v>6.1599109241528983E-2</c:v>
                </c:pt>
                <c:pt idx="1640">
                  <c:v>5.8370295207034482E-2</c:v>
                </c:pt>
                <c:pt idx="1641">
                  <c:v>5.5310724530077376E-2</c:v>
                </c:pt>
                <c:pt idx="1642">
                  <c:v>5.2411526054324545E-2</c:v>
                </c:pt>
                <c:pt idx="1643">
                  <c:v>4.9664293619031671E-2</c:v>
                </c:pt>
                <c:pt idx="1644">
                  <c:v>4.7061061685569304E-2</c:v>
                </c:pt>
                <c:pt idx="1645">
                  <c:v>4.4594282241522815E-2</c:v>
                </c:pt>
                <c:pt idx="1646">
                  <c:v>4.2256802915400273E-2</c:v>
                </c:pt>
                <c:pt idx="1647">
                  <c:v>4.0041846238492232E-2</c:v>
                </c:pt>
                <c:pt idx="1648">
                  <c:v>3.7942989993753694E-2</c:v>
                </c:pt>
                <c:pt idx="1649">
                  <c:v>0.36347705262965285</c:v>
                </c:pt>
                <c:pt idx="1650">
                  <c:v>3.4069555440537413E-2</c:v>
                </c:pt>
                <c:pt idx="1651">
                  <c:v>3.2283746195730469E-2</c:v>
                </c:pt>
                <c:pt idx="1652">
                  <c:v>3.0591542946587419E-2</c:v>
                </c:pt>
                <c:pt idx="1653">
                  <c:v>2.898803918786438E-2</c:v>
                </c:pt>
                <c:pt idx="1654">
                  <c:v>2.7468585596494073E-2</c:v>
                </c:pt>
                <c:pt idx="1655">
                  <c:v>2.6028776550978204E-2</c:v>
                </c:pt>
                <c:pt idx="1656">
                  <c:v>2.4664437357387072E-2</c:v>
                </c:pt>
                <c:pt idx="1657">
                  <c:v>2.3371612144928448E-2</c:v>
                </c:pt>
                <c:pt idx="1658">
                  <c:v>2.2146552395989227E-2</c:v>
                </c:pt>
                <c:pt idx="1659">
                  <c:v>0.10097666076285172</c:v>
                </c:pt>
                <c:pt idx="1660">
                  <c:v>1.9885707341359603E-2</c:v>
                </c:pt>
                <c:pt idx="1661">
                  <c:v>1.8843366766305557E-2</c:v>
                </c:pt>
                <c:pt idx="1662">
                  <c:v>1.7855662109187622E-2</c:v>
                </c:pt>
                <c:pt idx="1663">
                  <c:v>1.6919729542577255E-2</c:v>
                </c:pt>
                <c:pt idx="1664">
                  <c:v>1.6032855351057394E-2</c:v>
                </c:pt>
                <c:pt idx="1665">
                  <c:v>1.5192468062865668E-2</c:v>
                </c:pt>
                <c:pt idx="1666">
                  <c:v>1.4396130993969887E-2</c:v>
                </c:pt>
                <c:pt idx="1667">
                  <c:v>1.3641535182957513E-2</c:v>
                </c:pt>
                <c:pt idx="1668">
                  <c:v>1.2926492696254009E-2</c:v>
                </c:pt>
                <c:pt idx="1669">
                  <c:v>1.2248930284258655E-2</c:v>
                </c:pt>
                <c:pt idx="1670">
                  <c:v>1.1606883370004E-2</c:v>
                </c:pt>
                <c:pt idx="1671">
                  <c:v>1.0998490352909139E-2</c:v>
                </c:pt>
                <c:pt idx="1672">
                  <c:v>1.0421987211110722E-2</c:v>
                </c:pt>
                <c:pt idx="1673">
                  <c:v>9.8757023867212489E-3</c:v>
                </c:pt>
                <c:pt idx="1674">
                  <c:v>9.3580519391845991E-3</c:v>
                </c:pt>
                <c:pt idx="1675">
                  <c:v>8.8675349526760178E-3</c:v>
                </c:pt>
                <c:pt idx="1676">
                  <c:v>8.4027291842304584E-3</c:v>
                </c:pt>
                <c:pt idx="1677">
                  <c:v>7.9622869399811093E-3</c:v>
                </c:pt>
                <c:pt idx="1678">
                  <c:v>7.5449311675513525E-3</c:v>
                </c:pt>
                <c:pt idx="1679">
                  <c:v>7.1494517532701314E-3</c:v>
                </c:pt>
                <c:pt idx="1680">
                  <c:v>6.7747020134745926E-3</c:v>
                </c:pt>
                <c:pt idx="1681">
                  <c:v>6.4195953697266063E-3</c:v>
                </c:pt>
                <c:pt idx="1682">
                  <c:v>6.0831021983030337E-3</c:v>
                </c:pt>
                <c:pt idx="1683">
                  <c:v>0.52912236590010298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B-4154-934B-B33C2B30676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B-4154-934B-B33C2B30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2.692718406955104</v>
      </c>
      <c r="G6" s="13">
        <f t="shared" ref="G6:G69" si="0">IF((F6-$J$2)&gt;0,$I$2*(F6-$J$2),0)</f>
        <v>0</v>
      </c>
      <c r="H6" s="13">
        <f t="shared" ref="H6:H69" si="1">F6-G6</f>
        <v>2.692718406955104</v>
      </c>
      <c r="I6" s="15">
        <f>H6+$H$3-$J$3</f>
        <v>-1.307281593044896</v>
      </c>
      <c r="J6" s="13">
        <f t="shared" ref="J6:J69" si="2">I6/SQRT(1+(I6/($K$2*(300+(25*Q6)+0.05*(Q6)^3)))^2)</f>
        <v>-1.307243975529029</v>
      </c>
      <c r="K6" s="13">
        <f t="shared" ref="K6:K69" si="3">I6-J6</f>
        <v>-3.7617515866950058E-5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22.99613069342271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98.442250628789068</v>
      </c>
      <c r="G7" s="13">
        <f t="shared" si="0"/>
        <v>0.82621729687188039</v>
      </c>
      <c r="H7" s="13">
        <f t="shared" si="1"/>
        <v>97.616033331917194</v>
      </c>
      <c r="I7" s="16">
        <f t="shared" ref="I7:I70" si="8">H7+K6-L6</f>
        <v>97.615995714401322</v>
      </c>
      <c r="J7" s="13">
        <f t="shared" si="2"/>
        <v>74.953545276516721</v>
      </c>
      <c r="K7" s="13">
        <f t="shared" si="3"/>
        <v>22.662450437884601</v>
      </c>
      <c r="L7" s="13">
        <f t="shared" si="4"/>
        <v>0.26789569829562165</v>
      </c>
      <c r="M7" s="13">
        <f t="shared" ref="M7:M70" si="9">L7+M6-N6</f>
        <v>0.26789569829562165</v>
      </c>
      <c r="N7" s="13">
        <f t="shared" si="5"/>
        <v>1.4042173678940973E-2</v>
      </c>
      <c r="O7" s="13">
        <f t="shared" si="6"/>
        <v>0.8402594705508214</v>
      </c>
      <c r="Q7" s="41">
        <v>17.519588467950019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62.073161254422338</v>
      </c>
      <c r="G8" s="13">
        <f t="shared" si="0"/>
        <v>9.8835509384545758E-2</v>
      </c>
      <c r="H8" s="13">
        <f t="shared" si="1"/>
        <v>61.974325745037795</v>
      </c>
      <c r="I8" s="16">
        <f t="shared" si="8"/>
        <v>84.368880484626786</v>
      </c>
      <c r="J8" s="13">
        <f t="shared" si="2"/>
        <v>58.654519638195424</v>
      </c>
      <c r="K8" s="13">
        <f t="shared" si="3"/>
        <v>25.714360846431362</v>
      </c>
      <c r="L8" s="13">
        <f t="shared" si="4"/>
        <v>0.39235916171383467</v>
      </c>
      <c r="M8" s="13">
        <f t="shared" si="9"/>
        <v>0.64621268633051532</v>
      </c>
      <c r="N8" s="13">
        <f t="shared" si="5"/>
        <v>3.3872252644291174E-2</v>
      </c>
      <c r="O8" s="13">
        <f t="shared" si="6"/>
        <v>0.13270776202883694</v>
      </c>
      <c r="Q8" s="41">
        <v>12.33545478877231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41.341696848358282</v>
      </c>
      <c r="G9" s="13">
        <f t="shared" si="0"/>
        <v>0</v>
      </c>
      <c r="H9" s="13">
        <f t="shared" si="1"/>
        <v>41.341696848358282</v>
      </c>
      <c r="I9" s="16">
        <f t="shared" si="8"/>
        <v>66.663698533075802</v>
      </c>
      <c r="J9" s="13">
        <f t="shared" si="2"/>
        <v>51.047318492429852</v>
      </c>
      <c r="K9" s="13">
        <f t="shared" si="3"/>
        <v>15.61638004064595</v>
      </c>
      <c r="L9" s="13">
        <f t="shared" si="4"/>
        <v>0</v>
      </c>
      <c r="M9" s="13">
        <f t="shared" si="9"/>
        <v>0.61234043368622415</v>
      </c>
      <c r="N9" s="13">
        <f t="shared" si="5"/>
        <v>3.2096785335356495E-2</v>
      </c>
      <c r="O9" s="13">
        <f t="shared" si="6"/>
        <v>3.2096785335356495E-2</v>
      </c>
      <c r="Q9" s="41">
        <v>11.927986992931769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86.542251653192764</v>
      </c>
      <c r="G10" s="13">
        <f t="shared" si="0"/>
        <v>0.58821731735995431</v>
      </c>
      <c r="H10" s="13">
        <f t="shared" si="1"/>
        <v>85.954034335832816</v>
      </c>
      <c r="I10" s="16">
        <f t="shared" si="8"/>
        <v>101.57041437647877</v>
      </c>
      <c r="J10" s="13">
        <f t="shared" si="2"/>
        <v>58.494508697540589</v>
      </c>
      <c r="K10" s="13">
        <f t="shared" si="3"/>
        <v>43.075905678938177</v>
      </c>
      <c r="L10" s="13">
        <f t="shared" si="4"/>
        <v>1.100400260853875</v>
      </c>
      <c r="M10" s="13">
        <f t="shared" si="9"/>
        <v>1.6806439092047427</v>
      </c>
      <c r="N10" s="13">
        <f t="shared" si="5"/>
        <v>8.8093589466542777E-2</v>
      </c>
      <c r="O10" s="13">
        <f t="shared" si="6"/>
        <v>0.67631090682649708</v>
      </c>
      <c r="Q10" s="41">
        <v>10.38815932258065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54.369595084554753</v>
      </c>
      <c r="G11" s="13">
        <f t="shared" si="0"/>
        <v>0</v>
      </c>
      <c r="H11" s="13">
        <f t="shared" si="1"/>
        <v>54.369595084554753</v>
      </c>
      <c r="I11" s="16">
        <f t="shared" si="8"/>
        <v>96.345100502639056</v>
      </c>
      <c r="J11" s="13">
        <f t="shared" si="2"/>
        <v>59.180395149264925</v>
      </c>
      <c r="K11" s="13">
        <f t="shared" si="3"/>
        <v>37.164705353374131</v>
      </c>
      <c r="L11" s="13">
        <f t="shared" si="4"/>
        <v>0.85932881150261298</v>
      </c>
      <c r="M11" s="13">
        <f t="shared" si="9"/>
        <v>2.4518791312408128</v>
      </c>
      <c r="N11" s="13">
        <f t="shared" si="5"/>
        <v>0.12851909463160313</v>
      </c>
      <c r="O11" s="13">
        <f t="shared" si="6"/>
        <v>0.12851909463160313</v>
      </c>
      <c r="Q11" s="41">
        <v>11.08904085350972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77.716784573284983</v>
      </c>
      <c r="G12" s="13">
        <f t="shared" si="0"/>
        <v>0.41170797576179868</v>
      </c>
      <c r="H12" s="13">
        <f t="shared" si="1"/>
        <v>77.305076597523183</v>
      </c>
      <c r="I12" s="16">
        <f t="shared" si="8"/>
        <v>113.61045313939471</v>
      </c>
      <c r="J12" s="13">
        <f t="shared" si="2"/>
        <v>64.754698509725486</v>
      </c>
      <c r="K12" s="13">
        <f t="shared" si="3"/>
        <v>48.855754629669221</v>
      </c>
      <c r="L12" s="13">
        <f t="shared" si="4"/>
        <v>1.3361149189341102</v>
      </c>
      <c r="M12" s="13">
        <f t="shared" si="9"/>
        <v>3.6594749555433199</v>
      </c>
      <c r="N12" s="13">
        <f t="shared" si="5"/>
        <v>0.19181712594268235</v>
      </c>
      <c r="O12" s="13">
        <f t="shared" si="6"/>
        <v>0.60352510170448104</v>
      </c>
      <c r="Q12" s="41">
        <v>11.82316941380811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81.646670913831457</v>
      </c>
      <c r="G13" s="13">
        <f t="shared" si="0"/>
        <v>0.49030570257272815</v>
      </c>
      <c r="H13" s="13">
        <f t="shared" si="1"/>
        <v>81.156365211258731</v>
      </c>
      <c r="I13" s="16">
        <f t="shared" si="8"/>
        <v>128.67600492199384</v>
      </c>
      <c r="J13" s="13">
        <f t="shared" si="2"/>
        <v>70.438398784845845</v>
      </c>
      <c r="K13" s="13">
        <f t="shared" si="3"/>
        <v>58.237606137147992</v>
      </c>
      <c r="L13" s="13">
        <f t="shared" si="4"/>
        <v>1.7187269800962259</v>
      </c>
      <c r="M13" s="13">
        <f t="shared" si="9"/>
        <v>5.1863848096968637</v>
      </c>
      <c r="N13" s="13">
        <f t="shared" si="5"/>
        <v>0.27185250351881013</v>
      </c>
      <c r="O13" s="13">
        <f t="shared" si="6"/>
        <v>0.76215820609153828</v>
      </c>
      <c r="Q13" s="41">
        <v>12.789643055037461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2.5507763330591171</v>
      </c>
      <c r="G14" s="13">
        <f t="shared" si="0"/>
        <v>0</v>
      </c>
      <c r="H14" s="13">
        <f t="shared" si="1"/>
        <v>2.5507763330591171</v>
      </c>
      <c r="I14" s="16">
        <f t="shared" si="8"/>
        <v>59.069655490110883</v>
      </c>
      <c r="J14" s="13">
        <f t="shared" si="2"/>
        <v>51.809702354341148</v>
      </c>
      <c r="K14" s="13">
        <f t="shared" si="3"/>
        <v>7.2599531357697344</v>
      </c>
      <c r="L14" s="13">
        <f t="shared" si="4"/>
        <v>0</v>
      </c>
      <c r="M14" s="13">
        <f t="shared" si="9"/>
        <v>4.9145323061780539</v>
      </c>
      <c r="N14" s="13">
        <f t="shared" si="5"/>
        <v>0.25760292768107662</v>
      </c>
      <c r="O14" s="13">
        <f t="shared" si="6"/>
        <v>0.25760292768107662</v>
      </c>
      <c r="Q14" s="41">
        <v>16.36510773048235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15.67405593278283</v>
      </c>
      <c r="G15" s="13">
        <f t="shared" si="0"/>
        <v>0</v>
      </c>
      <c r="H15" s="13">
        <f t="shared" si="1"/>
        <v>15.67405593278283</v>
      </c>
      <c r="I15" s="16">
        <f t="shared" si="8"/>
        <v>22.934009068552562</v>
      </c>
      <c r="J15" s="13">
        <f t="shared" si="2"/>
        <v>22.76407950973147</v>
      </c>
      <c r="K15" s="13">
        <f t="shared" si="3"/>
        <v>0.16992955882109229</v>
      </c>
      <c r="L15" s="13">
        <f t="shared" si="4"/>
        <v>0</v>
      </c>
      <c r="M15" s="13">
        <f t="shared" si="9"/>
        <v>4.6569293784969776</v>
      </c>
      <c r="N15" s="13">
        <f t="shared" si="5"/>
        <v>0.2441002657357188</v>
      </c>
      <c r="O15" s="13">
        <f t="shared" si="6"/>
        <v>0.2441002657357188</v>
      </c>
      <c r="Q15" s="41">
        <v>24.18799144494103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17.68950571763682</v>
      </c>
      <c r="G16" s="13">
        <f t="shared" si="0"/>
        <v>0</v>
      </c>
      <c r="H16" s="13">
        <f t="shared" si="1"/>
        <v>17.68950571763682</v>
      </c>
      <c r="I16" s="16">
        <f t="shared" si="8"/>
        <v>17.859435276457912</v>
      </c>
      <c r="J16" s="13">
        <f t="shared" si="2"/>
        <v>17.789497667507728</v>
      </c>
      <c r="K16" s="13">
        <f t="shared" si="3"/>
        <v>6.9937608950183972E-2</v>
      </c>
      <c r="L16" s="13">
        <f t="shared" si="4"/>
        <v>0</v>
      </c>
      <c r="M16" s="13">
        <f t="shared" si="9"/>
        <v>4.4128291127612584</v>
      </c>
      <c r="N16" s="13">
        <f t="shared" si="5"/>
        <v>0.23130536701825541</v>
      </c>
      <c r="O16" s="13">
        <f t="shared" si="6"/>
        <v>0.23130536701825541</v>
      </c>
      <c r="Q16" s="41">
        <v>25.21192719354838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3.7568824268499048</v>
      </c>
      <c r="G17" s="18">
        <f t="shared" si="0"/>
        <v>0</v>
      </c>
      <c r="H17" s="18">
        <f t="shared" si="1"/>
        <v>3.7568824268499048</v>
      </c>
      <c r="I17" s="17">
        <f t="shared" si="8"/>
        <v>3.8268200358000888</v>
      </c>
      <c r="J17" s="18">
        <f t="shared" si="2"/>
        <v>3.8258683152590685</v>
      </c>
      <c r="K17" s="18">
        <f t="shared" si="3"/>
        <v>9.5172054102032888E-4</v>
      </c>
      <c r="L17" s="18">
        <f t="shared" si="4"/>
        <v>0</v>
      </c>
      <c r="M17" s="18">
        <f t="shared" si="9"/>
        <v>4.1815237457430028</v>
      </c>
      <c r="N17" s="18">
        <f t="shared" si="5"/>
        <v>0.21918113300775874</v>
      </c>
      <c r="O17" s="18">
        <f t="shared" si="6"/>
        <v>0.21918113300775874</v>
      </c>
      <c r="Q17" s="42">
        <v>22.93303456772345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6.7816006269650062</v>
      </c>
      <c r="G18" s="13">
        <f t="shared" si="0"/>
        <v>0</v>
      </c>
      <c r="H18" s="13">
        <f t="shared" si="1"/>
        <v>6.7816006269650062</v>
      </c>
      <c r="I18" s="16">
        <f t="shared" si="8"/>
        <v>6.7825523475060265</v>
      </c>
      <c r="J18" s="13">
        <f t="shared" si="2"/>
        <v>6.7775815175351966</v>
      </c>
      <c r="K18" s="13">
        <f t="shared" si="3"/>
        <v>4.9708299708299819E-3</v>
      </c>
      <c r="L18" s="13">
        <f t="shared" si="4"/>
        <v>0</v>
      </c>
      <c r="M18" s="13">
        <f t="shared" si="9"/>
        <v>3.9623426127352439</v>
      </c>
      <c r="N18" s="13">
        <f t="shared" si="5"/>
        <v>0.20769240976052802</v>
      </c>
      <c r="O18" s="13">
        <f t="shared" si="6"/>
        <v>0.20769240976052802</v>
      </c>
      <c r="Q18" s="41">
        <v>23.382262773035499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39.048543214745507</v>
      </c>
      <c r="G19" s="13">
        <f t="shared" si="0"/>
        <v>0</v>
      </c>
      <c r="H19" s="13">
        <f t="shared" si="1"/>
        <v>39.048543214745507</v>
      </c>
      <c r="I19" s="16">
        <f t="shared" si="8"/>
        <v>39.053514044716337</v>
      </c>
      <c r="J19" s="13">
        <f t="shared" si="2"/>
        <v>37.611586094782652</v>
      </c>
      <c r="K19" s="13">
        <f t="shared" si="3"/>
        <v>1.4419279499336852</v>
      </c>
      <c r="L19" s="13">
        <f t="shared" si="4"/>
        <v>0</v>
      </c>
      <c r="M19" s="13">
        <f t="shared" si="9"/>
        <v>3.754650202974716</v>
      </c>
      <c r="N19" s="13">
        <f t="shared" si="5"/>
        <v>0.1968058859820207</v>
      </c>
      <c r="O19" s="13">
        <f t="shared" si="6"/>
        <v>0.1968058859820207</v>
      </c>
      <c r="Q19" s="41">
        <v>20.02668892183847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206.52255566563758</v>
      </c>
      <c r="J20" s="13">
        <f t="shared" si="2"/>
        <v>83.102491569157721</v>
      </c>
      <c r="K20" s="13">
        <f t="shared" si="3"/>
        <v>123.42006409647986</v>
      </c>
      <c r="L20" s="13">
        <f t="shared" si="4"/>
        <v>4.3770076586544242</v>
      </c>
      <c r="M20" s="13">
        <f t="shared" si="9"/>
        <v>7.9348519756471196</v>
      </c>
      <c r="N20" s="13">
        <f t="shared" si="5"/>
        <v>0.41591772569550733</v>
      </c>
      <c r="O20" s="13">
        <f t="shared" si="6"/>
        <v>3.4352900099916059</v>
      </c>
      <c r="Q20" s="41">
        <v>13.88921642591245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203.0392752954817</v>
      </c>
      <c r="G21" s="13">
        <f t="shared" si="0"/>
        <v>2.9181577902057332</v>
      </c>
      <c r="H21" s="13">
        <f t="shared" si="1"/>
        <v>200.12111750527598</v>
      </c>
      <c r="I21" s="16">
        <f t="shared" si="8"/>
        <v>319.16417394310145</v>
      </c>
      <c r="J21" s="13">
        <f t="shared" si="2"/>
        <v>68.394964756464333</v>
      </c>
      <c r="K21" s="13">
        <f t="shared" si="3"/>
        <v>250.76920918663711</v>
      </c>
      <c r="L21" s="13">
        <f t="shared" si="4"/>
        <v>9.5705794020716883</v>
      </c>
      <c r="M21" s="13">
        <f t="shared" si="9"/>
        <v>17.0895136520233</v>
      </c>
      <c r="N21" s="13">
        <f t="shared" si="5"/>
        <v>0.8957736922133549</v>
      </c>
      <c r="O21" s="13">
        <f t="shared" si="6"/>
        <v>3.813931482419088</v>
      </c>
      <c r="Q21" s="41">
        <v>10.064640810994421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17.618856147220551</v>
      </c>
      <c r="G22" s="13">
        <f t="shared" si="0"/>
        <v>0</v>
      </c>
      <c r="H22" s="13">
        <f t="shared" si="1"/>
        <v>17.618856147220551</v>
      </c>
      <c r="I22" s="16">
        <f t="shared" si="8"/>
        <v>258.81748593178594</v>
      </c>
      <c r="J22" s="13">
        <f t="shared" si="2"/>
        <v>67.648747667625898</v>
      </c>
      <c r="K22" s="13">
        <f t="shared" si="3"/>
        <v>191.16873826416003</v>
      </c>
      <c r="L22" s="13">
        <f t="shared" si="4"/>
        <v>7.1399441476441865</v>
      </c>
      <c r="M22" s="13">
        <f t="shared" si="9"/>
        <v>23.333684107454133</v>
      </c>
      <c r="N22" s="13">
        <f t="shared" si="5"/>
        <v>1.2230716912999819</v>
      </c>
      <c r="O22" s="13">
        <f t="shared" si="6"/>
        <v>1.2230716912999819</v>
      </c>
      <c r="Q22" s="41">
        <v>10.078228322580649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4.0376579318329089</v>
      </c>
      <c r="G23" s="13">
        <f t="shared" si="0"/>
        <v>0</v>
      </c>
      <c r="H23" s="13">
        <f t="shared" si="1"/>
        <v>4.0376579318329089</v>
      </c>
      <c r="I23" s="16">
        <f t="shared" si="8"/>
        <v>188.06645204834876</v>
      </c>
      <c r="J23" s="13">
        <f t="shared" si="2"/>
        <v>71.573533492461408</v>
      </c>
      <c r="K23" s="13">
        <f t="shared" si="3"/>
        <v>116.49291855588736</v>
      </c>
      <c r="L23" s="13">
        <f t="shared" si="4"/>
        <v>4.0945037806999212</v>
      </c>
      <c r="M23" s="13">
        <f t="shared" si="9"/>
        <v>26.205116196854071</v>
      </c>
      <c r="N23" s="13">
        <f t="shared" si="5"/>
        <v>1.3735823130201714</v>
      </c>
      <c r="O23" s="13">
        <f t="shared" si="6"/>
        <v>1.3735823130201714</v>
      </c>
      <c r="Q23" s="41">
        <v>11.556203343292401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31.657974531170531</v>
      </c>
      <c r="G24" s="13">
        <f t="shared" si="0"/>
        <v>0</v>
      </c>
      <c r="H24" s="13">
        <f t="shared" si="1"/>
        <v>31.657974531170531</v>
      </c>
      <c r="I24" s="16">
        <f t="shared" si="8"/>
        <v>144.05638930635797</v>
      </c>
      <c r="J24" s="13">
        <f t="shared" si="2"/>
        <v>70.804907096554373</v>
      </c>
      <c r="K24" s="13">
        <f t="shared" si="3"/>
        <v>73.251482209803598</v>
      </c>
      <c r="L24" s="13">
        <f t="shared" si="4"/>
        <v>2.3310251032984635</v>
      </c>
      <c r="M24" s="13">
        <f t="shared" si="9"/>
        <v>27.162558987132364</v>
      </c>
      <c r="N24" s="13">
        <f t="shared" si="5"/>
        <v>1.4237681802598223</v>
      </c>
      <c r="O24" s="13">
        <f t="shared" si="6"/>
        <v>1.4237681802598223</v>
      </c>
      <c r="Q24" s="41">
        <v>12.2818936437421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9.6316047861717685E-2</v>
      </c>
      <c r="G25" s="13">
        <f t="shared" si="0"/>
        <v>0</v>
      </c>
      <c r="H25" s="13">
        <f t="shared" si="1"/>
        <v>9.6316047861717685E-2</v>
      </c>
      <c r="I25" s="16">
        <f t="shared" si="8"/>
        <v>71.016773154366859</v>
      </c>
      <c r="J25" s="13">
        <f t="shared" si="2"/>
        <v>60.223038872043738</v>
      </c>
      <c r="K25" s="13">
        <f t="shared" si="3"/>
        <v>10.793734282323122</v>
      </c>
      <c r="L25" s="13">
        <f t="shared" si="4"/>
        <v>0</v>
      </c>
      <c r="M25" s="13">
        <f t="shared" si="9"/>
        <v>25.73879080687254</v>
      </c>
      <c r="N25" s="13">
        <f t="shared" si="5"/>
        <v>1.3491391354750262</v>
      </c>
      <c r="O25" s="13">
        <f t="shared" si="6"/>
        <v>1.3491391354750262</v>
      </c>
      <c r="Q25" s="41">
        <v>17.105707434583721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3.8048142091774491</v>
      </c>
      <c r="G26" s="13">
        <f t="shared" si="0"/>
        <v>0</v>
      </c>
      <c r="H26" s="13">
        <f t="shared" si="1"/>
        <v>3.8048142091774491</v>
      </c>
      <c r="I26" s="16">
        <f t="shared" si="8"/>
        <v>14.598548491500571</v>
      </c>
      <c r="J26" s="13">
        <f t="shared" si="2"/>
        <v>14.493839436059126</v>
      </c>
      <c r="K26" s="13">
        <f t="shared" si="3"/>
        <v>0.10470905544144493</v>
      </c>
      <c r="L26" s="13">
        <f t="shared" si="4"/>
        <v>0</v>
      </c>
      <c r="M26" s="13">
        <f t="shared" si="9"/>
        <v>24.389651671397512</v>
      </c>
      <c r="N26" s="13">
        <f t="shared" si="5"/>
        <v>1.2784218892559731</v>
      </c>
      <c r="O26" s="13">
        <f t="shared" si="6"/>
        <v>1.2784218892559731</v>
      </c>
      <c r="Q26" s="41">
        <v>18.022857969451181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15.67022880198733</v>
      </c>
      <c r="G27" s="13">
        <f t="shared" si="0"/>
        <v>0</v>
      </c>
      <c r="H27" s="13">
        <f t="shared" si="1"/>
        <v>15.67022880198733</v>
      </c>
      <c r="I27" s="16">
        <f t="shared" si="8"/>
        <v>15.774937857428775</v>
      </c>
      <c r="J27" s="13">
        <f t="shared" si="2"/>
        <v>15.672527593814134</v>
      </c>
      <c r="K27" s="13">
        <f t="shared" si="3"/>
        <v>0.10241026361464023</v>
      </c>
      <c r="L27" s="13">
        <f t="shared" si="4"/>
        <v>0</v>
      </c>
      <c r="M27" s="13">
        <f t="shared" si="9"/>
        <v>23.111229782141539</v>
      </c>
      <c r="N27" s="13">
        <f t="shared" si="5"/>
        <v>1.2114113985384909</v>
      </c>
      <c r="O27" s="13">
        <f t="shared" si="6"/>
        <v>1.2114113985384909</v>
      </c>
      <c r="Q27" s="41">
        <v>19.82940576540134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1.0457110279008841</v>
      </c>
      <c r="G28" s="13">
        <f t="shared" si="0"/>
        <v>0</v>
      </c>
      <c r="H28" s="13">
        <f t="shared" si="1"/>
        <v>1.0457110279008841</v>
      </c>
      <c r="I28" s="16">
        <f t="shared" si="8"/>
        <v>1.1481212915155243</v>
      </c>
      <c r="J28" s="13">
        <f t="shared" si="2"/>
        <v>1.1480981357777815</v>
      </c>
      <c r="K28" s="13">
        <f t="shared" si="3"/>
        <v>2.3155737742808213E-5</v>
      </c>
      <c r="L28" s="13">
        <f t="shared" si="4"/>
        <v>0</v>
      </c>
      <c r="M28" s="13">
        <f t="shared" si="9"/>
        <v>21.899818383603048</v>
      </c>
      <c r="N28" s="13">
        <f t="shared" si="5"/>
        <v>1.1479133679125757</v>
      </c>
      <c r="O28" s="13">
        <f t="shared" si="6"/>
        <v>1.1479133679125757</v>
      </c>
      <c r="Q28" s="41">
        <v>23.67786322648919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6.1451894393879307</v>
      </c>
      <c r="G29" s="18">
        <f t="shared" si="0"/>
        <v>0</v>
      </c>
      <c r="H29" s="18">
        <f t="shared" si="1"/>
        <v>6.1451894393879307</v>
      </c>
      <c r="I29" s="17">
        <f t="shared" si="8"/>
        <v>6.145212595125674</v>
      </c>
      <c r="J29" s="18">
        <f t="shared" si="2"/>
        <v>6.1423687470198685</v>
      </c>
      <c r="K29" s="18">
        <f t="shared" si="3"/>
        <v>2.8438481058055132E-3</v>
      </c>
      <c r="L29" s="18">
        <f t="shared" si="4"/>
        <v>0</v>
      </c>
      <c r="M29" s="18">
        <f t="shared" si="9"/>
        <v>20.751905015690472</v>
      </c>
      <c r="N29" s="18">
        <f t="shared" si="5"/>
        <v>1.0877436862672252</v>
      </c>
      <c r="O29" s="18">
        <f t="shared" si="6"/>
        <v>1.0877436862672252</v>
      </c>
      <c r="Q29" s="42">
        <v>25.262746193548381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4.0399387807855973</v>
      </c>
      <c r="G30" s="13">
        <f t="shared" si="0"/>
        <v>0</v>
      </c>
      <c r="H30" s="13">
        <f t="shared" si="1"/>
        <v>4.0399387807855973</v>
      </c>
      <c r="I30" s="16">
        <f t="shared" si="8"/>
        <v>4.0427826288914028</v>
      </c>
      <c r="J30" s="13">
        <f t="shared" si="2"/>
        <v>4.0417727158941545</v>
      </c>
      <c r="K30" s="13">
        <f t="shared" si="3"/>
        <v>1.0099129972482856E-3</v>
      </c>
      <c r="L30" s="13">
        <f t="shared" si="4"/>
        <v>0</v>
      </c>
      <c r="M30" s="13">
        <f t="shared" si="9"/>
        <v>19.664161329423248</v>
      </c>
      <c r="N30" s="13">
        <f t="shared" si="5"/>
        <v>1.0307278929644124</v>
      </c>
      <c r="O30" s="13">
        <f t="shared" si="6"/>
        <v>1.0307278929644124</v>
      </c>
      <c r="Q30" s="41">
        <v>23.682836073342951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39.574872382750598</v>
      </c>
      <c r="G31" s="13">
        <f t="shared" si="0"/>
        <v>0</v>
      </c>
      <c r="H31" s="13">
        <f t="shared" si="1"/>
        <v>39.574872382750598</v>
      </c>
      <c r="I31" s="16">
        <f t="shared" si="8"/>
        <v>39.575882295747846</v>
      </c>
      <c r="J31" s="13">
        <f t="shared" si="2"/>
        <v>37.572720400042662</v>
      </c>
      <c r="K31" s="13">
        <f t="shared" si="3"/>
        <v>2.0031618957051833</v>
      </c>
      <c r="L31" s="13">
        <f t="shared" si="4"/>
        <v>0</v>
      </c>
      <c r="M31" s="13">
        <f t="shared" si="9"/>
        <v>18.633433436458837</v>
      </c>
      <c r="N31" s="13">
        <f t="shared" si="5"/>
        <v>0.97670067199439325</v>
      </c>
      <c r="O31" s="13">
        <f t="shared" si="6"/>
        <v>0.97670067199439325</v>
      </c>
      <c r="Q31" s="41">
        <v>17.832835709535811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49.759003404466661</v>
      </c>
      <c r="G32" s="13">
        <f t="shared" si="0"/>
        <v>0</v>
      </c>
      <c r="H32" s="13">
        <f t="shared" si="1"/>
        <v>49.759003404466661</v>
      </c>
      <c r="I32" s="16">
        <f t="shared" si="8"/>
        <v>51.762165300171844</v>
      </c>
      <c r="J32" s="13">
        <f t="shared" si="2"/>
        <v>45.652435960421755</v>
      </c>
      <c r="K32" s="13">
        <f t="shared" si="3"/>
        <v>6.1097293397500891</v>
      </c>
      <c r="L32" s="13">
        <f t="shared" si="4"/>
        <v>0</v>
      </c>
      <c r="M32" s="13">
        <f t="shared" si="9"/>
        <v>17.656732764464444</v>
      </c>
      <c r="N32" s="13">
        <f t="shared" si="5"/>
        <v>0.92550537264565502</v>
      </c>
      <c r="O32" s="13">
        <f t="shared" si="6"/>
        <v>0.92550537264565502</v>
      </c>
      <c r="Q32" s="41">
        <v>14.825643047112949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20.930168055118411</v>
      </c>
      <c r="G33" s="13">
        <f t="shared" si="0"/>
        <v>0</v>
      </c>
      <c r="H33" s="13">
        <f t="shared" si="1"/>
        <v>20.930168055118411</v>
      </c>
      <c r="I33" s="16">
        <f t="shared" si="8"/>
        <v>27.0398973948685</v>
      </c>
      <c r="J33" s="13">
        <f t="shared" si="2"/>
        <v>25.515013856805741</v>
      </c>
      <c r="K33" s="13">
        <f t="shared" si="3"/>
        <v>1.5248835380627597</v>
      </c>
      <c r="L33" s="13">
        <f t="shared" si="4"/>
        <v>0</v>
      </c>
      <c r="M33" s="13">
        <f t="shared" si="9"/>
        <v>16.731227391818788</v>
      </c>
      <c r="N33" s="13">
        <f t="shared" si="5"/>
        <v>0.87699355529970369</v>
      </c>
      <c r="O33" s="13">
        <f t="shared" si="6"/>
        <v>0.87699355529970369</v>
      </c>
      <c r="Q33" s="41">
        <v>11.49309683757769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45.505954601258431</v>
      </c>
      <c r="G34" s="13">
        <f t="shared" si="0"/>
        <v>0</v>
      </c>
      <c r="H34" s="13">
        <f t="shared" si="1"/>
        <v>45.505954601258431</v>
      </c>
      <c r="I34" s="16">
        <f t="shared" si="8"/>
        <v>47.03083813932119</v>
      </c>
      <c r="J34" s="13">
        <f t="shared" si="2"/>
        <v>40.188241904518932</v>
      </c>
      <c r="K34" s="13">
        <f t="shared" si="3"/>
        <v>6.842596234802258</v>
      </c>
      <c r="L34" s="13">
        <f t="shared" si="4"/>
        <v>0</v>
      </c>
      <c r="M34" s="13">
        <f t="shared" si="9"/>
        <v>15.854233836519084</v>
      </c>
      <c r="N34" s="13">
        <f t="shared" si="5"/>
        <v>0.83102456103373024</v>
      </c>
      <c r="O34" s="13">
        <f t="shared" si="6"/>
        <v>0.83102456103373024</v>
      </c>
      <c r="Q34" s="41">
        <v>11.55066132258065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67.327549291222894</v>
      </c>
      <c r="G35" s="13">
        <f t="shared" si="0"/>
        <v>0.20392327012055689</v>
      </c>
      <c r="H35" s="13">
        <f t="shared" si="1"/>
        <v>67.123626021102339</v>
      </c>
      <c r="I35" s="16">
        <f t="shared" si="8"/>
        <v>73.966222255904597</v>
      </c>
      <c r="J35" s="13">
        <f t="shared" si="2"/>
        <v>55.533611842503632</v>
      </c>
      <c r="K35" s="13">
        <f t="shared" si="3"/>
        <v>18.432610413400965</v>
      </c>
      <c r="L35" s="13">
        <f t="shared" si="4"/>
        <v>9.5393734385449375E-2</v>
      </c>
      <c r="M35" s="13">
        <f t="shared" si="9"/>
        <v>15.118603009870803</v>
      </c>
      <c r="N35" s="13">
        <f t="shared" si="5"/>
        <v>0.79246531615933469</v>
      </c>
      <c r="O35" s="13">
        <f t="shared" si="6"/>
        <v>0.99638858627989157</v>
      </c>
      <c r="Q35" s="41">
        <v>12.77305560480402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15.121382604257001</v>
      </c>
      <c r="G36" s="13">
        <f t="shared" si="0"/>
        <v>0</v>
      </c>
      <c r="H36" s="13">
        <f t="shared" si="1"/>
        <v>15.121382604257001</v>
      </c>
      <c r="I36" s="16">
        <f t="shared" si="8"/>
        <v>33.45859928327252</v>
      </c>
      <c r="J36" s="13">
        <f t="shared" si="2"/>
        <v>31.358770664746068</v>
      </c>
      <c r="K36" s="13">
        <f t="shared" si="3"/>
        <v>2.0998286185264519</v>
      </c>
      <c r="L36" s="13">
        <f t="shared" si="4"/>
        <v>0</v>
      </c>
      <c r="M36" s="13">
        <f t="shared" si="9"/>
        <v>14.326137693711468</v>
      </c>
      <c r="N36" s="13">
        <f t="shared" si="5"/>
        <v>0.75092700227507581</v>
      </c>
      <c r="O36" s="13">
        <f t="shared" si="6"/>
        <v>0.75092700227507581</v>
      </c>
      <c r="Q36" s="41">
        <v>13.75436000819513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11.68824990304455</v>
      </c>
      <c r="G37" s="13">
        <f t="shared" si="0"/>
        <v>0</v>
      </c>
      <c r="H37" s="13">
        <f t="shared" si="1"/>
        <v>11.68824990304455</v>
      </c>
      <c r="I37" s="16">
        <f t="shared" si="8"/>
        <v>13.788078521571002</v>
      </c>
      <c r="J37" s="13">
        <f t="shared" si="2"/>
        <v>13.660100823613945</v>
      </c>
      <c r="K37" s="13">
        <f t="shared" si="3"/>
        <v>0.12797769795705705</v>
      </c>
      <c r="L37" s="13">
        <f t="shared" si="4"/>
        <v>0</v>
      </c>
      <c r="M37" s="13">
        <f t="shared" si="9"/>
        <v>13.575210691436393</v>
      </c>
      <c r="N37" s="13">
        <f t="shared" si="5"/>
        <v>0.71156598433697837</v>
      </c>
      <c r="O37" s="13">
        <f t="shared" si="6"/>
        <v>0.71156598433697837</v>
      </c>
      <c r="Q37" s="41">
        <v>15.35377812287385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4.1859168544029366</v>
      </c>
      <c r="G38" s="13">
        <f t="shared" si="0"/>
        <v>0</v>
      </c>
      <c r="H38" s="13">
        <f t="shared" si="1"/>
        <v>4.1859168544029366</v>
      </c>
      <c r="I38" s="16">
        <f t="shared" si="8"/>
        <v>4.3138945523599936</v>
      </c>
      <c r="J38" s="13">
        <f t="shared" si="2"/>
        <v>4.3106727036162438</v>
      </c>
      <c r="K38" s="13">
        <f t="shared" si="3"/>
        <v>3.2218487437498666E-3</v>
      </c>
      <c r="L38" s="13">
        <f t="shared" si="4"/>
        <v>0</v>
      </c>
      <c r="M38" s="13">
        <f t="shared" si="9"/>
        <v>12.863644707099414</v>
      </c>
      <c r="N38" s="13">
        <f t="shared" si="5"/>
        <v>0.67426813595921009</v>
      </c>
      <c r="O38" s="13">
        <f t="shared" si="6"/>
        <v>0.67426813595921009</v>
      </c>
      <c r="Q38" s="41">
        <v>16.84370397686132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14.182068158896421</v>
      </c>
      <c r="G39" s="13">
        <f t="shared" si="0"/>
        <v>0</v>
      </c>
      <c r="H39" s="13">
        <f t="shared" si="1"/>
        <v>14.182068158896421</v>
      </c>
      <c r="I39" s="16">
        <f t="shared" si="8"/>
        <v>14.18529000764017</v>
      </c>
      <c r="J39" s="13">
        <f t="shared" si="2"/>
        <v>14.121155845101207</v>
      </c>
      <c r="K39" s="13">
        <f t="shared" si="3"/>
        <v>6.4134162538962869E-2</v>
      </c>
      <c r="L39" s="13">
        <f t="shared" si="4"/>
        <v>0</v>
      </c>
      <c r="M39" s="13">
        <f t="shared" si="9"/>
        <v>12.189376571140205</v>
      </c>
      <c r="N39" s="13">
        <f t="shared" si="5"/>
        <v>0.63892531286965493</v>
      </c>
      <c r="O39" s="13">
        <f t="shared" si="6"/>
        <v>0.63892531286965493</v>
      </c>
      <c r="Q39" s="41">
        <v>20.9049794085023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25.783246764682531</v>
      </c>
      <c r="G40" s="13">
        <f t="shared" si="0"/>
        <v>0</v>
      </c>
      <c r="H40" s="13">
        <f t="shared" si="1"/>
        <v>25.783246764682531</v>
      </c>
      <c r="I40" s="16">
        <f t="shared" si="8"/>
        <v>25.847380927221494</v>
      </c>
      <c r="J40" s="13">
        <f t="shared" si="2"/>
        <v>25.611592790077378</v>
      </c>
      <c r="K40" s="13">
        <f t="shared" si="3"/>
        <v>0.23578813714411595</v>
      </c>
      <c r="L40" s="13">
        <f t="shared" si="4"/>
        <v>0</v>
      </c>
      <c r="M40" s="13">
        <f t="shared" si="9"/>
        <v>11.550451258270551</v>
      </c>
      <c r="N40" s="13">
        <f t="shared" si="5"/>
        <v>0.60543503934802878</v>
      </c>
      <c r="O40" s="13">
        <f t="shared" si="6"/>
        <v>0.60543503934802878</v>
      </c>
      <c r="Q40" s="41">
        <v>24.392728193548379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27.485309015105312</v>
      </c>
      <c r="G41" s="18">
        <f t="shared" si="0"/>
        <v>0</v>
      </c>
      <c r="H41" s="18">
        <f t="shared" si="1"/>
        <v>27.485309015105312</v>
      </c>
      <c r="I41" s="17">
        <f t="shared" si="8"/>
        <v>27.721097152249428</v>
      </c>
      <c r="J41" s="18">
        <f t="shared" si="2"/>
        <v>27.4090583930073</v>
      </c>
      <c r="K41" s="18">
        <f t="shared" si="3"/>
        <v>0.31203875924212809</v>
      </c>
      <c r="L41" s="18">
        <f t="shared" si="4"/>
        <v>0</v>
      </c>
      <c r="M41" s="18">
        <f t="shared" si="9"/>
        <v>10.945016218922522</v>
      </c>
      <c r="N41" s="18">
        <f t="shared" si="5"/>
        <v>0.57370021109983504</v>
      </c>
      <c r="O41" s="18">
        <f t="shared" si="6"/>
        <v>0.57370021109983504</v>
      </c>
      <c r="Q41" s="42">
        <v>23.867568786157509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28.354439901571599</v>
      </c>
      <c r="G42" s="13">
        <f t="shared" si="0"/>
        <v>0</v>
      </c>
      <c r="H42" s="13">
        <f t="shared" si="1"/>
        <v>28.354439901571599</v>
      </c>
      <c r="I42" s="16">
        <f t="shared" si="8"/>
        <v>28.666478660813727</v>
      </c>
      <c r="J42" s="13">
        <f t="shared" si="2"/>
        <v>28.191928130044158</v>
      </c>
      <c r="K42" s="13">
        <f t="shared" si="3"/>
        <v>0.47455053076956943</v>
      </c>
      <c r="L42" s="13">
        <f t="shared" si="4"/>
        <v>0</v>
      </c>
      <c r="M42" s="13">
        <f t="shared" si="9"/>
        <v>10.371316007822687</v>
      </c>
      <c r="N42" s="13">
        <f t="shared" si="5"/>
        <v>0.54362881370464722</v>
      </c>
      <c r="O42" s="13">
        <f t="shared" si="6"/>
        <v>0.54362881370464722</v>
      </c>
      <c r="Q42" s="41">
        <v>21.547540714704791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205.9170701053375</v>
      </c>
      <c r="G43" s="13">
        <f t="shared" si="0"/>
        <v>2.9757136864028491</v>
      </c>
      <c r="H43" s="13">
        <f t="shared" si="1"/>
        <v>202.94135641893465</v>
      </c>
      <c r="I43" s="16">
        <f t="shared" si="8"/>
        <v>203.41590694970421</v>
      </c>
      <c r="J43" s="13">
        <f t="shared" si="2"/>
        <v>95.669741059804977</v>
      </c>
      <c r="K43" s="13">
        <f t="shared" si="3"/>
        <v>107.74616588989923</v>
      </c>
      <c r="L43" s="13">
        <f t="shared" si="4"/>
        <v>3.7377924147887058</v>
      </c>
      <c r="M43" s="13">
        <f t="shared" si="9"/>
        <v>13.565479608906745</v>
      </c>
      <c r="N43" s="13">
        <f t="shared" si="5"/>
        <v>0.71105591436633386</v>
      </c>
      <c r="O43" s="13">
        <f t="shared" si="6"/>
        <v>3.6867696007691828</v>
      </c>
      <c r="Q43" s="41">
        <v>16.436509982096599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203.21954055892419</v>
      </c>
      <c r="G44" s="13">
        <f t="shared" si="0"/>
        <v>2.9217630954745828</v>
      </c>
      <c r="H44" s="13">
        <f t="shared" si="1"/>
        <v>200.29777746344962</v>
      </c>
      <c r="I44" s="16">
        <f t="shared" si="8"/>
        <v>304.30615093856011</v>
      </c>
      <c r="J44" s="13">
        <f t="shared" si="2"/>
        <v>87.466759414974319</v>
      </c>
      <c r="K44" s="13">
        <f t="shared" si="3"/>
        <v>216.83939152358579</v>
      </c>
      <c r="L44" s="13">
        <f t="shared" si="4"/>
        <v>8.1868485403578557</v>
      </c>
      <c r="M44" s="13">
        <f t="shared" si="9"/>
        <v>21.041272234898265</v>
      </c>
      <c r="N44" s="13">
        <f t="shared" si="5"/>
        <v>1.1029113234295962</v>
      </c>
      <c r="O44" s="13">
        <f t="shared" si="6"/>
        <v>4.024674418904179</v>
      </c>
      <c r="Q44" s="41">
        <v>13.97579148630019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86.197848096497225</v>
      </c>
      <c r="G45" s="13">
        <f t="shared" si="0"/>
        <v>0.58132924622604354</v>
      </c>
      <c r="H45" s="13">
        <f t="shared" si="1"/>
        <v>85.616518850271177</v>
      </c>
      <c r="I45" s="16">
        <f t="shared" si="8"/>
        <v>294.26906183349911</v>
      </c>
      <c r="J45" s="13">
        <f t="shared" si="2"/>
        <v>68.366953822240376</v>
      </c>
      <c r="K45" s="13">
        <f t="shared" si="3"/>
        <v>225.90210801125875</v>
      </c>
      <c r="L45" s="13">
        <f t="shared" si="4"/>
        <v>8.5564455897582121</v>
      </c>
      <c r="M45" s="13">
        <f t="shared" si="9"/>
        <v>28.494806501226883</v>
      </c>
      <c r="N45" s="13">
        <f t="shared" si="5"/>
        <v>1.493600025620806</v>
      </c>
      <c r="O45" s="13">
        <f t="shared" si="6"/>
        <v>2.0749292718468495</v>
      </c>
      <c r="Q45" s="41">
        <v>10.122035721998589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17.834154429507759</v>
      </c>
      <c r="G46" s="13">
        <f t="shared" si="0"/>
        <v>0</v>
      </c>
      <c r="H46" s="13">
        <f t="shared" si="1"/>
        <v>17.834154429507759</v>
      </c>
      <c r="I46" s="16">
        <f t="shared" si="8"/>
        <v>235.1798168510083</v>
      </c>
      <c r="J46" s="13">
        <f t="shared" si="2"/>
        <v>66.011925617218452</v>
      </c>
      <c r="K46" s="13">
        <f t="shared" si="3"/>
        <v>169.16789123378985</v>
      </c>
      <c r="L46" s="13">
        <f t="shared" si="4"/>
        <v>6.2427023374437063</v>
      </c>
      <c r="M46" s="13">
        <f t="shared" si="9"/>
        <v>33.243908813049785</v>
      </c>
      <c r="N46" s="13">
        <f t="shared" si="5"/>
        <v>1.7425316803877582</v>
      </c>
      <c r="O46" s="13">
        <f t="shared" si="6"/>
        <v>1.7425316803877582</v>
      </c>
      <c r="Q46" s="41">
        <v>9.7954213225806459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44.639419397241717</v>
      </c>
      <c r="G47" s="13">
        <f t="shared" si="0"/>
        <v>0</v>
      </c>
      <c r="H47" s="13">
        <f t="shared" si="1"/>
        <v>44.639419397241717</v>
      </c>
      <c r="I47" s="16">
        <f t="shared" si="8"/>
        <v>207.56460829358784</v>
      </c>
      <c r="J47" s="13">
        <f t="shared" si="2"/>
        <v>81.542817382630872</v>
      </c>
      <c r="K47" s="13">
        <f t="shared" si="3"/>
        <v>126.02179091095697</v>
      </c>
      <c r="L47" s="13">
        <f t="shared" si="4"/>
        <v>4.4831116678976217</v>
      </c>
      <c r="M47" s="13">
        <f t="shared" si="9"/>
        <v>35.984488800559653</v>
      </c>
      <c r="N47" s="13">
        <f t="shared" si="5"/>
        <v>1.886183483721968</v>
      </c>
      <c r="O47" s="13">
        <f t="shared" si="6"/>
        <v>1.886183483721968</v>
      </c>
      <c r="Q47" s="41">
        <v>13.54909990079835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5.3122252896089606</v>
      </c>
      <c r="G48" s="13">
        <f t="shared" si="0"/>
        <v>0</v>
      </c>
      <c r="H48" s="13">
        <f t="shared" si="1"/>
        <v>5.3122252896089606</v>
      </c>
      <c r="I48" s="16">
        <f t="shared" si="8"/>
        <v>126.85090453266832</v>
      </c>
      <c r="J48" s="13">
        <f t="shared" si="2"/>
        <v>75.959046445077135</v>
      </c>
      <c r="K48" s="13">
        <f t="shared" si="3"/>
        <v>50.891858087591189</v>
      </c>
      <c r="L48" s="13">
        <f t="shared" si="4"/>
        <v>1.419151592468521</v>
      </c>
      <c r="M48" s="13">
        <f t="shared" si="9"/>
        <v>35.517456909306212</v>
      </c>
      <c r="N48" s="13">
        <f t="shared" si="5"/>
        <v>1.8617032738032995</v>
      </c>
      <c r="O48" s="13">
        <f t="shared" si="6"/>
        <v>1.8617032738032995</v>
      </c>
      <c r="Q48" s="41">
        <v>14.522382611958241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45.386436380988762</v>
      </c>
      <c r="G49" s="13">
        <f t="shared" si="0"/>
        <v>0</v>
      </c>
      <c r="H49" s="13">
        <f t="shared" si="1"/>
        <v>45.386436380988762</v>
      </c>
      <c r="I49" s="16">
        <f t="shared" si="8"/>
        <v>94.859142876111434</v>
      </c>
      <c r="J49" s="13">
        <f t="shared" si="2"/>
        <v>67.403326865813796</v>
      </c>
      <c r="K49" s="13">
        <f t="shared" si="3"/>
        <v>27.455816010297639</v>
      </c>
      <c r="L49" s="13">
        <f t="shared" si="4"/>
        <v>0.46337944477173021</v>
      </c>
      <c r="M49" s="13">
        <f t="shared" si="9"/>
        <v>34.119133080274644</v>
      </c>
      <c r="N49" s="13">
        <f t="shared" si="5"/>
        <v>1.788407934641133</v>
      </c>
      <c r="O49" s="13">
        <f t="shared" si="6"/>
        <v>1.788407934641133</v>
      </c>
      <c r="Q49" s="41">
        <v>14.66599216900042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5.9087884277405429</v>
      </c>
      <c r="G50" s="13">
        <f t="shared" si="0"/>
        <v>0</v>
      </c>
      <c r="H50" s="13">
        <f t="shared" si="1"/>
        <v>5.9087884277405429</v>
      </c>
      <c r="I50" s="16">
        <f t="shared" si="8"/>
        <v>32.901224993266453</v>
      </c>
      <c r="J50" s="13">
        <f t="shared" si="2"/>
        <v>31.482378799766071</v>
      </c>
      <c r="K50" s="13">
        <f t="shared" si="3"/>
        <v>1.4188461935003822</v>
      </c>
      <c r="L50" s="13">
        <f t="shared" si="4"/>
        <v>0</v>
      </c>
      <c r="M50" s="13">
        <f t="shared" si="9"/>
        <v>32.330725145633508</v>
      </c>
      <c r="N50" s="13">
        <f t="shared" si="5"/>
        <v>1.6946657245690822</v>
      </c>
      <c r="O50" s="13">
        <f t="shared" si="6"/>
        <v>1.6946657245690822</v>
      </c>
      <c r="Q50" s="41">
        <v>16.43203474136368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0.86935592408951756</v>
      </c>
      <c r="G51" s="13">
        <f t="shared" si="0"/>
        <v>0</v>
      </c>
      <c r="H51" s="13">
        <f t="shared" si="1"/>
        <v>0.86935592408951756</v>
      </c>
      <c r="I51" s="16">
        <f t="shared" si="8"/>
        <v>2.2882021175898997</v>
      </c>
      <c r="J51" s="13">
        <f t="shared" si="2"/>
        <v>2.2879767394940935</v>
      </c>
      <c r="K51" s="13">
        <f t="shared" si="3"/>
        <v>2.253780958061391E-4</v>
      </c>
      <c r="L51" s="13">
        <f t="shared" si="4"/>
        <v>0</v>
      </c>
      <c r="M51" s="13">
        <f t="shared" si="9"/>
        <v>30.636059421064427</v>
      </c>
      <c r="N51" s="13">
        <f t="shared" si="5"/>
        <v>1.6058371596330085</v>
      </c>
      <c r="O51" s="13">
        <f t="shared" si="6"/>
        <v>1.6058371596330085</v>
      </c>
      <c r="Q51" s="41">
        <v>22.208665238695009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6.7733333330000001</v>
      </c>
      <c r="G52" s="13">
        <f t="shared" si="0"/>
        <v>0</v>
      </c>
      <c r="H52" s="13">
        <f t="shared" si="1"/>
        <v>6.7733333330000001</v>
      </c>
      <c r="I52" s="16">
        <f t="shared" si="8"/>
        <v>6.7735587110958058</v>
      </c>
      <c r="J52" s="13">
        <f t="shared" si="2"/>
        <v>6.7697495561791428</v>
      </c>
      <c r="K52" s="13">
        <f t="shared" si="3"/>
        <v>3.8091549166630045E-3</v>
      </c>
      <c r="L52" s="13">
        <f t="shared" si="4"/>
        <v>0</v>
      </c>
      <c r="M52" s="13">
        <f t="shared" si="9"/>
        <v>29.030222261431419</v>
      </c>
      <c r="N52" s="13">
        <f t="shared" si="5"/>
        <v>1.5216646834076504</v>
      </c>
      <c r="O52" s="13">
        <f t="shared" si="6"/>
        <v>1.5216646834076504</v>
      </c>
      <c r="Q52" s="41">
        <v>25.260307193548378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11.28377595391143</v>
      </c>
      <c r="G53" s="18">
        <f t="shared" si="0"/>
        <v>0</v>
      </c>
      <c r="H53" s="18">
        <f t="shared" si="1"/>
        <v>11.28377595391143</v>
      </c>
      <c r="I53" s="17">
        <f t="shared" si="8"/>
        <v>11.287585108828093</v>
      </c>
      <c r="J53" s="18">
        <f t="shared" si="2"/>
        <v>11.268384523374856</v>
      </c>
      <c r="K53" s="18">
        <f t="shared" si="3"/>
        <v>1.9200585453237551E-2</v>
      </c>
      <c r="L53" s="18">
        <f t="shared" si="4"/>
        <v>0</v>
      </c>
      <c r="M53" s="18">
        <f t="shared" si="9"/>
        <v>27.508557578023769</v>
      </c>
      <c r="N53" s="18">
        <f t="shared" si="5"/>
        <v>1.4419042396921935</v>
      </c>
      <c r="O53" s="18">
        <f t="shared" si="6"/>
        <v>1.4419042396921935</v>
      </c>
      <c r="Q53" s="42">
        <v>24.633952018997942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0.20800471995352329</v>
      </c>
      <c r="G54" s="13">
        <f t="shared" si="0"/>
        <v>0</v>
      </c>
      <c r="H54" s="13">
        <f t="shared" si="1"/>
        <v>0.20800471995352329</v>
      </c>
      <c r="I54" s="16">
        <f t="shared" si="8"/>
        <v>0.22720530540676084</v>
      </c>
      <c r="J54" s="13">
        <f t="shared" si="2"/>
        <v>0.22720506774462199</v>
      </c>
      <c r="K54" s="13">
        <f t="shared" si="3"/>
        <v>2.3766213885778598E-7</v>
      </c>
      <c r="L54" s="13">
        <f t="shared" si="4"/>
        <v>0</v>
      </c>
      <c r="M54" s="13">
        <f t="shared" si="9"/>
        <v>26.066653338331577</v>
      </c>
      <c r="N54" s="13">
        <f t="shared" si="5"/>
        <v>1.3663245648748095</v>
      </c>
      <c r="O54" s="13">
        <f t="shared" si="6"/>
        <v>1.3663245648748095</v>
      </c>
      <c r="Q54" s="41">
        <v>21.6834561774576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85.544643534836879</v>
      </c>
      <c r="G55" s="13">
        <f t="shared" si="0"/>
        <v>0.56826515499283659</v>
      </c>
      <c r="H55" s="13">
        <f t="shared" si="1"/>
        <v>84.97637837984405</v>
      </c>
      <c r="I55" s="16">
        <f t="shared" si="8"/>
        <v>84.976378617506185</v>
      </c>
      <c r="J55" s="13">
        <f t="shared" si="2"/>
        <v>69.090258842497249</v>
      </c>
      <c r="K55" s="13">
        <f t="shared" si="3"/>
        <v>15.886119775008936</v>
      </c>
      <c r="L55" s="13">
        <f t="shared" si="4"/>
        <v>0</v>
      </c>
      <c r="M55" s="13">
        <f t="shared" si="9"/>
        <v>24.700328773456768</v>
      </c>
      <c r="N55" s="13">
        <f t="shared" si="5"/>
        <v>1.2947065173890164</v>
      </c>
      <c r="O55" s="13">
        <f t="shared" si="6"/>
        <v>1.862971672381853</v>
      </c>
      <c r="Q55" s="41">
        <v>17.7210124969133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12.00044327343322</v>
      </c>
      <c r="G56" s="13">
        <f t="shared" si="0"/>
        <v>0</v>
      </c>
      <c r="H56" s="13">
        <f t="shared" si="1"/>
        <v>12.00044327343322</v>
      </c>
      <c r="I56" s="16">
        <f t="shared" si="8"/>
        <v>27.886563048442156</v>
      </c>
      <c r="J56" s="13">
        <f t="shared" si="2"/>
        <v>26.846554346239177</v>
      </c>
      <c r="K56" s="13">
        <f t="shared" si="3"/>
        <v>1.0400087022029787</v>
      </c>
      <c r="L56" s="13">
        <f t="shared" si="4"/>
        <v>0</v>
      </c>
      <c r="M56" s="13">
        <f t="shared" si="9"/>
        <v>23.405622256067751</v>
      </c>
      <c r="N56" s="13">
        <f t="shared" si="5"/>
        <v>1.2268424423176381</v>
      </c>
      <c r="O56" s="13">
        <f t="shared" si="6"/>
        <v>1.2268424423176381</v>
      </c>
      <c r="Q56" s="41">
        <v>15.172428916661991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101.7738965222628</v>
      </c>
      <c r="G57" s="13">
        <f t="shared" si="0"/>
        <v>0.89285021474135506</v>
      </c>
      <c r="H57" s="13">
        <f t="shared" si="1"/>
        <v>100.88104630752144</v>
      </c>
      <c r="I57" s="16">
        <f t="shared" si="8"/>
        <v>101.92105500972443</v>
      </c>
      <c r="J57" s="13">
        <f t="shared" si="2"/>
        <v>64.338517643718788</v>
      </c>
      <c r="K57" s="13">
        <f t="shared" si="3"/>
        <v>37.582537366005639</v>
      </c>
      <c r="L57" s="13">
        <f t="shared" si="4"/>
        <v>0.87636889867996992</v>
      </c>
      <c r="M57" s="13">
        <f t="shared" si="9"/>
        <v>23.055148712430082</v>
      </c>
      <c r="N57" s="13">
        <f t="shared" si="5"/>
        <v>1.2084718212104515</v>
      </c>
      <c r="O57" s="13">
        <f t="shared" si="6"/>
        <v>2.1013220359518066</v>
      </c>
      <c r="Q57" s="41">
        <v>12.577138575945449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3.813133548903143</v>
      </c>
      <c r="G58" s="13">
        <f t="shared" si="0"/>
        <v>0</v>
      </c>
      <c r="H58" s="13">
        <f t="shared" si="1"/>
        <v>3.813133548903143</v>
      </c>
      <c r="I58" s="16">
        <f t="shared" si="8"/>
        <v>40.519302016228814</v>
      </c>
      <c r="J58" s="13">
        <f t="shared" si="2"/>
        <v>35.453364581432673</v>
      </c>
      <c r="K58" s="13">
        <f t="shared" si="3"/>
        <v>5.0659374347961403</v>
      </c>
      <c r="L58" s="13">
        <f t="shared" si="4"/>
        <v>0</v>
      </c>
      <c r="M58" s="13">
        <f t="shared" si="9"/>
        <v>21.84667689121963</v>
      </c>
      <c r="N58" s="13">
        <f t="shared" si="5"/>
        <v>1.1451278731459422</v>
      </c>
      <c r="O58" s="13">
        <f t="shared" si="6"/>
        <v>1.1451278731459422</v>
      </c>
      <c r="Q58" s="41">
        <v>10.73337819992082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23.878671377350749</v>
      </c>
      <c r="G59" s="13">
        <f t="shared" si="0"/>
        <v>0</v>
      </c>
      <c r="H59" s="13">
        <f t="shared" si="1"/>
        <v>23.878671377350749</v>
      </c>
      <c r="I59" s="16">
        <f t="shared" si="8"/>
        <v>28.944608812146889</v>
      </c>
      <c r="J59" s="13">
        <f t="shared" si="2"/>
        <v>26.835873141861949</v>
      </c>
      <c r="K59" s="13">
        <f t="shared" si="3"/>
        <v>2.1087356702849398</v>
      </c>
      <c r="L59" s="13">
        <f t="shared" si="4"/>
        <v>0</v>
      </c>
      <c r="M59" s="13">
        <f t="shared" si="9"/>
        <v>20.701549018073688</v>
      </c>
      <c r="N59" s="13">
        <f t="shared" si="5"/>
        <v>1.0851041975825995</v>
      </c>
      <c r="O59" s="13">
        <f t="shared" si="6"/>
        <v>1.0851041975825995</v>
      </c>
      <c r="Q59" s="41">
        <v>10.402416322580651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14.28417585967812</v>
      </c>
      <c r="G60" s="13">
        <f t="shared" si="0"/>
        <v>0</v>
      </c>
      <c r="H60" s="13">
        <f t="shared" si="1"/>
        <v>14.28417585967812</v>
      </c>
      <c r="I60" s="16">
        <f t="shared" si="8"/>
        <v>16.392911529963058</v>
      </c>
      <c r="J60" s="13">
        <f t="shared" si="2"/>
        <v>16.086854847744789</v>
      </c>
      <c r="K60" s="13">
        <f t="shared" si="3"/>
        <v>0.30605668221826932</v>
      </c>
      <c r="L60" s="13">
        <f t="shared" si="4"/>
        <v>0</v>
      </c>
      <c r="M60" s="13">
        <f t="shared" si="9"/>
        <v>19.61644482049109</v>
      </c>
      <c r="N60" s="13">
        <f t="shared" si="5"/>
        <v>1.0282267572237456</v>
      </c>
      <c r="O60" s="13">
        <f t="shared" si="6"/>
        <v>1.0282267572237456</v>
      </c>
      <c r="Q60" s="41">
        <v>12.697548861789929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3.7247687247968702</v>
      </c>
      <c r="G61" s="13">
        <f t="shared" si="0"/>
        <v>0</v>
      </c>
      <c r="H61" s="13">
        <f t="shared" si="1"/>
        <v>3.7247687247968702</v>
      </c>
      <c r="I61" s="16">
        <f t="shared" si="8"/>
        <v>4.0308254070151399</v>
      </c>
      <c r="J61" s="13">
        <f t="shared" si="2"/>
        <v>4.0275800319134394</v>
      </c>
      <c r="K61" s="13">
        <f t="shared" si="3"/>
        <v>3.2453751017005317E-3</v>
      </c>
      <c r="L61" s="13">
        <f t="shared" si="4"/>
        <v>0</v>
      </c>
      <c r="M61" s="13">
        <f t="shared" si="9"/>
        <v>18.588218063267345</v>
      </c>
      <c r="N61" s="13">
        <f t="shared" si="5"/>
        <v>0.9743306372108842</v>
      </c>
      <c r="O61" s="13">
        <f t="shared" si="6"/>
        <v>0.9743306372108842</v>
      </c>
      <c r="Q61" s="41">
        <v>15.338846822818409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15.07201342222751</v>
      </c>
      <c r="G62" s="13">
        <f t="shared" si="0"/>
        <v>0</v>
      </c>
      <c r="H62" s="13">
        <f t="shared" si="1"/>
        <v>15.07201342222751</v>
      </c>
      <c r="I62" s="16">
        <f t="shared" si="8"/>
        <v>15.07525879732921</v>
      </c>
      <c r="J62" s="13">
        <f t="shared" si="2"/>
        <v>14.988313285527937</v>
      </c>
      <c r="K62" s="13">
        <f t="shared" si="3"/>
        <v>8.6945511801273412E-2</v>
      </c>
      <c r="L62" s="13">
        <f t="shared" si="4"/>
        <v>0</v>
      </c>
      <c r="M62" s="13">
        <f t="shared" si="9"/>
        <v>17.613887426056461</v>
      </c>
      <c r="N62" s="13">
        <f t="shared" si="5"/>
        <v>0.92325956695677835</v>
      </c>
      <c r="O62" s="13">
        <f t="shared" si="6"/>
        <v>0.92325956695677835</v>
      </c>
      <c r="Q62" s="41">
        <v>20.031972387719421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51.873537169557977</v>
      </c>
      <c r="G63" s="13">
        <f t="shared" si="0"/>
        <v>0</v>
      </c>
      <c r="H63" s="13">
        <f t="shared" si="1"/>
        <v>51.873537169557977</v>
      </c>
      <c r="I63" s="16">
        <f t="shared" si="8"/>
        <v>51.960482681359252</v>
      </c>
      <c r="J63" s="13">
        <f t="shared" si="2"/>
        <v>48.384561174566628</v>
      </c>
      <c r="K63" s="13">
        <f t="shared" si="3"/>
        <v>3.5759215067926249</v>
      </c>
      <c r="L63" s="13">
        <f t="shared" si="4"/>
        <v>0</v>
      </c>
      <c r="M63" s="13">
        <f t="shared" si="9"/>
        <v>16.690627859099681</v>
      </c>
      <c r="N63" s="13">
        <f t="shared" si="5"/>
        <v>0.8748654670423982</v>
      </c>
      <c r="O63" s="13">
        <f t="shared" si="6"/>
        <v>0.8748654670423982</v>
      </c>
      <c r="Q63" s="41">
        <v>19.302633161100221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3.14</v>
      </c>
      <c r="G64" s="13">
        <f t="shared" si="0"/>
        <v>0</v>
      </c>
      <c r="H64" s="13">
        <f t="shared" si="1"/>
        <v>3.14</v>
      </c>
      <c r="I64" s="16">
        <f t="shared" si="8"/>
        <v>6.7159215067926255</v>
      </c>
      <c r="J64" s="13">
        <f t="shared" si="2"/>
        <v>6.7103297058534297</v>
      </c>
      <c r="K64" s="13">
        <f t="shared" si="3"/>
        <v>5.5918009391957568E-3</v>
      </c>
      <c r="L64" s="13">
        <f t="shared" si="4"/>
        <v>0</v>
      </c>
      <c r="M64" s="13">
        <f t="shared" si="9"/>
        <v>15.815762392057284</v>
      </c>
      <c r="N64" s="13">
        <f t="shared" si="5"/>
        <v>0.82900801986397921</v>
      </c>
      <c r="O64" s="13">
        <f t="shared" si="6"/>
        <v>0.82900801986397921</v>
      </c>
      <c r="Q64" s="41">
        <v>22.33458343670268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27.499858723510741</v>
      </c>
      <c r="G65" s="18">
        <f t="shared" si="0"/>
        <v>0</v>
      </c>
      <c r="H65" s="18">
        <f t="shared" si="1"/>
        <v>27.499858723510741</v>
      </c>
      <c r="I65" s="17">
        <f t="shared" si="8"/>
        <v>27.505450524449937</v>
      </c>
      <c r="J65" s="18">
        <f t="shared" si="2"/>
        <v>27.146125112085695</v>
      </c>
      <c r="K65" s="18">
        <f t="shared" si="3"/>
        <v>0.35932541236424242</v>
      </c>
      <c r="L65" s="18">
        <f t="shared" si="4"/>
        <v>0</v>
      </c>
      <c r="M65" s="18">
        <f t="shared" si="9"/>
        <v>14.986754372193305</v>
      </c>
      <c r="N65" s="18">
        <f t="shared" si="5"/>
        <v>0.78555426278528562</v>
      </c>
      <c r="O65" s="18">
        <f t="shared" si="6"/>
        <v>0.78555426278528562</v>
      </c>
      <c r="Q65" s="42">
        <v>22.677113364696421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5.6948939492797006</v>
      </c>
      <c r="G66" s="13">
        <f t="shared" si="0"/>
        <v>0</v>
      </c>
      <c r="H66" s="13">
        <f t="shared" si="1"/>
        <v>5.6948939492797006</v>
      </c>
      <c r="I66" s="16">
        <f t="shared" si="8"/>
        <v>6.054219361643943</v>
      </c>
      <c r="J66" s="13">
        <f t="shared" si="2"/>
        <v>6.0505624032397787</v>
      </c>
      <c r="K66" s="13">
        <f t="shared" si="3"/>
        <v>3.6569584041643566E-3</v>
      </c>
      <c r="L66" s="13">
        <f t="shared" si="4"/>
        <v>0</v>
      </c>
      <c r="M66" s="13">
        <f t="shared" si="9"/>
        <v>14.201200109408019</v>
      </c>
      <c r="N66" s="13">
        <f t="shared" si="5"/>
        <v>0.74437820261543963</v>
      </c>
      <c r="O66" s="13">
        <f t="shared" si="6"/>
        <v>0.74437820261543963</v>
      </c>
      <c r="Q66" s="41">
        <v>23.142848193548382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44.546773387588047</v>
      </c>
      <c r="G67" s="13">
        <f t="shared" si="0"/>
        <v>0</v>
      </c>
      <c r="H67" s="13">
        <f t="shared" si="1"/>
        <v>44.546773387588047</v>
      </c>
      <c r="I67" s="16">
        <f t="shared" si="8"/>
        <v>44.550430345992211</v>
      </c>
      <c r="J67" s="13">
        <f t="shared" si="2"/>
        <v>42.199747441401499</v>
      </c>
      <c r="K67" s="13">
        <f t="shared" si="3"/>
        <v>2.3506829045907125</v>
      </c>
      <c r="L67" s="13">
        <f t="shared" si="4"/>
        <v>0</v>
      </c>
      <c r="M67" s="13">
        <f t="shared" si="9"/>
        <v>13.456821906792579</v>
      </c>
      <c r="N67" s="13">
        <f t="shared" si="5"/>
        <v>0.70536045029449923</v>
      </c>
      <c r="O67" s="13">
        <f t="shared" si="6"/>
        <v>0.70536045029449923</v>
      </c>
      <c r="Q67" s="41">
        <v>19.188556435194101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46.195858204171678</v>
      </c>
      <c r="G68" s="13">
        <f t="shared" si="0"/>
        <v>0</v>
      </c>
      <c r="H68" s="13">
        <f t="shared" si="1"/>
        <v>46.195858204171678</v>
      </c>
      <c r="I68" s="16">
        <f t="shared" si="8"/>
        <v>48.546541108762391</v>
      </c>
      <c r="J68" s="13">
        <f t="shared" si="2"/>
        <v>42.314569246974521</v>
      </c>
      <c r="K68" s="13">
        <f t="shared" si="3"/>
        <v>6.2319718617878692</v>
      </c>
      <c r="L68" s="13">
        <f t="shared" si="4"/>
        <v>0</v>
      </c>
      <c r="M68" s="13">
        <f t="shared" si="9"/>
        <v>12.751461456498079</v>
      </c>
      <c r="N68" s="13">
        <f t="shared" si="5"/>
        <v>0.66838787472756545</v>
      </c>
      <c r="O68" s="13">
        <f t="shared" si="6"/>
        <v>0.66838787472756545</v>
      </c>
      <c r="Q68" s="41">
        <v>13.159141479274631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27.499204792317951</v>
      </c>
      <c r="G69" s="13">
        <f t="shared" si="0"/>
        <v>0</v>
      </c>
      <c r="H69" s="13">
        <f t="shared" si="1"/>
        <v>27.499204792317951</v>
      </c>
      <c r="I69" s="16">
        <f t="shared" si="8"/>
        <v>33.731176654105823</v>
      </c>
      <c r="J69" s="13">
        <f t="shared" si="2"/>
        <v>31.365848269752167</v>
      </c>
      <c r="K69" s="13">
        <f t="shared" si="3"/>
        <v>2.3653283843536563</v>
      </c>
      <c r="L69" s="13">
        <f t="shared" si="4"/>
        <v>0</v>
      </c>
      <c r="M69" s="13">
        <f t="shared" si="9"/>
        <v>12.083073581770513</v>
      </c>
      <c r="N69" s="13">
        <f t="shared" si="5"/>
        <v>0.63335327476371783</v>
      </c>
      <c r="O69" s="13">
        <f t="shared" si="6"/>
        <v>0.63335327476371783</v>
      </c>
      <c r="Q69" s="41">
        <v>12.97831093795198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51.516536926608111</v>
      </c>
      <c r="G70" s="13">
        <f t="shared" ref="G70:G133" si="15">IF((F70-$J$2)&gt;0,$I$2*(F70-$J$2),0)</f>
        <v>0</v>
      </c>
      <c r="H70" s="13">
        <f t="shared" ref="H70:H133" si="16">F70-G70</f>
        <v>51.516536926608111</v>
      </c>
      <c r="I70" s="16">
        <f t="shared" si="8"/>
        <v>53.881865310961771</v>
      </c>
      <c r="J70" s="13">
        <f t="shared" ref="J70:J133" si="17">I70/SQRT(1+(I70/($K$2*(300+(25*Q70)+0.05*(Q70)^3)))^2)</f>
        <v>44.620255057412912</v>
      </c>
      <c r="K70" s="13">
        <f t="shared" ref="K70:K133" si="18">I70-J70</f>
        <v>9.2616102535488594</v>
      </c>
      <c r="L70" s="13">
        <f t="shared" ref="L70:L133" si="19">IF(K70&gt;$N$2,(K70-$N$2)/$L$2,0)</f>
        <v>0</v>
      </c>
      <c r="M70" s="13">
        <f t="shared" si="9"/>
        <v>11.449720307006796</v>
      </c>
      <c r="N70" s="13">
        <f t="shared" ref="N70:N133" si="20">$M$2*M70</f>
        <v>0.60015506836869004</v>
      </c>
      <c r="O70" s="13">
        <f t="shared" ref="O70:O133" si="21">N70+G70</f>
        <v>0.60015506836869004</v>
      </c>
      <c r="Q70" s="41">
        <v>11.97023388416188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208.1</v>
      </c>
      <c r="G71" s="13">
        <f t="shared" si="15"/>
        <v>3.0193722842960988</v>
      </c>
      <c r="H71" s="13">
        <f t="shared" si="16"/>
        <v>205.08062771570388</v>
      </c>
      <c r="I71" s="16">
        <f t="shared" ref="I71:I134" si="24">H71+K70-L70</f>
        <v>214.34223796925275</v>
      </c>
      <c r="J71" s="13">
        <f t="shared" si="17"/>
        <v>67.754108577904063</v>
      </c>
      <c r="K71" s="13">
        <f t="shared" si="18"/>
        <v>146.58812939134867</v>
      </c>
      <c r="L71" s="13">
        <f t="shared" si="19"/>
        <v>5.3218511374221258</v>
      </c>
      <c r="M71" s="13">
        <f t="shared" ref="M71:M134" si="25">L71+M70-N70</f>
        <v>16.171416376060233</v>
      </c>
      <c r="N71" s="13">
        <f t="shared" si="20"/>
        <v>0.84765018188729646</v>
      </c>
      <c r="O71" s="13">
        <f t="shared" si="21"/>
        <v>3.8670224661833954</v>
      </c>
      <c r="Q71" s="41">
        <v>10.35986732258065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37.858807396973958</v>
      </c>
      <c r="G72" s="13">
        <f t="shared" si="15"/>
        <v>0</v>
      </c>
      <c r="H72" s="13">
        <f t="shared" si="16"/>
        <v>37.858807396973958</v>
      </c>
      <c r="I72" s="16">
        <f t="shared" si="24"/>
        <v>179.1250856509005</v>
      </c>
      <c r="J72" s="13">
        <f t="shared" si="17"/>
        <v>78.034148030295029</v>
      </c>
      <c r="K72" s="13">
        <f t="shared" si="18"/>
        <v>101.09093762060547</v>
      </c>
      <c r="L72" s="13">
        <f t="shared" si="19"/>
        <v>3.4663779073656218</v>
      </c>
      <c r="M72" s="13">
        <f t="shared" si="25"/>
        <v>18.790144101538559</v>
      </c>
      <c r="N72" s="13">
        <f t="shared" si="20"/>
        <v>0.98491490757335909</v>
      </c>
      <c r="O72" s="13">
        <f t="shared" si="21"/>
        <v>0.98491490757335909</v>
      </c>
      <c r="Q72" s="41">
        <v>13.22078739289832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1.141725769396787</v>
      </c>
      <c r="G73" s="13">
        <f t="shared" si="15"/>
        <v>0</v>
      </c>
      <c r="H73" s="13">
        <f t="shared" si="16"/>
        <v>1.141725769396787</v>
      </c>
      <c r="I73" s="16">
        <f t="shared" si="24"/>
        <v>98.766285482636633</v>
      </c>
      <c r="J73" s="13">
        <f t="shared" si="17"/>
        <v>65.393518411140377</v>
      </c>
      <c r="K73" s="13">
        <f t="shared" si="18"/>
        <v>33.372767071496256</v>
      </c>
      <c r="L73" s="13">
        <f t="shared" si="19"/>
        <v>0.70468542147749014</v>
      </c>
      <c r="M73" s="13">
        <f t="shared" si="25"/>
        <v>18.509914615442689</v>
      </c>
      <c r="N73" s="13">
        <f t="shared" si="20"/>
        <v>0.97022623904021876</v>
      </c>
      <c r="O73" s="13">
        <f t="shared" si="21"/>
        <v>0.97022623904021876</v>
      </c>
      <c r="Q73" s="41">
        <v>13.31566566645375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3.8083606395694871</v>
      </c>
      <c r="G74" s="13">
        <f t="shared" si="15"/>
        <v>0</v>
      </c>
      <c r="H74" s="13">
        <f t="shared" si="16"/>
        <v>3.8083606395694871</v>
      </c>
      <c r="I74" s="16">
        <f t="shared" si="24"/>
        <v>36.476442289588249</v>
      </c>
      <c r="J74" s="13">
        <f t="shared" si="17"/>
        <v>34.881187300208019</v>
      </c>
      <c r="K74" s="13">
        <f t="shared" si="18"/>
        <v>1.5952549893802299</v>
      </c>
      <c r="L74" s="13">
        <f t="shared" si="19"/>
        <v>0</v>
      </c>
      <c r="M74" s="13">
        <f t="shared" si="25"/>
        <v>17.53968837640247</v>
      </c>
      <c r="N74" s="13">
        <f t="shared" si="20"/>
        <v>0.91937030726099944</v>
      </c>
      <c r="O74" s="13">
        <f t="shared" si="21"/>
        <v>0.91937030726099944</v>
      </c>
      <c r="Q74" s="41">
        <v>17.79003564964458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0.488404167657912</v>
      </c>
      <c r="G75" s="13">
        <f t="shared" si="15"/>
        <v>0</v>
      </c>
      <c r="H75" s="13">
        <f t="shared" si="16"/>
        <v>0.488404167657912</v>
      </c>
      <c r="I75" s="16">
        <f t="shared" si="24"/>
        <v>2.083659157038142</v>
      </c>
      <c r="J75" s="13">
        <f t="shared" si="17"/>
        <v>2.0834599518003682</v>
      </c>
      <c r="K75" s="13">
        <f t="shared" si="18"/>
        <v>1.9920523777372523E-4</v>
      </c>
      <c r="L75" s="13">
        <f t="shared" si="19"/>
        <v>0</v>
      </c>
      <c r="M75" s="13">
        <f t="shared" si="25"/>
        <v>16.620318069141472</v>
      </c>
      <c r="N75" s="13">
        <f t="shared" si="20"/>
        <v>0.87118006900053213</v>
      </c>
      <c r="O75" s="13">
        <f t="shared" si="21"/>
        <v>0.87118006900053213</v>
      </c>
      <c r="Q75" s="41">
        <v>21.09443007430254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10.129653068744149</v>
      </c>
      <c r="G76" s="13">
        <f t="shared" si="15"/>
        <v>0</v>
      </c>
      <c r="H76" s="13">
        <f t="shared" si="16"/>
        <v>10.129653068744149</v>
      </c>
      <c r="I76" s="16">
        <f t="shared" si="24"/>
        <v>10.129852273981923</v>
      </c>
      <c r="J76" s="13">
        <f t="shared" si="17"/>
        <v>10.116492024765893</v>
      </c>
      <c r="K76" s="13">
        <f t="shared" si="18"/>
        <v>1.3360249216029629E-2</v>
      </c>
      <c r="L76" s="13">
        <f t="shared" si="19"/>
        <v>0</v>
      </c>
      <c r="M76" s="13">
        <f t="shared" si="25"/>
        <v>15.74913800014094</v>
      </c>
      <c r="N76" s="13">
        <f t="shared" si="20"/>
        <v>0.82551579774733008</v>
      </c>
      <c r="O76" s="13">
        <f t="shared" si="21"/>
        <v>0.82551579774733008</v>
      </c>
      <c r="Q76" s="41">
        <v>24.91072819354838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8.7050974729241712</v>
      </c>
      <c r="G77" s="18">
        <f t="shared" si="15"/>
        <v>0</v>
      </c>
      <c r="H77" s="18">
        <f t="shared" si="16"/>
        <v>8.7050974729241712</v>
      </c>
      <c r="I77" s="17">
        <f t="shared" si="24"/>
        <v>8.7184577221402009</v>
      </c>
      <c r="J77" s="18">
        <f t="shared" si="17"/>
        <v>8.7092968952792233</v>
      </c>
      <c r="K77" s="18">
        <f t="shared" si="18"/>
        <v>9.1608268609775223E-3</v>
      </c>
      <c r="L77" s="18">
        <f t="shared" si="19"/>
        <v>0</v>
      </c>
      <c r="M77" s="18">
        <f t="shared" si="25"/>
        <v>14.923622202393609</v>
      </c>
      <c r="N77" s="18">
        <f t="shared" si="20"/>
        <v>0.7822450909744062</v>
      </c>
      <c r="O77" s="18">
        <f t="shared" si="21"/>
        <v>0.7822450909744062</v>
      </c>
      <c r="Q77" s="42">
        <v>24.391841864085659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69.319235386355601</v>
      </c>
      <c r="G78" s="13">
        <f t="shared" si="15"/>
        <v>0.24375699202321102</v>
      </c>
      <c r="H78" s="13">
        <f t="shared" si="16"/>
        <v>69.075478394332393</v>
      </c>
      <c r="I78" s="16">
        <f t="shared" si="24"/>
        <v>69.08463922119337</v>
      </c>
      <c r="J78" s="13">
        <f t="shared" si="17"/>
        <v>63.569826235574112</v>
      </c>
      <c r="K78" s="13">
        <f t="shared" si="18"/>
        <v>5.5148129856192583</v>
      </c>
      <c r="L78" s="13">
        <f t="shared" si="19"/>
        <v>0</v>
      </c>
      <c r="M78" s="13">
        <f t="shared" si="25"/>
        <v>14.141377111419203</v>
      </c>
      <c r="N78" s="13">
        <f t="shared" si="20"/>
        <v>0.74124248624112554</v>
      </c>
      <c r="O78" s="13">
        <f t="shared" si="21"/>
        <v>0.98499947826433654</v>
      </c>
      <c r="Q78" s="41">
        <v>22.152132008799128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4.2576080009492392</v>
      </c>
      <c r="G79" s="13">
        <f t="shared" si="15"/>
        <v>0</v>
      </c>
      <c r="H79" s="13">
        <f t="shared" si="16"/>
        <v>4.2576080009492392</v>
      </c>
      <c r="I79" s="16">
        <f t="shared" si="24"/>
        <v>9.7724209865684983</v>
      </c>
      <c r="J79" s="13">
        <f t="shared" si="17"/>
        <v>9.7483539452774117</v>
      </c>
      <c r="K79" s="13">
        <f t="shared" si="18"/>
        <v>2.406704129108661E-2</v>
      </c>
      <c r="L79" s="13">
        <f t="shared" si="19"/>
        <v>0</v>
      </c>
      <c r="M79" s="13">
        <f t="shared" si="25"/>
        <v>13.400134625178078</v>
      </c>
      <c r="N79" s="13">
        <f t="shared" si="20"/>
        <v>0.7023890974176813</v>
      </c>
      <c r="O79" s="13">
        <f t="shared" si="21"/>
        <v>0.7023890974176813</v>
      </c>
      <c r="Q79" s="41">
        <v>19.953952710185931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45.398811593889093</v>
      </c>
      <c r="G80" s="13">
        <f t="shared" si="15"/>
        <v>0</v>
      </c>
      <c r="H80" s="13">
        <f t="shared" si="16"/>
        <v>45.398811593889093</v>
      </c>
      <c r="I80" s="16">
        <f t="shared" si="24"/>
        <v>45.422878635180183</v>
      </c>
      <c r="J80" s="13">
        <f t="shared" si="17"/>
        <v>40.701505899264895</v>
      </c>
      <c r="K80" s="13">
        <f t="shared" si="18"/>
        <v>4.7213727359152884</v>
      </c>
      <c r="L80" s="13">
        <f t="shared" si="19"/>
        <v>0</v>
      </c>
      <c r="M80" s="13">
        <f t="shared" si="25"/>
        <v>12.697745527760397</v>
      </c>
      <c r="N80" s="13">
        <f t="shared" si="20"/>
        <v>0.6655722699774369</v>
      </c>
      <c r="O80" s="13">
        <f t="shared" si="21"/>
        <v>0.6655722699774369</v>
      </c>
      <c r="Q80" s="41">
        <v>14.03311427779612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33.507504545770693</v>
      </c>
      <c r="G81" s="13">
        <f t="shared" si="15"/>
        <v>0</v>
      </c>
      <c r="H81" s="13">
        <f t="shared" si="16"/>
        <v>33.507504545770693</v>
      </c>
      <c r="I81" s="16">
        <f t="shared" si="24"/>
        <v>38.228877281685982</v>
      </c>
      <c r="J81" s="13">
        <f t="shared" si="17"/>
        <v>33.89587817785695</v>
      </c>
      <c r="K81" s="13">
        <f t="shared" si="18"/>
        <v>4.3329991038290316</v>
      </c>
      <c r="L81" s="13">
        <f t="shared" si="19"/>
        <v>0</v>
      </c>
      <c r="M81" s="13">
        <f t="shared" si="25"/>
        <v>12.03217325778296</v>
      </c>
      <c r="N81" s="13">
        <f t="shared" si="20"/>
        <v>0.63068525435766087</v>
      </c>
      <c r="O81" s="13">
        <f t="shared" si="21"/>
        <v>0.63068525435766087</v>
      </c>
      <c r="Q81" s="41">
        <v>10.748516322580651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105.0172308555219</v>
      </c>
      <c r="G82" s="13">
        <f t="shared" si="15"/>
        <v>0.95771690140653709</v>
      </c>
      <c r="H82" s="13">
        <f t="shared" si="16"/>
        <v>104.05951395411536</v>
      </c>
      <c r="I82" s="16">
        <f t="shared" si="24"/>
        <v>108.3925130579444</v>
      </c>
      <c r="J82" s="13">
        <f t="shared" si="17"/>
        <v>63.280888276075181</v>
      </c>
      <c r="K82" s="13">
        <f t="shared" si="18"/>
        <v>45.111624781869217</v>
      </c>
      <c r="L82" s="13">
        <f t="shared" si="19"/>
        <v>1.1834212595659781</v>
      </c>
      <c r="M82" s="13">
        <f t="shared" si="25"/>
        <v>12.584909262991278</v>
      </c>
      <c r="N82" s="13">
        <f t="shared" si="20"/>
        <v>0.65965777998281794</v>
      </c>
      <c r="O82" s="13">
        <f t="shared" si="21"/>
        <v>1.617374681389355</v>
      </c>
      <c r="Q82" s="41">
        <v>11.659956305784551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6.1543074570287688</v>
      </c>
      <c r="G83" s="13">
        <f t="shared" si="15"/>
        <v>0</v>
      </c>
      <c r="H83" s="13">
        <f t="shared" si="16"/>
        <v>6.1543074570287688</v>
      </c>
      <c r="I83" s="16">
        <f t="shared" si="24"/>
        <v>50.082510979332014</v>
      </c>
      <c r="J83" s="13">
        <f t="shared" si="17"/>
        <v>42.9595459980914</v>
      </c>
      <c r="K83" s="13">
        <f t="shared" si="18"/>
        <v>7.1229649812406137</v>
      </c>
      <c r="L83" s="13">
        <f t="shared" si="19"/>
        <v>0</v>
      </c>
      <c r="M83" s="13">
        <f t="shared" si="25"/>
        <v>11.925251483008461</v>
      </c>
      <c r="N83" s="13">
        <f t="shared" si="20"/>
        <v>0.62508078164310721</v>
      </c>
      <c r="O83" s="13">
        <f t="shared" si="21"/>
        <v>0.62508078164310721</v>
      </c>
      <c r="Q83" s="41">
        <v>12.685951655328241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9.4652439516304948E-2</v>
      </c>
      <c r="G84" s="13">
        <f t="shared" si="15"/>
        <v>0</v>
      </c>
      <c r="H84" s="13">
        <f t="shared" si="16"/>
        <v>9.4652439516304948E-2</v>
      </c>
      <c r="I84" s="16">
        <f t="shared" si="24"/>
        <v>7.2176174207569188</v>
      </c>
      <c r="J84" s="13">
        <f t="shared" si="17"/>
        <v>7.1955580087541282</v>
      </c>
      <c r="K84" s="13">
        <f t="shared" si="18"/>
        <v>2.2059412002790602E-2</v>
      </c>
      <c r="L84" s="13">
        <f t="shared" si="19"/>
        <v>0</v>
      </c>
      <c r="M84" s="13">
        <f t="shared" si="25"/>
        <v>11.300170701365353</v>
      </c>
      <c r="N84" s="13">
        <f t="shared" si="20"/>
        <v>0.5923161909645559</v>
      </c>
      <c r="O84" s="13">
        <f t="shared" si="21"/>
        <v>0.5923161909645559</v>
      </c>
      <c r="Q84" s="41">
        <v>14.099505452744101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113.9330060630208</v>
      </c>
      <c r="G85" s="13">
        <f t="shared" si="15"/>
        <v>1.136032405556515</v>
      </c>
      <c r="H85" s="13">
        <f t="shared" si="16"/>
        <v>112.79697365746428</v>
      </c>
      <c r="I85" s="16">
        <f t="shared" si="24"/>
        <v>112.81903306946707</v>
      </c>
      <c r="J85" s="13">
        <f t="shared" si="17"/>
        <v>69.811291962411147</v>
      </c>
      <c r="K85" s="13">
        <f t="shared" si="18"/>
        <v>43.007741107055921</v>
      </c>
      <c r="L85" s="13">
        <f t="shared" si="19"/>
        <v>1.0976203631625383</v>
      </c>
      <c r="M85" s="13">
        <f t="shared" si="25"/>
        <v>11.805474873563334</v>
      </c>
      <c r="N85" s="13">
        <f t="shared" si="20"/>
        <v>0.61880250258448954</v>
      </c>
      <c r="O85" s="13">
        <f t="shared" si="21"/>
        <v>1.7548349081410044</v>
      </c>
      <c r="Q85" s="41">
        <v>13.581260040810911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27.502263595218949</v>
      </c>
      <c r="G86" s="13">
        <f t="shared" si="15"/>
        <v>0</v>
      </c>
      <c r="H86" s="13">
        <f t="shared" si="16"/>
        <v>27.502263595218949</v>
      </c>
      <c r="I86" s="16">
        <f t="shared" si="24"/>
        <v>69.412384339112336</v>
      </c>
      <c r="J86" s="13">
        <f t="shared" si="17"/>
        <v>58.401677479745004</v>
      </c>
      <c r="K86" s="13">
        <f t="shared" si="18"/>
        <v>11.010706859367332</v>
      </c>
      <c r="L86" s="13">
        <f t="shared" si="19"/>
        <v>0</v>
      </c>
      <c r="M86" s="13">
        <f t="shared" si="25"/>
        <v>11.186672370978844</v>
      </c>
      <c r="N86" s="13">
        <f t="shared" si="20"/>
        <v>0.58636699776101864</v>
      </c>
      <c r="O86" s="13">
        <f t="shared" si="21"/>
        <v>0.58636699776101864</v>
      </c>
      <c r="Q86" s="41">
        <v>16.390755764900248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4.6046887171624853</v>
      </c>
      <c r="G87" s="13">
        <f t="shared" si="15"/>
        <v>0</v>
      </c>
      <c r="H87" s="13">
        <f t="shared" si="16"/>
        <v>4.6046887171624853</v>
      </c>
      <c r="I87" s="16">
        <f t="shared" si="24"/>
        <v>15.615395576529817</v>
      </c>
      <c r="J87" s="13">
        <f t="shared" si="17"/>
        <v>15.517269190136327</v>
      </c>
      <c r="K87" s="13">
        <f t="shared" si="18"/>
        <v>9.812638639349025E-2</v>
      </c>
      <c r="L87" s="13">
        <f t="shared" si="19"/>
        <v>0</v>
      </c>
      <c r="M87" s="13">
        <f t="shared" si="25"/>
        <v>10.600305373217825</v>
      </c>
      <c r="N87" s="13">
        <f t="shared" si="20"/>
        <v>0.555631650853457</v>
      </c>
      <c r="O87" s="13">
        <f t="shared" si="21"/>
        <v>0.555631650853457</v>
      </c>
      <c r="Q87" s="41">
        <v>19.917989144794511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23.489488812574979</v>
      </c>
      <c r="G88" s="13">
        <f t="shared" si="15"/>
        <v>0</v>
      </c>
      <c r="H88" s="13">
        <f t="shared" si="16"/>
        <v>23.489488812574979</v>
      </c>
      <c r="I88" s="16">
        <f t="shared" si="24"/>
        <v>23.587615198968471</v>
      </c>
      <c r="J88" s="13">
        <f t="shared" si="17"/>
        <v>23.433578331472329</v>
      </c>
      <c r="K88" s="13">
        <f t="shared" si="18"/>
        <v>0.15403686749614209</v>
      </c>
      <c r="L88" s="13">
        <f t="shared" si="19"/>
        <v>0</v>
      </c>
      <c r="M88" s="13">
        <f t="shared" si="25"/>
        <v>10.044673722364369</v>
      </c>
      <c r="N88" s="13">
        <f t="shared" si="20"/>
        <v>0.52650734541503541</v>
      </c>
      <c r="O88" s="13">
        <f t="shared" si="21"/>
        <v>0.52650734541503541</v>
      </c>
      <c r="Q88" s="41">
        <v>25.507438193548381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13.60452635074237</v>
      </c>
      <c r="G89" s="18">
        <f t="shared" si="15"/>
        <v>0</v>
      </c>
      <c r="H89" s="18">
        <f t="shared" si="16"/>
        <v>13.60452635074237</v>
      </c>
      <c r="I89" s="17">
        <f t="shared" si="24"/>
        <v>13.758563218238512</v>
      </c>
      <c r="J89" s="18">
        <f t="shared" si="17"/>
        <v>13.71718744545193</v>
      </c>
      <c r="K89" s="18">
        <f t="shared" si="18"/>
        <v>4.1375772786581777E-2</v>
      </c>
      <c r="L89" s="18">
        <f t="shared" si="19"/>
        <v>0</v>
      </c>
      <c r="M89" s="18">
        <f t="shared" si="25"/>
        <v>9.518166376949333</v>
      </c>
      <c r="N89" s="18">
        <f t="shared" si="20"/>
        <v>0.49890963617747375</v>
      </c>
      <c r="O89" s="18">
        <f t="shared" si="21"/>
        <v>0.49890963617747375</v>
      </c>
      <c r="Q89" s="42">
        <v>23.377962858548159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6.0021267661457101</v>
      </c>
      <c r="G90" s="13">
        <f t="shared" si="15"/>
        <v>0</v>
      </c>
      <c r="H90" s="13">
        <f t="shared" si="16"/>
        <v>6.0021267661457101</v>
      </c>
      <c r="I90" s="16">
        <f t="shared" si="24"/>
        <v>6.0435025389322918</v>
      </c>
      <c r="J90" s="13">
        <f t="shared" si="17"/>
        <v>6.0387046421941504</v>
      </c>
      <c r="K90" s="13">
        <f t="shared" si="18"/>
        <v>4.7978967381414606E-3</v>
      </c>
      <c r="L90" s="13">
        <f t="shared" si="19"/>
        <v>0</v>
      </c>
      <c r="M90" s="13">
        <f t="shared" si="25"/>
        <v>9.0192567407718585</v>
      </c>
      <c r="N90" s="13">
        <f t="shared" si="20"/>
        <v>0.47275850420382592</v>
      </c>
      <c r="O90" s="13">
        <f t="shared" si="21"/>
        <v>0.47275850420382592</v>
      </c>
      <c r="Q90" s="41">
        <v>21.17873702034867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6.1957652643734944</v>
      </c>
      <c r="G91" s="13">
        <f t="shared" si="15"/>
        <v>0</v>
      </c>
      <c r="H91" s="13">
        <f t="shared" si="16"/>
        <v>6.1957652643734944</v>
      </c>
      <c r="I91" s="16">
        <f t="shared" si="24"/>
        <v>6.2005631611116359</v>
      </c>
      <c r="J91" s="13">
        <f t="shared" si="17"/>
        <v>6.1932396853122897</v>
      </c>
      <c r="K91" s="13">
        <f t="shared" si="18"/>
        <v>7.323475799346113E-3</v>
      </c>
      <c r="L91" s="13">
        <f t="shared" si="19"/>
        <v>0</v>
      </c>
      <c r="M91" s="13">
        <f t="shared" si="25"/>
        <v>8.5464982365680324</v>
      </c>
      <c r="N91" s="13">
        <f t="shared" si="20"/>
        <v>0.44797812487537231</v>
      </c>
      <c r="O91" s="13">
        <f t="shared" si="21"/>
        <v>0.44797812487537231</v>
      </c>
      <c r="Q91" s="41">
        <v>18.73186188062337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86.502396805056023</v>
      </c>
      <c r="G92" s="13">
        <f t="shared" si="15"/>
        <v>0.58742022039721942</v>
      </c>
      <c r="H92" s="13">
        <f t="shared" si="16"/>
        <v>85.914976584658802</v>
      </c>
      <c r="I92" s="16">
        <f t="shared" si="24"/>
        <v>85.922300060458156</v>
      </c>
      <c r="J92" s="13">
        <f t="shared" si="17"/>
        <v>63.836539775160936</v>
      </c>
      <c r="K92" s="13">
        <f t="shared" si="18"/>
        <v>22.085760285297219</v>
      </c>
      <c r="L92" s="13">
        <f t="shared" si="19"/>
        <v>0.24437703486788964</v>
      </c>
      <c r="M92" s="13">
        <f t="shared" si="25"/>
        <v>8.3428971465605493</v>
      </c>
      <c r="N92" s="13">
        <f t="shared" si="20"/>
        <v>0.43730605404595613</v>
      </c>
      <c r="O92" s="13">
        <f t="shared" si="21"/>
        <v>1.0247262744431755</v>
      </c>
      <c r="Q92" s="41">
        <v>14.602614667222699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87.943658946995924</v>
      </c>
      <c r="G93" s="13">
        <f t="shared" si="15"/>
        <v>0.61624546323601748</v>
      </c>
      <c r="H93" s="13">
        <f t="shared" si="16"/>
        <v>87.327413483759912</v>
      </c>
      <c r="I93" s="16">
        <f t="shared" si="24"/>
        <v>109.16879673418923</v>
      </c>
      <c r="J93" s="13">
        <f t="shared" si="17"/>
        <v>64.730925166406976</v>
      </c>
      <c r="K93" s="13">
        <f t="shared" si="18"/>
        <v>44.437871567782253</v>
      </c>
      <c r="L93" s="13">
        <f t="shared" si="19"/>
        <v>1.1559441559525903</v>
      </c>
      <c r="M93" s="13">
        <f t="shared" si="25"/>
        <v>9.0615352484671821</v>
      </c>
      <c r="N93" s="13">
        <f t="shared" si="20"/>
        <v>0.47497459857085472</v>
      </c>
      <c r="O93" s="13">
        <f t="shared" si="21"/>
        <v>1.0912200618068721</v>
      </c>
      <c r="Q93" s="41">
        <v>12.115189322580649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6.1407447792432999</v>
      </c>
      <c r="G94" s="13">
        <f t="shared" si="15"/>
        <v>0</v>
      </c>
      <c r="H94" s="13">
        <f t="shared" si="16"/>
        <v>6.1407447792432999</v>
      </c>
      <c r="I94" s="16">
        <f t="shared" si="24"/>
        <v>49.422672191072962</v>
      </c>
      <c r="J94" s="13">
        <f t="shared" si="17"/>
        <v>42.452013510127173</v>
      </c>
      <c r="K94" s="13">
        <f t="shared" si="18"/>
        <v>6.9706586809457889</v>
      </c>
      <c r="L94" s="13">
        <f t="shared" si="19"/>
        <v>0</v>
      </c>
      <c r="M94" s="13">
        <f t="shared" si="25"/>
        <v>8.5865606498963274</v>
      </c>
      <c r="N94" s="13">
        <f t="shared" si="20"/>
        <v>0.45007805917641752</v>
      </c>
      <c r="O94" s="13">
        <f t="shared" si="21"/>
        <v>0.45007805917641752</v>
      </c>
      <c r="Q94" s="41">
        <v>12.568404002898561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31.668003173858871</v>
      </c>
      <c r="G95" s="13">
        <f t="shared" si="15"/>
        <v>0</v>
      </c>
      <c r="H95" s="13">
        <f t="shared" si="16"/>
        <v>31.668003173858871</v>
      </c>
      <c r="I95" s="16">
        <f t="shared" si="24"/>
        <v>38.63866185480466</v>
      </c>
      <c r="J95" s="13">
        <f t="shared" si="17"/>
        <v>35.82043762232442</v>
      </c>
      <c r="K95" s="13">
        <f t="shared" si="18"/>
        <v>2.8182242324802402</v>
      </c>
      <c r="L95" s="13">
        <f t="shared" si="19"/>
        <v>0</v>
      </c>
      <c r="M95" s="13">
        <f t="shared" si="25"/>
        <v>8.1364825907199094</v>
      </c>
      <c r="N95" s="13">
        <f t="shared" si="20"/>
        <v>0.42648651098716006</v>
      </c>
      <c r="O95" s="13">
        <f t="shared" si="21"/>
        <v>0.42648651098716006</v>
      </c>
      <c r="Q95" s="41">
        <v>14.628595434879299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21.996210046684421</v>
      </c>
      <c r="G96" s="13">
        <f t="shared" si="15"/>
        <v>0</v>
      </c>
      <c r="H96" s="13">
        <f t="shared" si="16"/>
        <v>21.996210046684421</v>
      </c>
      <c r="I96" s="16">
        <f t="shared" si="24"/>
        <v>24.814434279164661</v>
      </c>
      <c r="J96" s="13">
        <f t="shared" si="17"/>
        <v>23.992013461088437</v>
      </c>
      <c r="K96" s="13">
        <f t="shared" si="18"/>
        <v>0.82242081807622469</v>
      </c>
      <c r="L96" s="13">
        <f t="shared" si="19"/>
        <v>0</v>
      </c>
      <c r="M96" s="13">
        <f t="shared" si="25"/>
        <v>7.7099960797327496</v>
      </c>
      <c r="N96" s="13">
        <f t="shared" si="20"/>
        <v>0.40413155083995139</v>
      </c>
      <c r="O96" s="13">
        <f t="shared" si="21"/>
        <v>0.40413155083995139</v>
      </c>
      <c r="Q96" s="41">
        <v>14.3889538334195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16.024442399282961</v>
      </c>
      <c r="G97" s="13">
        <f t="shared" si="15"/>
        <v>0</v>
      </c>
      <c r="H97" s="13">
        <f t="shared" si="16"/>
        <v>16.024442399282961</v>
      </c>
      <c r="I97" s="16">
        <f t="shared" si="24"/>
        <v>16.846863217359186</v>
      </c>
      <c r="J97" s="13">
        <f t="shared" si="17"/>
        <v>16.627293070311271</v>
      </c>
      <c r="K97" s="13">
        <f t="shared" si="18"/>
        <v>0.21957014704791433</v>
      </c>
      <c r="L97" s="13">
        <f t="shared" si="19"/>
        <v>0</v>
      </c>
      <c r="M97" s="13">
        <f t="shared" si="25"/>
        <v>7.3058645288927986</v>
      </c>
      <c r="N97" s="13">
        <f t="shared" si="20"/>
        <v>0.38294836103086327</v>
      </c>
      <c r="O97" s="13">
        <f t="shared" si="21"/>
        <v>0.38294836103086327</v>
      </c>
      <c r="Q97" s="41">
        <v>15.75131753275034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17.514452255386271</v>
      </c>
      <c r="G98" s="13">
        <f t="shared" si="15"/>
        <v>0</v>
      </c>
      <c r="H98" s="13">
        <f t="shared" si="16"/>
        <v>17.514452255386271</v>
      </c>
      <c r="I98" s="16">
        <f t="shared" si="24"/>
        <v>17.734022402434185</v>
      </c>
      <c r="J98" s="13">
        <f t="shared" si="17"/>
        <v>17.492062626404049</v>
      </c>
      <c r="K98" s="13">
        <f t="shared" si="18"/>
        <v>0.24195977603013574</v>
      </c>
      <c r="L98" s="13">
        <f t="shared" si="19"/>
        <v>0</v>
      </c>
      <c r="M98" s="13">
        <f t="shared" si="25"/>
        <v>6.9229161678619349</v>
      </c>
      <c r="N98" s="13">
        <f t="shared" si="20"/>
        <v>0.36287552137769641</v>
      </c>
      <c r="O98" s="13">
        <f t="shared" si="21"/>
        <v>0.36287552137769641</v>
      </c>
      <c r="Q98" s="41">
        <v>16.15053946845649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5.3875928895332367E-2</v>
      </c>
      <c r="G99" s="13">
        <f t="shared" si="15"/>
        <v>0</v>
      </c>
      <c r="H99" s="13">
        <f t="shared" si="16"/>
        <v>5.3875928895332367E-2</v>
      </c>
      <c r="I99" s="16">
        <f t="shared" si="24"/>
        <v>0.29583570492546812</v>
      </c>
      <c r="J99" s="13">
        <f t="shared" si="17"/>
        <v>0.29583507998184111</v>
      </c>
      <c r="K99" s="13">
        <f t="shared" si="18"/>
        <v>6.249436270144848E-7</v>
      </c>
      <c r="L99" s="13">
        <f t="shared" si="19"/>
        <v>0</v>
      </c>
      <c r="M99" s="13">
        <f t="shared" si="25"/>
        <v>6.5600406464842385</v>
      </c>
      <c r="N99" s="13">
        <f t="shared" si="20"/>
        <v>0.3438548311335442</v>
      </c>
      <c r="O99" s="13">
        <f t="shared" si="21"/>
        <v>0.3438548311335442</v>
      </c>
      <c r="Q99" s="41">
        <v>20.447007063784429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5.1841944557888251</v>
      </c>
      <c r="G100" s="13">
        <f t="shared" si="15"/>
        <v>0</v>
      </c>
      <c r="H100" s="13">
        <f t="shared" si="16"/>
        <v>5.1841944557888251</v>
      </c>
      <c r="I100" s="16">
        <f t="shared" si="24"/>
        <v>5.1841950807324517</v>
      </c>
      <c r="J100" s="13">
        <f t="shared" si="17"/>
        <v>5.1823121354731514</v>
      </c>
      <c r="K100" s="13">
        <f t="shared" si="18"/>
        <v>1.8829452593003282E-3</v>
      </c>
      <c r="L100" s="13">
        <f t="shared" si="19"/>
        <v>0</v>
      </c>
      <c r="M100" s="13">
        <f t="shared" si="25"/>
        <v>6.2161858153506939</v>
      </c>
      <c r="N100" s="13">
        <f t="shared" si="20"/>
        <v>0.32583114023503656</v>
      </c>
      <c r="O100" s="13">
        <f t="shared" si="21"/>
        <v>0.32583114023503656</v>
      </c>
      <c r="Q100" s="41">
        <v>24.561187305856919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13.131968638861361</v>
      </c>
      <c r="G101" s="18">
        <f t="shared" si="15"/>
        <v>0</v>
      </c>
      <c r="H101" s="18">
        <f t="shared" si="16"/>
        <v>13.131968638861361</v>
      </c>
      <c r="I101" s="17">
        <f t="shared" si="24"/>
        <v>13.133851584120661</v>
      </c>
      <c r="J101" s="18">
        <f t="shared" si="17"/>
        <v>13.103526538284211</v>
      </c>
      <c r="K101" s="18">
        <f t="shared" si="18"/>
        <v>3.032504583645057E-2</v>
      </c>
      <c r="L101" s="18">
        <f t="shared" si="19"/>
        <v>0</v>
      </c>
      <c r="M101" s="18">
        <f t="shared" si="25"/>
        <v>5.890354675115657</v>
      </c>
      <c r="N101" s="18">
        <f t="shared" si="20"/>
        <v>0.3087521893959721</v>
      </c>
      <c r="O101" s="18">
        <f t="shared" si="21"/>
        <v>0.3087521893959721</v>
      </c>
      <c r="P101" s="3"/>
      <c r="Q101" s="42">
        <v>24.609020193548378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3.1380371931252951</v>
      </c>
      <c r="G102" s="13">
        <f t="shared" si="15"/>
        <v>0</v>
      </c>
      <c r="H102" s="13">
        <f t="shared" si="16"/>
        <v>3.1380371931252951</v>
      </c>
      <c r="I102" s="16">
        <f t="shared" si="24"/>
        <v>3.1683622389617456</v>
      </c>
      <c r="J102" s="13">
        <f t="shared" si="17"/>
        <v>3.1678426320141853</v>
      </c>
      <c r="K102" s="13">
        <f t="shared" si="18"/>
        <v>5.1960694756036929E-4</v>
      </c>
      <c r="L102" s="13">
        <f t="shared" si="19"/>
        <v>0</v>
      </c>
      <c r="M102" s="13">
        <f t="shared" si="25"/>
        <v>5.5816024857196851</v>
      </c>
      <c r="N102" s="13">
        <f t="shared" si="20"/>
        <v>0.29256845858269398</v>
      </c>
      <c r="O102" s="13">
        <f t="shared" si="21"/>
        <v>0.29256845858269398</v>
      </c>
      <c r="Q102" s="41">
        <v>23.20937486107691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19.35800143344083</v>
      </c>
      <c r="G103" s="13">
        <f t="shared" si="15"/>
        <v>0</v>
      </c>
      <c r="H103" s="13">
        <f t="shared" si="16"/>
        <v>19.35800143344083</v>
      </c>
      <c r="I103" s="16">
        <f t="shared" si="24"/>
        <v>19.358521040388389</v>
      </c>
      <c r="J103" s="13">
        <f t="shared" si="17"/>
        <v>19.10912179465948</v>
      </c>
      <c r="K103" s="13">
        <f t="shared" si="18"/>
        <v>0.24939924572890959</v>
      </c>
      <c r="L103" s="13">
        <f t="shared" si="19"/>
        <v>0</v>
      </c>
      <c r="M103" s="13">
        <f t="shared" si="25"/>
        <v>5.2890340271369913</v>
      </c>
      <c r="N103" s="13">
        <f t="shared" si="20"/>
        <v>0.27723302343186618</v>
      </c>
      <c r="O103" s="13">
        <f t="shared" si="21"/>
        <v>0.27723302343186618</v>
      </c>
      <c r="Q103" s="41">
        <v>17.81119897453565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37.40511145024</v>
      </c>
      <c r="G104" s="13">
        <f t="shared" si="15"/>
        <v>0</v>
      </c>
      <c r="H104" s="13">
        <f t="shared" si="16"/>
        <v>37.40511145024</v>
      </c>
      <c r="I104" s="16">
        <f t="shared" si="24"/>
        <v>37.654510695968909</v>
      </c>
      <c r="J104" s="13">
        <f t="shared" si="17"/>
        <v>34.889897732371224</v>
      </c>
      <c r="K104" s="13">
        <f t="shared" si="18"/>
        <v>2.7646129635976848</v>
      </c>
      <c r="L104" s="13">
        <f t="shared" si="19"/>
        <v>0</v>
      </c>
      <c r="M104" s="13">
        <f t="shared" si="25"/>
        <v>5.0118010037051253</v>
      </c>
      <c r="N104" s="13">
        <f t="shared" si="20"/>
        <v>0.2627014191943382</v>
      </c>
      <c r="O104" s="13">
        <f t="shared" si="21"/>
        <v>0.2627014191943382</v>
      </c>
      <c r="Q104" s="41">
        <v>14.203204832019191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86.632646377559837</v>
      </c>
      <c r="G105" s="13">
        <f t="shared" si="15"/>
        <v>0.59002521184729573</v>
      </c>
      <c r="H105" s="13">
        <f t="shared" si="16"/>
        <v>86.042621165712546</v>
      </c>
      <c r="I105" s="16">
        <f t="shared" si="24"/>
        <v>88.807234129310231</v>
      </c>
      <c r="J105" s="13">
        <f t="shared" si="17"/>
        <v>56.919084165884833</v>
      </c>
      <c r="K105" s="13">
        <f t="shared" si="18"/>
        <v>31.888149963425398</v>
      </c>
      <c r="L105" s="13">
        <f t="shared" si="19"/>
        <v>0.64413954614544922</v>
      </c>
      <c r="M105" s="13">
        <f t="shared" si="25"/>
        <v>5.3932391306562355</v>
      </c>
      <c r="N105" s="13">
        <f t="shared" si="20"/>
        <v>0.28269509755682859</v>
      </c>
      <c r="O105" s="13">
        <f t="shared" si="21"/>
        <v>0.87272030940412426</v>
      </c>
      <c r="Q105" s="41">
        <v>10.92065662305477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2.579454400453344</v>
      </c>
      <c r="G106" s="13">
        <f t="shared" si="15"/>
        <v>0</v>
      </c>
      <c r="H106" s="13">
        <f t="shared" si="16"/>
        <v>2.579454400453344</v>
      </c>
      <c r="I106" s="16">
        <f t="shared" si="24"/>
        <v>33.823464817733296</v>
      </c>
      <c r="J106" s="13">
        <f t="shared" si="17"/>
        <v>30.460865073655164</v>
      </c>
      <c r="K106" s="13">
        <f t="shared" si="18"/>
        <v>3.3625997440781319</v>
      </c>
      <c r="L106" s="13">
        <f t="shared" si="19"/>
        <v>0</v>
      </c>
      <c r="M106" s="13">
        <f t="shared" si="25"/>
        <v>5.1105440330994067</v>
      </c>
      <c r="N106" s="13">
        <f t="shared" si="20"/>
        <v>0.26787719012743172</v>
      </c>
      <c r="O106" s="13">
        <f t="shared" si="21"/>
        <v>0.26787719012743172</v>
      </c>
      <c r="Q106" s="41">
        <v>10.076308322580649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91.898488938141426</v>
      </c>
      <c r="G107" s="13">
        <f t="shared" si="15"/>
        <v>0.69534206305892754</v>
      </c>
      <c r="H107" s="13">
        <f t="shared" si="16"/>
        <v>91.203146875082496</v>
      </c>
      <c r="I107" s="16">
        <f t="shared" si="24"/>
        <v>94.56574661916062</v>
      </c>
      <c r="J107" s="13">
        <f t="shared" si="17"/>
        <v>60.264523715238504</v>
      </c>
      <c r="K107" s="13">
        <f t="shared" si="18"/>
        <v>34.301222903922117</v>
      </c>
      <c r="L107" s="13">
        <f t="shared" si="19"/>
        <v>0.74254984508931854</v>
      </c>
      <c r="M107" s="13">
        <f t="shared" si="25"/>
        <v>5.5852166880612941</v>
      </c>
      <c r="N107" s="13">
        <f t="shared" si="20"/>
        <v>0.29275790267348972</v>
      </c>
      <c r="O107" s="13">
        <f t="shared" si="21"/>
        <v>0.98809996573241721</v>
      </c>
      <c r="Q107" s="41">
        <v>11.70882933569977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0.3671208471309933</v>
      </c>
      <c r="G108" s="13">
        <f t="shared" si="15"/>
        <v>0</v>
      </c>
      <c r="H108" s="13">
        <f t="shared" si="16"/>
        <v>0.3671208471309933</v>
      </c>
      <c r="I108" s="16">
        <f t="shared" si="24"/>
        <v>33.925793905963786</v>
      </c>
      <c r="J108" s="13">
        <f t="shared" si="17"/>
        <v>32.042370839837041</v>
      </c>
      <c r="K108" s="13">
        <f t="shared" si="18"/>
        <v>1.8834230661267455</v>
      </c>
      <c r="L108" s="13">
        <f t="shared" si="19"/>
        <v>0</v>
      </c>
      <c r="M108" s="13">
        <f t="shared" si="25"/>
        <v>5.2924587853878045</v>
      </c>
      <c r="N108" s="13">
        <f t="shared" si="20"/>
        <v>0.27741253751317568</v>
      </c>
      <c r="O108" s="13">
        <f t="shared" si="21"/>
        <v>0.27741253751317568</v>
      </c>
      <c r="Q108" s="41">
        <v>14.92361861407892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25.761510609786558</v>
      </c>
      <c r="G109" s="13">
        <f t="shared" si="15"/>
        <v>0</v>
      </c>
      <c r="H109" s="13">
        <f t="shared" si="16"/>
        <v>25.761510609786558</v>
      </c>
      <c r="I109" s="16">
        <f t="shared" si="24"/>
        <v>27.644933675913304</v>
      </c>
      <c r="J109" s="13">
        <f t="shared" si="17"/>
        <v>26.544067412785953</v>
      </c>
      <c r="K109" s="13">
        <f t="shared" si="18"/>
        <v>1.1008662631273509</v>
      </c>
      <c r="L109" s="13">
        <f t="shared" si="19"/>
        <v>0</v>
      </c>
      <c r="M109" s="13">
        <f t="shared" si="25"/>
        <v>5.0150462478746292</v>
      </c>
      <c r="N109" s="13">
        <f t="shared" si="20"/>
        <v>0.26287152376320089</v>
      </c>
      <c r="O109" s="13">
        <f t="shared" si="21"/>
        <v>0.26287152376320089</v>
      </c>
      <c r="Q109" s="41">
        <v>14.54746328634627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5.3129077657672346</v>
      </c>
      <c r="G110" s="13">
        <f t="shared" si="15"/>
        <v>0</v>
      </c>
      <c r="H110" s="13">
        <f t="shared" si="16"/>
        <v>5.3129077657672346</v>
      </c>
      <c r="I110" s="16">
        <f t="shared" si="24"/>
        <v>6.4137740288945855</v>
      </c>
      <c r="J110" s="13">
        <f t="shared" si="17"/>
        <v>6.401797695560024</v>
      </c>
      <c r="K110" s="13">
        <f t="shared" si="18"/>
        <v>1.1976333334561495E-2</v>
      </c>
      <c r="L110" s="13">
        <f t="shared" si="19"/>
        <v>0</v>
      </c>
      <c r="M110" s="13">
        <f t="shared" si="25"/>
        <v>4.7521747241114287</v>
      </c>
      <c r="N110" s="13">
        <f t="shared" si="20"/>
        <v>0.24909270008139095</v>
      </c>
      <c r="O110" s="13">
        <f t="shared" si="21"/>
        <v>0.24909270008139095</v>
      </c>
      <c r="Q110" s="41">
        <v>15.95475162007229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42.665709540150708</v>
      </c>
      <c r="G111" s="13">
        <f t="shared" si="15"/>
        <v>0</v>
      </c>
      <c r="H111" s="13">
        <f t="shared" si="16"/>
        <v>42.665709540150708</v>
      </c>
      <c r="I111" s="16">
        <f t="shared" si="24"/>
        <v>42.677685873485267</v>
      </c>
      <c r="J111" s="13">
        <f t="shared" si="17"/>
        <v>40.730770885335872</v>
      </c>
      <c r="K111" s="13">
        <f t="shared" si="18"/>
        <v>1.9469149881493948</v>
      </c>
      <c r="L111" s="13">
        <f t="shared" si="19"/>
        <v>0</v>
      </c>
      <c r="M111" s="13">
        <f t="shared" si="25"/>
        <v>4.5030820240300375</v>
      </c>
      <c r="N111" s="13">
        <f t="shared" si="20"/>
        <v>0.23603611507852376</v>
      </c>
      <c r="O111" s="13">
        <f t="shared" si="21"/>
        <v>0.23603611507852376</v>
      </c>
      <c r="Q111" s="41">
        <v>19.689719266188689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6.743786875049798</v>
      </c>
      <c r="G112" s="13">
        <f t="shared" si="15"/>
        <v>0</v>
      </c>
      <c r="H112" s="13">
        <f t="shared" si="16"/>
        <v>6.743786875049798</v>
      </c>
      <c r="I112" s="16">
        <f t="shared" si="24"/>
        <v>8.6907018631991928</v>
      </c>
      <c r="J112" s="13">
        <f t="shared" si="17"/>
        <v>8.6811564441455982</v>
      </c>
      <c r="K112" s="13">
        <f t="shared" si="18"/>
        <v>9.5454190535946282E-3</v>
      </c>
      <c r="L112" s="13">
        <f t="shared" si="19"/>
        <v>0</v>
      </c>
      <c r="M112" s="13">
        <f t="shared" si="25"/>
        <v>4.2670459089515136</v>
      </c>
      <c r="N112" s="13">
        <f t="shared" si="20"/>
        <v>0.22366391148017542</v>
      </c>
      <c r="O112" s="13">
        <f t="shared" si="21"/>
        <v>0.22366391148017542</v>
      </c>
      <c r="Q112" s="41">
        <v>24.028884193548379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0.88436871592251032</v>
      </c>
      <c r="G113" s="18">
        <f t="shared" si="15"/>
        <v>0</v>
      </c>
      <c r="H113" s="18">
        <f t="shared" si="16"/>
        <v>0.88436871592251032</v>
      </c>
      <c r="I113" s="17">
        <f t="shared" si="24"/>
        <v>0.89391413497610495</v>
      </c>
      <c r="J113" s="18">
        <f t="shared" si="17"/>
        <v>0.89390363195537803</v>
      </c>
      <c r="K113" s="18">
        <f t="shared" si="18"/>
        <v>1.0503020726915224E-5</v>
      </c>
      <c r="L113" s="18">
        <f t="shared" si="19"/>
        <v>0</v>
      </c>
      <c r="M113" s="18">
        <f t="shared" si="25"/>
        <v>4.0433819974713385</v>
      </c>
      <c r="N113" s="18">
        <f t="shared" si="20"/>
        <v>0.21194021636040489</v>
      </c>
      <c r="O113" s="18">
        <f t="shared" si="21"/>
        <v>0.21194021636040489</v>
      </c>
      <c r="P113" s="3"/>
      <c r="Q113" s="42">
        <v>23.961659242296179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2.5670607370426008</v>
      </c>
      <c r="G114" s="13">
        <f t="shared" si="15"/>
        <v>0</v>
      </c>
      <c r="H114" s="13">
        <f t="shared" si="16"/>
        <v>2.5670607370426008</v>
      </c>
      <c r="I114" s="16">
        <f t="shared" si="24"/>
        <v>2.5670712400633278</v>
      </c>
      <c r="J114" s="13">
        <f t="shared" si="17"/>
        <v>2.5666928554551269</v>
      </c>
      <c r="K114" s="13">
        <f t="shared" si="18"/>
        <v>3.7838460820083242E-4</v>
      </c>
      <c r="L114" s="13">
        <f t="shared" si="19"/>
        <v>0</v>
      </c>
      <c r="M114" s="13">
        <f t="shared" si="25"/>
        <v>3.8314417811109336</v>
      </c>
      <c r="N114" s="13">
        <f t="shared" si="20"/>
        <v>0.20083103712901229</v>
      </c>
      <c r="O114" s="13">
        <f t="shared" si="21"/>
        <v>0.20083103712901229</v>
      </c>
      <c r="Q114" s="41">
        <v>20.983260869034279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5.1692034812074166</v>
      </c>
      <c r="G115" s="13">
        <f t="shared" si="15"/>
        <v>0</v>
      </c>
      <c r="H115" s="13">
        <f t="shared" si="16"/>
        <v>5.1692034812074166</v>
      </c>
      <c r="I115" s="16">
        <f t="shared" si="24"/>
        <v>5.1695818658156174</v>
      </c>
      <c r="J115" s="13">
        <f t="shared" si="17"/>
        <v>5.1657410774430019</v>
      </c>
      <c r="K115" s="13">
        <f t="shared" si="18"/>
        <v>3.8407883726154779E-3</v>
      </c>
      <c r="L115" s="13">
        <f t="shared" si="19"/>
        <v>0</v>
      </c>
      <c r="M115" s="13">
        <f t="shared" si="25"/>
        <v>3.6306107439819213</v>
      </c>
      <c r="N115" s="13">
        <f t="shared" si="20"/>
        <v>0.19030416297078875</v>
      </c>
      <c r="O115" s="13">
        <f t="shared" si="21"/>
        <v>0.19030416297078875</v>
      </c>
      <c r="Q115" s="41">
        <v>19.441710576280109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99.944953747260143</v>
      </c>
      <c r="G116" s="13">
        <f t="shared" si="15"/>
        <v>0.85627135924130193</v>
      </c>
      <c r="H116" s="13">
        <f t="shared" si="16"/>
        <v>99.088682388018839</v>
      </c>
      <c r="I116" s="16">
        <f t="shared" si="24"/>
        <v>99.092523176391452</v>
      </c>
      <c r="J116" s="13">
        <f t="shared" si="17"/>
        <v>70.60518508353455</v>
      </c>
      <c r="K116" s="13">
        <f t="shared" si="18"/>
        <v>28.487338092856902</v>
      </c>
      <c r="L116" s="13">
        <f t="shared" si="19"/>
        <v>0.50544713149941112</v>
      </c>
      <c r="M116" s="13">
        <f t="shared" si="25"/>
        <v>3.9457537125105442</v>
      </c>
      <c r="N116" s="13">
        <f t="shared" si="20"/>
        <v>0.20682287650717657</v>
      </c>
      <c r="O116" s="13">
        <f t="shared" si="21"/>
        <v>1.0630942357484785</v>
      </c>
      <c r="Q116" s="41">
        <v>15.37290549772707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82.463729153645815</v>
      </c>
      <c r="G117" s="13">
        <f t="shared" si="15"/>
        <v>0.50664686736901532</v>
      </c>
      <c r="H117" s="13">
        <f t="shared" si="16"/>
        <v>81.957082286276801</v>
      </c>
      <c r="I117" s="16">
        <f t="shared" si="24"/>
        <v>109.93897324763429</v>
      </c>
      <c r="J117" s="13">
        <f t="shared" si="17"/>
        <v>65.862629050332771</v>
      </c>
      <c r="K117" s="13">
        <f t="shared" si="18"/>
        <v>44.076344197301523</v>
      </c>
      <c r="L117" s="13">
        <f t="shared" si="19"/>
        <v>1.1412002930513403</v>
      </c>
      <c r="M117" s="13">
        <f t="shared" si="25"/>
        <v>4.8801311290547078</v>
      </c>
      <c r="N117" s="13">
        <f t="shared" si="20"/>
        <v>0.25579973596504924</v>
      </c>
      <c r="O117" s="13">
        <f t="shared" si="21"/>
        <v>0.76244660333406455</v>
      </c>
      <c r="Q117" s="41">
        <v>12.45319192985316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64.113268840884089</v>
      </c>
      <c r="G118" s="13">
        <f t="shared" si="15"/>
        <v>0.13963766111378079</v>
      </c>
      <c r="H118" s="13">
        <f t="shared" si="16"/>
        <v>63.973631179770308</v>
      </c>
      <c r="I118" s="16">
        <f t="shared" si="24"/>
        <v>106.90877508402049</v>
      </c>
      <c r="J118" s="13">
        <f t="shared" si="17"/>
        <v>59.612446588222276</v>
      </c>
      <c r="K118" s="13">
        <f t="shared" si="18"/>
        <v>47.296328495798214</v>
      </c>
      <c r="L118" s="13">
        <f t="shared" si="19"/>
        <v>1.2725181708045079</v>
      </c>
      <c r="M118" s="13">
        <f t="shared" si="25"/>
        <v>5.8968495638941665</v>
      </c>
      <c r="N118" s="13">
        <f t="shared" si="20"/>
        <v>0.30909262918964359</v>
      </c>
      <c r="O118" s="13">
        <f t="shared" si="21"/>
        <v>0.44873029030342437</v>
      </c>
      <c r="Q118" s="41">
        <v>10.442700322580651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25.838348848915668</v>
      </c>
      <c r="G119" s="13">
        <f t="shared" si="15"/>
        <v>0</v>
      </c>
      <c r="H119" s="13">
        <f t="shared" si="16"/>
        <v>25.838348848915668</v>
      </c>
      <c r="I119" s="16">
        <f t="shared" si="24"/>
        <v>71.862159173909376</v>
      </c>
      <c r="J119" s="13">
        <f t="shared" si="17"/>
        <v>51.977669889957376</v>
      </c>
      <c r="K119" s="13">
        <f t="shared" si="18"/>
        <v>19.884489283952</v>
      </c>
      <c r="L119" s="13">
        <f t="shared" si="19"/>
        <v>0.15460447405409927</v>
      </c>
      <c r="M119" s="13">
        <f t="shared" si="25"/>
        <v>5.7423614087586223</v>
      </c>
      <c r="N119" s="13">
        <f t="shared" si="20"/>
        <v>0.30099488995921136</v>
      </c>
      <c r="O119" s="13">
        <f t="shared" si="21"/>
        <v>0.30099488995921136</v>
      </c>
      <c r="Q119" s="41">
        <v>11.143358169669099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88.221844085377754</v>
      </c>
      <c r="G120" s="13">
        <f t="shared" si="15"/>
        <v>0.6218091660036541</v>
      </c>
      <c r="H120" s="13">
        <f t="shared" si="16"/>
        <v>87.600034919374096</v>
      </c>
      <c r="I120" s="16">
        <f t="shared" si="24"/>
        <v>107.32991972927199</v>
      </c>
      <c r="J120" s="13">
        <f t="shared" si="17"/>
        <v>68.284707208489465</v>
      </c>
      <c r="K120" s="13">
        <f t="shared" si="18"/>
        <v>39.045212520782528</v>
      </c>
      <c r="L120" s="13">
        <f t="shared" si="19"/>
        <v>0.93601993401491268</v>
      </c>
      <c r="M120" s="13">
        <f t="shared" si="25"/>
        <v>6.3773864528143234</v>
      </c>
      <c r="N120" s="13">
        <f t="shared" si="20"/>
        <v>0.334280724766709</v>
      </c>
      <c r="O120" s="13">
        <f t="shared" si="21"/>
        <v>0.9560898907703631</v>
      </c>
      <c r="Q120" s="41">
        <v>13.522121707035151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101.94201066812511</v>
      </c>
      <c r="G121" s="13">
        <f t="shared" si="15"/>
        <v>0.89621249765860111</v>
      </c>
      <c r="H121" s="13">
        <f t="shared" si="16"/>
        <v>101.04579817046651</v>
      </c>
      <c r="I121" s="16">
        <f t="shared" si="24"/>
        <v>139.15499075723412</v>
      </c>
      <c r="J121" s="13">
        <f t="shared" si="17"/>
        <v>70.476141564571989</v>
      </c>
      <c r="K121" s="13">
        <f t="shared" si="18"/>
        <v>68.678849192662128</v>
      </c>
      <c r="L121" s="13">
        <f t="shared" si="19"/>
        <v>2.1445433046650284</v>
      </c>
      <c r="M121" s="13">
        <f t="shared" si="25"/>
        <v>8.1876490327126437</v>
      </c>
      <c r="N121" s="13">
        <f t="shared" si="20"/>
        <v>0.42916848038631999</v>
      </c>
      <c r="O121" s="13">
        <f t="shared" si="21"/>
        <v>1.3253809780449211</v>
      </c>
      <c r="Q121" s="41">
        <v>12.359428968215401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20.033634246202631</v>
      </c>
      <c r="G122" s="13">
        <f t="shared" si="15"/>
        <v>0</v>
      </c>
      <c r="H122" s="13">
        <f t="shared" si="16"/>
        <v>20.033634246202631</v>
      </c>
      <c r="I122" s="16">
        <f t="shared" si="24"/>
        <v>86.567940134199716</v>
      </c>
      <c r="J122" s="13">
        <f t="shared" si="17"/>
        <v>68.165343963027695</v>
      </c>
      <c r="K122" s="13">
        <f t="shared" si="18"/>
        <v>18.402596171172021</v>
      </c>
      <c r="L122" s="13">
        <f t="shared" si="19"/>
        <v>9.4169689102460097E-2</v>
      </c>
      <c r="M122" s="13">
        <f t="shared" si="25"/>
        <v>7.8526502414287833</v>
      </c>
      <c r="N122" s="13">
        <f t="shared" si="20"/>
        <v>0.41160899272238483</v>
      </c>
      <c r="O122" s="13">
        <f t="shared" si="21"/>
        <v>0.41160899272238483</v>
      </c>
      <c r="Q122" s="41">
        <v>16.719195130365879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31.57553975150433</v>
      </c>
      <c r="G123" s="13">
        <f t="shared" si="15"/>
        <v>0</v>
      </c>
      <c r="H123" s="13">
        <f t="shared" si="16"/>
        <v>31.57553975150433</v>
      </c>
      <c r="I123" s="16">
        <f t="shared" si="24"/>
        <v>49.883966233573894</v>
      </c>
      <c r="J123" s="13">
        <f t="shared" si="17"/>
        <v>48.065389072006873</v>
      </c>
      <c r="K123" s="13">
        <f t="shared" si="18"/>
        <v>1.8185771615670205</v>
      </c>
      <c r="L123" s="13">
        <f t="shared" si="19"/>
        <v>0</v>
      </c>
      <c r="M123" s="13">
        <f t="shared" si="25"/>
        <v>7.4410412487063988</v>
      </c>
      <c r="N123" s="13">
        <f t="shared" si="20"/>
        <v>0.39003386105586735</v>
      </c>
      <c r="O123" s="13">
        <f t="shared" si="21"/>
        <v>0.39003386105586735</v>
      </c>
      <c r="Q123" s="41">
        <v>23.589098964187642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4.2805850364341582</v>
      </c>
      <c r="G124" s="13">
        <f t="shared" si="15"/>
        <v>0</v>
      </c>
      <c r="H124" s="13">
        <f t="shared" si="16"/>
        <v>4.2805850364341582</v>
      </c>
      <c r="I124" s="16">
        <f t="shared" si="24"/>
        <v>6.0991621980011788</v>
      </c>
      <c r="J124" s="13">
        <f t="shared" si="17"/>
        <v>6.0960480352260689</v>
      </c>
      <c r="K124" s="13">
        <f t="shared" si="18"/>
        <v>3.1141627751098966E-3</v>
      </c>
      <c r="L124" s="13">
        <f t="shared" si="19"/>
        <v>0</v>
      </c>
      <c r="M124" s="13">
        <f t="shared" si="25"/>
        <v>7.0510073876505315</v>
      </c>
      <c r="N124" s="13">
        <f t="shared" si="20"/>
        <v>0.36958962379315974</v>
      </c>
      <c r="O124" s="13">
        <f t="shared" si="21"/>
        <v>0.36958962379315974</v>
      </c>
      <c r="Q124" s="41">
        <v>24.44849744362805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16.092674259036759</v>
      </c>
      <c r="G125" s="18">
        <f t="shared" si="15"/>
        <v>0</v>
      </c>
      <c r="H125" s="18">
        <f t="shared" si="16"/>
        <v>16.092674259036759</v>
      </c>
      <c r="I125" s="17">
        <f t="shared" si="24"/>
        <v>16.095788421811868</v>
      </c>
      <c r="J125" s="18">
        <f t="shared" si="17"/>
        <v>16.040673774931541</v>
      </c>
      <c r="K125" s="18">
        <f t="shared" si="18"/>
        <v>5.5114646880326745E-2</v>
      </c>
      <c r="L125" s="18">
        <f t="shared" si="19"/>
        <v>0</v>
      </c>
      <c r="M125" s="18">
        <f t="shared" si="25"/>
        <v>6.6814177638573717</v>
      </c>
      <c r="N125" s="18">
        <f t="shared" si="20"/>
        <v>0.35021700332834349</v>
      </c>
      <c r="O125" s="18">
        <f t="shared" si="21"/>
        <v>0.35021700332834349</v>
      </c>
      <c r="P125" s="3"/>
      <c r="Q125" s="42">
        <v>24.68768619354838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85.463685230459902</v>
      </c>
      <c r="G126" s="13">
        <f t="shared" si="15"/>
        <v>0.56664598890529705</v>
      </c>
      <c r="H126" s="13">
        <f t="shared" si="16"/>
        <v>84.897039241554609</v>
      </c>
      <c r="I126" s="16">
        <f t="shared" si="24"/>
        <v>84.952153888434935</v>
      </c>
      <c r="J126" s="13">
        <f t="shared" si="17"/>
        <v>72.893978241359804</v>
      </c>
      <c r="K126" s="13">
        <f t="shared" si="18"/>
        <v>12.058175647075132</v>
      </c>
      <c r="L126" s="13">
        <f t="shared" si="19"/>
        <v>0</v>
      </c>
      <c r="M126" s="13">
        <f t="shared" si="25"/>
        <v>6.3312007605290281</v>
      </c>
      <c r="N126" s="13">
        <f t="shared" si="20"/>
        <v>0.33185982918429258</v>
      </c>
      <c r="O126" s="13">
        <f t="shared" si="21"/>
        <v>0.89850581808958963</v>
      </c>
      <c r="Q126" s="41">
        <v>20.250906218365749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61.658845998322562</v>
      </c>
      <c r="G127" s="13">
        <f t="shared" si="15"/>
        <v>9.054920426255024E-2</v>
      </c>
      <c r="H127" s="13">
        <f t="shared" si="16"/>
        <v>61.568296794060011</v>
      </c>
      <c r="I127" s="16">
        <f t="shared" si="24"/>
        <v>73.626472441135149</v>
      </c>
      <c r="J127" s="13">
        <f t="shared" si="17"/>
        <v>62.954541391465803</v>
      </c>
      <c r="K127" s="13">
        <f t="shared" si="18"/>
        <v>10.671931049669347</v>
      </c>
      <c r="L127" s="13">
        <f t="shared" si="19"/>
        <v>0</v>
      </c>
      <c r="M127" s="13">
        <f t="shared" si="25"/>
        <v>5.9993409313447357</v>
      </c>
      <c r="N127" s="13">
        <f t="shared" si="20"/>
        <v>0.31446487514763916</v>
      </c>
      <c r="O127" s="13">
        <f t="shared" si="21"/>
        <v>0.40501407941018941</v>
      </c>
      <c r="Q127" s="41">
        <v>18.043485713166461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208.1</v>
      </c>
      <c r="G128" s="13">
        <f t="shared" si="15"/>
        <v>3.0193722842960988</v>
      </c>
      <c r="H128" s="13">
        <f t="shared" si="16"/>
        <v>205.08062771570388</v>
      </c>
      <c r="I128" s="16">
        <f t="shared" si="24"/>
        <v>215.75255876537324</v>
      </c>
      <c r="J128" s="13">
        <f t="shared" si="17"/>
        <v>86.023877469464225</v>
      </c>
      <c r="K128" s="13">
        <f t="shared" si="18"/>
        <v>129.72868129590901</v>
      </c>
      <c r="L128" s="13">
        <f t="shared" si="19"/>
        <v>4.6342866219627048</v>
      </c>
      <c r="M128" s="13">
        <f t="shared" si="25"/>
        <v>10.319162678159802</v>
      </c>
      <c r="N128" s="13">
        <f t="shared" si="20"/>
        <v>0.54089511503863452</v>
      </c>
      <c r="O128" s="13">
        <f t="shared" si="21"/>
        <v>3.5602673993347334</v>
      </c>
      <c r="Q128" s="41">
        <v>14.363336483535379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101.5054100194227</v>
      </c>
      <c r="G129" s="13">
        <f t="shared" si="15"/>
        <v>0.88748048468455298</v>
      </c>
      <c r="H129" s="13">
        <f t="shared" si="16"/>
        <v>100.61792953473814</v>
      </c>
      <c r="I129" s="16">
        <f t="shared" si="24"/>
        <v>225.71232420868444</v>
      </c>
      <c r="J129" s="13">
        <f t="shared" si="17"/>
        <v>80.188419820283286</v>
      </c>
      <c r="K129" s="13">
        <f t="shared" si="18"/>
        <v>145.52390438840115</v>
      </c>
      <c r="L129" s="13">
        <f t="shared" si="19"/>
        <v>5.2784497553395564</v>
      </c>
      <c r="M129" s="13">
        <f t="shared" si="25"/>
        <v>15.056717318460723</v>
      </c>
      <c r="N129" s="13">
        <f t="shared" si="20"/>
        <v>0.78922148047048113</v>
      </c>
      <c r="O129" s="13">
        <f t="shared" si="21"/>
        <v>1.6767019651550341</v>
      </c>
      <c r="Q129" s="41">
        <v>13.067256152731501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73.24673500797509</v>
      </c>
      <c r="G130" s="13">
        <f t="shared" si="15"/>
        <v>0.3223069844556008</v>
      </c>
      <c r="H130" s="13">
        <f t="shared" si="16"/>
        <v>72.924428023519482</v>
      </c>
      <c r="I130" s="16">
        <f t="shared" si="24"/>
        <v>213.16988265658108</v>
      </c>
      <c r="J130" s="13">
        <f t="shared" si="17"/>
        <v>63.995734034990456</v>
      </c>
      <c r="K130" s="13">
        <f t="shared" si="18"/>
        <v>149.17414862159063</v>
      </c>
      <c r="L130" s="13">
        <f t="shared" si="19"/>
        <v>5.4273145576328385</v>
      </c>
      <c r="M130" s="13">
        <f t="shared" si="25"/>
        <v>19.69481039562308</v>
      </c>
      <c r="N130" s="13">
        <f t="shared" si="20"/>
        <v>1.0323344118947779</v>
      </c>
      <c r="O130" s="13">
        <f t="shared" si="21"/>
        <v>1.3546413963503787</v>
      </c>
      <c r="Q130" s="41">
        <v>9.4218688100943186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63.255059818475161</v>
      </c>
      <c r="G131" s="13">
        <f t="shared" si="15"/>
        <v>0.12247348066560221</v>
      </c>
      <c r="H131" s="13">
        <f t="shared" si="16"/>
        <v>63.132586337809556</v>
      </c>
      <c r="I131" s="16">
        <f t="shared" si="24"/>
        <v>206.87942040176736</v>
      </c>
      <c r="J131" s="13">
        <f t="shared" si="17"/>
        <v>64.037041712391073</v>
      </c>
      <c r="K131" s="13">
        <f t="shared" si="18"/>
        <v>142.84237868937629</v>
      </c>
      <c r="L131" s="13">
        <f t="shared" si="19"/>
        <v>5.1690913761384767</v>
      </c>
      <c r="M131" s="13">
        <f t="shared" si="25"/>
        <v>23.831567359866778</v>
      </c>
      <c r="N131" s="13">
        <f t="shared" si="20"/>
        <v>1.2491690237569573</v>
      </c>
      <c r="O131" s="13">
        <f t="shared" si="21"/>
        <v>1.3716425044225595</v>
      </c>
      <c r="Q131" s="41">
        <v>9.4788257225806465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18.409384784340691</v>
      </c>
      <c r="G132" s="13">
        <f t="shared" si="15"/>
        <v>0</v>
      </c>
      <c r="H132" s="13">
        <f t="shared" si="16"/>
        <v>18.409384784340691</v>
      </c>
      <c r="I132" s="16">
        <f t="shared" si="24"/>
        <v>156.0826720975785</v>
      </c>
      <c r="J132" s="13">
        <f t="shared" si="17"/>
        <v>80.432198685427949</v>
      </c>
      <c r="K132" s="13">
        <f t="shared" si="18"/>
        <v>75.650473412150546</v>
      </c>
      <c r="L132" s="13">
        <f t="shared" si="19"/>
        <v>2.4288611187063021</v>
      </c>
      <c r="M132" s="13">
        <f t="shared" si="25"/>
        <v>25.011259454816123</v>
      </c>
      <c r="N132" s="13">
        <f t="shared" si="20"/>
        <v>1.3110044372792473</v>
      </c>
      <c r="O132" s="13">
        <f t="shared" si="21"/>
        <v>1.3110044372792473</v>
      </c>
      <c r="Q132" s="41">
        <v>14.37115309781594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38.200869416175678</v>
      </c>
      <c r="G133" s="13">
        <f t="shared" si="15"/>
        <v>0</v>
      </c>
      <c r="H133" s="13">
        <f t="shared" si="16"/>
        <v>38.200869416175678</v>
      </c>
      <c r="I133" s="16">
        <f t="shared" si="24"/>
        <v>111.42248170961992</v>
      </c>
      <c r="J133" s="13">
        <f t="shared" si="17"/>
        <v>77.334782278460551</v>
      </c>
      <c r="K133" s="13">
        <f t="shared" si="18"/>
        <v>34.087699431159365</v>
      </c>
      <c r="L133" s="13">
        <f t="shared" si="19"/>
        <v>0.73384189911989828</v>
      </c>
      <c r="M133" s="13">
        <f t="shared" si="25"/>
        <v>24.434096916656774</v>
      </c>
      <c r="N133" s="13">
        <f t="shared" si="20"/>
        <v>1.280751556574651</v>
      </c>
      <c r="O133" s="13">
        <f t="shared" si="21"/>
        <v>1.280751556574651</v>
      </c>
      <c r="Q133" s="41">
        <v>16.306515940064671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3.8613174291858852</v>
      </c>
      <c r="G134" s="13">
        <f t="shared" ref="G134:G197" si="28">IF((F134-$J$2)&gt;0,$I$2*(F134-$J$2),0)</f>
        <v>0</v>
      </c>
      <c r="H134" s="13">
        <f t="shared" ref="H134:H197" si="29">F134-G134</f>
        <v>3.8613174291858852</v>
      </c>
      <c r="I134" s="16">
        <f t="shared" si="24"/>
        <v>37.215174961225358</v>
      </c>
      <c r="J134" s="13">
        <f t="shared" ref="J134:J197" si="30">I134/SQRT(1+(I134/($K$2*(300+(25*Q134)+0.05*(Q134)^3)))^2)</f>
        <v>35.303593634676275</v>
      </c>
      <c r="K134" s="13">
        <f t="shared" ref="K134:K197" si="31">I134-J134</f>
        <v>1.9115813265490829</v>
      </c>
      <c r="L134" s="13">
        <f t="shared" ref="L134:L197" si="32">IF(K134&gt;$N$2,(K134-$N$2)/$L$2,0)</f>
        <v>0</v>
      </c>
      <c r="M134" s="13">
        <f t="shared" si="25"/>
        <v>23.153345360082124</v>
      </c>
      <c r="N134" s="13">
        <f t="shared" ref="N134:N197" si="33">$M$2*M134</f>
        <v>1.2136189526865908</v>
      </c>
      <c r="O134" s="13">
        <f t="shared" ref="O134:O197" si="34">N134+G134</f>
        <v>1.2136189526865908</v>
      </c>
      <c r="Q134" s="41">
        <v>16.847762589761381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44.824719428830463</v>
      </c>
      <c r="G135" s="13">
        <f t="shared" si="28"/>
        <v>0</v>
      </c>
      <c r="H135" s="13">
        <f t="shared" si="29"/>
        <v>44.824719428830463</v>
      </c>
      <c r="I135" s="16">
        <f t="shared" ref="I135:I198" si="36">H135+K134-L134</f>
        <v>46.736300755379546</v>
      </c>
      <c r="J135" s="13">
        <f t="shared" si="30"/>
        <v>44.331833122153682</v>
      </c>
      <c r="K135" s="13">
        <f t="shared" si="31"/>
        <v>2.4044676332258632</v>
      </c>
      <c r="L135" s="13">
        <f t="shared" si="32"/>
        <v>0</v>
      </c>
      <c r="M135" s="13">
        <f t="shared" ref="M135:M198" si="37">L135+M134-N134</f>
        <v>21.939726407395533</v>
      </c>
      <c r="N135" s="13">
        <f t="shared" si="33"/>
        <v>1.1500052096436775</v>
      </c>
      <c r="O135" s="13">
        <f t="shared" si="34"/>
        <v>1.1500052096436775</v>
      </c>
      <c r="Q135" s="41">
        <v>20.05809781213263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9.5889183102357887</v>
      </c>
      <c r="G136" s="13">
        <f t="shared" si="28"/>
        <v>0</v>
      </c>
      <c r="H136" s="13">
        <f t="shared" si="29"/>
        <v>9.5889183102357887</v>
      </c>
      <c r="I136" s="16">
        <f t="shared" si="36"/>
        <v>11.993385943461652</v>
      </c>
      <c r="J136" s="13">
        <f t="shared" si="30"/>
        <v>11.971527842336464</v>
      </c>
      <c r="K136" s="13">
        <f t="shared" si="31"/>
        <v>2.1858101125188156E-2</v>
      </c>
      <c r="L136" s="13">
        <f t="shared" si="32"/>
        <v>0</v>
      </c>
      <c r="M136" s="13">
        <f t="shared" si="37"/>
        <v>20.789721197751856</v>
      </c>
      <c r="N136" s="13">
        <f t="shared" si="33"/>
        <v>1.0897258808293582</v>
      </c>
      <c r="O136" s="13">
        <f t="shared" si="34"/>
        <v>1.0897258808293582</v>
      </c>
      <c r="Q136" s="41">
        <v>25.008129193548381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17.32318995084141</v>
      </c>
      <c r="G137" s="18">
        <f t="shared" si="28"/>
        <v>0</v>
      </c>
      <c r="H137" s="18">
        <f t="shared" si="29"/>
        <v>17.32318995084141</v>
      </c>
      <c r="I137" s="17">
        <f t="shared" si="36"/>
        <v>17.3450480519666</v>
      </c>
      <c r="J137" s="18">
        <f t="shared" si="30"/>
        <v>17.241734250534723</v>
      </c>
      <c r="K137" s="18">
        <f t="shared" si="31"/>
        <v>0.10331380143187729</v>
      </c>
      <c r="L137" s="18">
        <f t="shared" si="32"/>
        <v>0</v>
      </c>
      <c r="M137" s="18">
        <f t="shared" si="37"/>
        <v>19.699995316922497</v>
      </c>
      <c r="N137" s="18">
        <f t="shared" si="33"/>
        <v>1.0326061876861075</v>
      </c>
      <c r="O137" s="18">
        <f t="shared" si="34"/>
        <v>1.0326061876861075</v>
      </c>
      <c r="P137" s="3"/>
      <c r="Q137" s="42">
        <v>21.784151986638719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9.3938794947196715</v>
      </c>
      <c r="G138" s="13">
        <f t="shared" si="28"/>
        <v>0</v>
      </c>
      <c r="H138" s="13">
        <f t="shared" si="29"/>
        <v>9.3938794947196715</v>
      </c>
      <c r="I138" s="16">
        <f t="shared" si="36"/>
        <v>9.4971932961515488</v>
      </c>
      <c r="J138" s="13">
        <f t="shared" si="30"/>
        <v>9.4771170143093304</v>
      </c>
      <c r="K138" s="13">
        <f t="shared" si="31"/>
        <v>2.0076281842218435E-2</v>
      </c>
      <c r="L138" s="13">
        <f t="shared" si="32"/>
        <v>0</v>
      </c>
      <c r="M138" s="13">
        <f t="shared" si="37"/>
        <v>18.66738912923639</v>
      </c>
      <c r="N138" s="13">
        <f t="shared" si="33"/>
        <v>0.97848051294893157</v>
      </c>
      <c r="O138" s="13">
        <f t="shared" si="34"/>
        <v>0.97848051294893157</v>
      </c>
      <c r="Q138" s="41">
        <v>20.632591806232131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3.7070925505728001</v>
      </c>
      <c r="G139" s="13">
        <f t="shared" si="28"/>
        <v>0</v>
      </c>
      <c r="H139" s="13">
        <f t="shared" si="29"/>
        <v>3.7070925505728001</v>
      </c>
      <c r="I139" s="16">
        <f t="shared" si="36"/>
        <v>3.7271688324150185</v>
      </c>
      <c r="J139" s="13">
        <f t="shared" si="30"/>
        <v>3.7254537378384702</v>
      </c>
      <c r="K139" s="13">
        <f t="shared" si="31"/>
        <v>1.7150945765482817E-3</v>
      </c>
      <c r="L139" s="13">
        <f t="shared" si="32"/>
        <v>0</v>
      </c>
      <c r="M139" s="13">
        <f t="shared" si="37"/>
        <v>17.68890861628746</v>
      </c>
      <c r="N139" s="13">
        <f t="shared" si="33"/>
        <v>0.92719192044183529</v>
      </c>
      <c r="O139" s="13">
        <f t="shared" si="34"/>
        <v>0.92719192044183529</v>
      </c>
      <c r="Q139" s="41">
        <v>18.206862478209271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86.369876663621753</v>
      </c>
      <c r="G140" s="13">
        <f t="shared" si="28"/>
        <v>0.58476981756853408</v>
      </c>
      <c r="H140" s="13">
        <f t="shared" si="29"/>
        <v>85.785106846053225</v>
      </c>
      <c r="I140" s="16">
        <f t="shared" si="36"/>
        <v>85.786821940629778</v>
      </c>
      <c r="J140" s="13">
        <f t="shared" si="30"/>
        <v>65.604242677346789</v>
      </c>
      <c r="K140" s="13">
        <f t="shared" si="31"/>
        <v>20.182579263282989</v>
      </c>
      <c r="L140" s="13">
        <f t="shared" si="32"/>
        <v>0.16676122385052108</v>
      </c>
      <c r="M140" s="13">
        <f t="shared" si="37"/>
        <v>16.928477919696146</v>
      </c>
      <c r="N140" s="13">
        <f t="shared" si="33"/>
        <v>0.88733275144334667</v>
      </c>
      <c r="O140" s="13">
        <f t="shared" si="34"/>
        <v>1.4721025690118807</v>
      </c>
      <c r="Q140" s="41">
        <v>15.54106038870659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25.695197654014969</v>
      </c>
      <c r="G141" s="13">
        <f t="shared" si="28"/>
        <v>0</v>
      </c>
      <c r="H141" s="13">
        <f t="shared" si="29"/>
        <v>25.695197654014969</v>
      </c>
      <c r="I141" s="16">
        <f t="shared" si="36"/>
        <v>45.711015693447436</v>
      </c>
      <c r="J141" s="13">
        <f t="shared" si="30"/>
        <v>38.703102222449736</v>
      </c>
      <c r="K141" s="13">
        <f t="shared" si="31"/>
        <v>7.0079134709976998</v>
      </c>
      <c r="L141" s="13">
        <f t="shared" si="32"/>
        <v>0</v>
      </c>
      <c r="M141" s="13">
        <f t="shared" si="37"/>
        <v>16.0411451682528</v>
      </c>
      <c r="N141" s="13">
        <f t="shared" si="33"/>
        <v>0.84082181197678463</v>
      </c>
      <c r="O141" s="13">
        <f t="shared" si="34"/>
        <v>0.84082181197678463</v>
      </c>
      <c r="Q141" s="41">
        <v>10.633945430356389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17.372777167260459</v>
      </c>
      <c r="G142" s="13">
        <f t="shared" si="28"/>
        <v>0</v>
      </c>
      <c r="H142" s="13">
        <f t="shared" si="29"/>
        <v>17.372777167260459</v>
      </c>
      <c r="I142" s="16">
        <f t="shared" si="36"/>
        <v>24.380690638258159</v>
      </c>
      <c r="J142" s="13">
        <f t="shared" si="30"/>
        <v>22.787060429087703</v>
      </c>
      <c r="K142" s="13">
        <f t="shared" si="31"/>
        <v>1.5936302091704562</v>
      </c>
      <c r="L142" s="13">
        <f t="shared" si="32"/>
        <v>0</v>
      </c>
      <c r="M142" s="13">
        <f t="shared" si="37"/>
        <v>15.200323356276016</v>
      </c>
      <c r="N142" s="13">
        <f t="shared" si="33"/>
        <v>0.7967488164343518</v>
      </c>
      <c r="O142" s="13">
        <f t="shared" si="34"/>
        <v>0.7967488164343518</v>
      </c>
      <c r="Q142" s="41">
        <v>8.7282650225806471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87.034677044138746</v>
      </c>
      <c r="G143" s="13">
        <f t="shared" si="28"/>
        <v>0.59806582517887397</v>
      </c>
      <c r="H143" s="13">
        <f t="shared" si="29"/>
        <v>86.436611218959868</v>
      </c>
      <c r="I143" s="16">
        <f t="shared" si="36"/>
        <v>88.030241428130324</v>
      </c>
      <c r="J143" s="13">
        <f t="shared" si="30"/>
        <v>58.249357781169351</v>
      </c>
      <c r="K143" s="13">
        <f t="shared" si="31"/>
        <v>29.780883646960973</v>
      </c>
      <c r="L143" s="13">
        <f t="shared" si="32"/>
        <v>0.55820069834795039</v>
      </c>
      <c r="M143" s="13">
        <f t="shared" si="37"/>
        <v>14.961775238189613</v>
      </c>
      <c r="N143" s="13">
        <f t="shared" si="33"/>
        <v>0.78424494225397079</v>
      </c>
      <c r="O143" s="13">
        <f t="shared" si="34"/>
        <v>1.3823107674328448</v>
      </c>
      <c r="Q143" s="41">
        <v>11.61184332208051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77.675536652721505</v>
      </c>
      <c r="G144" s="13">
        <f t="shared" si="28"/>
        <v>0.41088301735052912</v>
      </c>
      <c r="H144" s="13">
        <f t="shared" si="29"/>
        <v>77.264653635370976</v>
      </c>
      <c r="I144" s="16">
        <f t="shared" si="36"/>
        <v>106.487336583984</v>
      </c>
      <c r="J144" s="13">
        <f t="shared" si="30"/>
        <v>64.744494443858102</v>
      </c>
      <c r="K144" s="13">
        <f t="shared" si="31"/>
        <v>41.742842140125902</v>
      </c>
      <c r="L144" s="13">
        <f t="shared" si="32"/>
        <v>1.0460350656854753</v>
      </c>
      <c r="M144" s="13">
        <f t="shared" si="37"/>
        <v>15.22356536162112</v>
      </c>
      <c r="N144" s="13">
        <f t="shared" si="33"/>
        <v>0.79796708263936822</v>
      </c>
      <c r="O144" s="13">
        <f t="shared" si="34"/>
        <v>1.2088500999898972</v>
      </c>
      <c r="Q144" s="41">
        <v>12.326163264405309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69.790991944606972</v>
      </c>
      <c r="G145" s="13">
        <f t="shared" si="28"/>
        <v>0.25319212318823847</v>
      </c>
      <c r="H145" s="13">
        <f t="shared" si="29"/>
        <v>69.53779982141873</v>
      </c>
      <c r="I145" s="16">
        <f t="shared" si="36"/>
        <v>110.23460689585916</v>
      </c>
      <c r="J145" s="13">
        <f t="shared" si="30"/>
        <v>64.631163863840911</v>
      </c>
      <c r="K145" s="13">
        <f t="shared" si="31"/>
        <v>45.603443032018248</v>
      </c>
      <c r="L145" s="13">
        <f t="shared" si="32"/>
        <v>1.2034786644669895</v>
      </c>
      <c r="M145" s="13">
        <f t="shared" si="37"/>
        <v>15.629076943448739</v>
      </c>
      <c r="N145" s="13">
        <f t="shared" si="33"/>
        <v>0.81922260893961485</v>
      </c>
      <c r="O145" s="13">
        <f t="shared" si="34"/>
        <v>1.0724147321278532</v>
      </c>
      <c r="Q145" s="41">
        <v>12.004157005931679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1.0533333330000001</v>
      </c>
      <c r="G146" s="13">
        <f t="shared" si="28"/>
        <v>0</v>
      </c>
      <c r="H146" s="13">
        <f t="shared" si="29"/>
        <v>1.0533333330000001</v>
      </c>
      <c r="I146" s="16">
        <f t="shared" si="36"/>
        <v>45.453297700551254</v>
      </c>
      <c r="J146" s="13">
        <f t="shared" si="30"/>
        <v>42.81892926493839</v>
      </c>
      <c r="K146" s="13">
        <f t="shared" si="31"/>
        <v>2.6343684356128634</v>
      </c>
      <c r="L146" s="13">
        <f t="shared" si="32"/>
        <v>0</v>
      </c>
      <c r="M146" s="13">
        <f t="shared" si="37"/>
        <v>14.809854334509124</v>
      </c>
      <c r="N146" s="13">
        <f t="shared" si="33"/>
        <v>0.77628176953968175</v>
      </c>
      <c r="O146" s="13">
        <f t="shared" si="34"/>
        <v>0.77628176953968175</v>
      </c>
      <c r="Q146" s="41">
        <v>18.750172195933519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6.6989533827067911</v>
      </c>
      <c r="G147" s="13">
        <f t="shared" si="28"/>
        <v>0</v>
      </c>
      <c r="H147" s="13">
        <f t="shared" si="29"/>
        <v>6.6989533827067911</v>
      </c>
      <c r="I147" s="16">
        <f t="shared" si="36"/>
        <v>9.3333218183196536</v>
      </c>
      <c r="J147" s="13">
        <f t="shared" si="30"/>
        <v>9.3095706396771565</v>
      </c>
      <c r="K147" s="13">
        <f t="shared" si="31"/>
        <v>2.3751178642497095E-2</v>
      </c>
      <c r="L147" s="13">
        <f t="shared" si="32"/>
        <v>0</v>
      </c>
      <c r="M147" s="13">
        <f t="shared" si="37"/>
        <v>14.033572564969443</v>
      </c>
      <c r="N147" s="13">
        <f t="shared" si="33"/>
        <v>0.73559174166307517</v>
      </c>
      <c r="O147" s="13">
        <f t="shared" si="34"/>
        <v>0.73559174166307517</v>
      </c>
      <c r="Q147" s="41">
        <v>19.072698590185428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3.2683375516452231</v>
      </c>
      <c r="G148" s="13">
        <f t="shared" si="28"/>
        <v>0</v>
      </c>
      <c r="H148" s="13">
        <f t="shared" si="29"/>
        <v>3.2683375516452231</v>
      </c>
      <c r="I148" s="16">
        <f t="shared" si="36"/>
        <v>3.2920887302877202</v>
      </c>
      <c r="J148" s="13">
        <f t="shared" si="30"/>
        <v>3.2914671831186224</v>
      </c>
      <c r="K148" s="13">
        <f t="shared" si="31"/>
        <v>6.215471690977914E-4</v>
      </c>
      <c r="L148" s="13">
        <f t="shared" si="32"/>
        <v>0</v>
      </c>
      <c r="M148" s="13">
        <f t="shared" si="37"/>
        <v>13.297980823306368</v>
      </c>
      <c r="N148" s="13">
        <f t="shared" si="33"/>
        <v>0.69703454548955079</v>
      </c>
      <c r="O148" s="13">
        <f t="shared" si="34"/>
        <v>0.69703454548955079</v>
      </c>
      <c r="Q148" s="41">
        <v>22.75271619354838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5.1715855365130858</v>
      </c>
      <c r="G149" s="18">
        <f t="shared" si="28"/>
        <v>0</v>
      </c>
      <c r="H149" s="18">
        <f t="shared" si="29"/>
        <v>5.1715855365130858</v>
      </c>
      <c r="I149" s="17">
        <f t="shared" si="36"/>
        <v>5.1722070836821832</v>
      </c>
      <c r="J149" s="18">
        <f t="shared" si="30"/>
        <v>5.168918841023757</v>
      </c>
      <c r="K149" s="18">
        <f t="shared" si="31"/>
        <v>3.2882426584261992E-3</v>
      </c>
      <c r="L149" s="18">
        <f t="shared" si="32"/>
        <v>0</v>
      </c>
      <c r="M149" s="18">
        <f t="shared" si="37"/>
        <v>12.600946277816817</v>
      </c>
      <c r="N149" s="18">
        <f t="shared" si="33"/>
        <v>0.66049838529639582</v>
      </c>
      <c r="O149" s="18">
        <f t="shared" si="34"/>
        <v>0.66049838529639582</v>
      </c>
      <c r="P149" s="3"/>
      <c r="Q149" s="42">
        <v>20.550085437703331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40.464298561363123</v>
      </c>
      <c r="G150" s="13">
        <f t="shared" si="28"/>
        <v>0</v>
      </c>
      <c r="H150" s="13">
        <f t="shared" si="29"/>
        <v>40.464298561363123</v>
      </c>
      <c r="I150" s="16">
        <f t="shared" si="36"/>
        <v>40.467586804021551</v>
      </c>
      <c r="J150" s="13">
        <f t="shared" si="30"/>
        <v>38.538037660080036</v>
      </c>
      <c r="K150" s="13">
        <f t="shared" si="31"/>
        <v>1.9295491439415144</v>
      </c>
      <c r="L150" s="13">
        <f t="shared" si="32"/>
        <v>0</v>
      </c>
      <c r="M150" s="13">
        <f t="shared" si="37"/>
        <v>11.940447892520421</v>
      </c>
      <c r="N150" s="13">
        <f t="shared" si="33"/>
        <v>0.62587732530924611</v>
      </c>
      <c r="O150" s="13">
        <f t="shared" si="34"/>
        <v>0.62587732530924611</v>
      </c>
      <c r="Q150" s="41">
        <v>18.603395291646791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6.3593829215209308</v>
      </c>
      <c r="G151" s="13">
        <f t="shared" si="28"/>
        <v>0</v>
      </c>
      <c r="H151" s="13">
        <f t="shared" si="29"/>
        <v>6.3593829215209308</v>
      </c>
      <c r="I151" s="16">
        <f t="shared" si="36"/>
        <v>8.2889320654624452</v>
      </c>
      <c r="J151" s="13">
        <f t="shared" si="30"/>
        <v>8.2733378104911406</v>
      </c>
      <c r="K151" s="13">
        <f t="shared" si="31"/>
        <v>1.5594254971304622E-2</v>
      </c>
      <c r="L151" s="13">
        <f t="shared" si="32"/>
        <v>0</v>
      </c>
      <c r="M151" s="13">
        <f t="shared" si="37"/>
        <v>11.314570567211176</v>
      </c>
      <c r="N151" s="13">
        <f t="shared" si="33"/>
        <v>0.59307098254369273</v>
      </c>
      <c r="O151" s="13">
        <f t="shared" si="34"/>
        <v>0.59307098254369273</v>
      </c>
      <c r="Q151" s="41">
        <v>19.53667819522958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24.689176816943249</v>
      </c>
      <c r="G152" s="13">
        <f t="shared" si="28"/>
        <v>0</v>
      </c>
      <c r="H152" s="13">
        <f t="shared" si="29"/>
        <v>24.689176816943249</v>
      </c>
      <c r="I152" s="16">
        <f t="shared" si="36"/>
        <v>24.704771071914553</v>
      </c>
      <c r="J152" s="13">
        <f t="shared" si="30"/>
        <v>23.89360494043467</v>
      </c>
      <c r="K152" s="13">
        <f t="shared" si="31"/>
        <v>0.81116613147988303</v>
      </c>
      <c r="L152" s="13">
        <f t="shared" si="32"/>
        <v>0</v>
      </c>
      <c r="M152" s="13">
        <f t="shared" si="37"/>
        <v>10.721499584667482</v>
      </c>
      <c r="N152" s="13">
        <f t="shared" si="33"/>
        <v>0.56198423574707634</v>
      </c>
      <c r="O152" s="13">
        <f t="shared" si="34"/>
        <v>0.56198423574707634</v>
      </c>
      <c r="Q152" s="41">
        <v>14.395972579508641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47.792440302882333</v>
      </c>
      <c r="G153" s="13">
        <f t="shared" si="28"/>
        <v>0</v>
      </c>
      <c r="H153" s="13">
        <f t="shared" si="29"/>
        <v>47.792440302882333</v>
      </c>
      <c r="I153" s="16">
        <f t="shared" si="36"/>
        <v>48.60360643436222</v>
      </c>
      <c r="J153" s="13">
        <f t="shared" si="30"/>
        <v>39.752333431974712</v>
      </c>
      <c r="K153" s="13">
        <f t="shared" si="31"/>
        <v>8.8512730023875079</v>
      </c>
      <c r="L153" s="13">
        <f t="shared" si="32"/>
        <v>0</v>
      </c>
      <c r="M153" s="13">
        <f t="shared" si="37"/>
        <v>10.159515348920406</v>
      </c>
      <c r="N153" s="13">
        <f t="shared" si="33"/>
        <v>0.53252694959655689</v>
      </c>
      <c r="O153" s="13">
        <f t="shared" si="34"/>
        <v>0.53252694959655689</v>
      </c>
      <c r="Q153" s="41">
        <v>9.8635037047360772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7.285174385713403</v>
      </c>
      <c r="G154" s="13">
        <f t="shared" si="28"/>
        <v>0</v>
      </c>
      <c r="H154" s="13">
        <f t="shared" si="29"/>
        <v>7.285174385713403</v>
      </c>
      <c r="I154" s="16">
        <f t="shared" si="36"/>
        <v>16.136447388100912</v>
      </c>
      <c r="J154" s="13">
        <f t="shared" si="30"/>
        <v>15.75062548977689</v>
      </c>
      <c r="K154" s="13">
        <f t="shared" si="31"/>
        <v>0.38582189832402136</v>
      </c>
      <c r="L154" s="13">
        <f t="shared" si="32"/>
        <v>0</v>
      </c>
      <c r="M154" s="13">
        <f t="shared" si="37"/>
        <v>9.6269883993238494</v>
      </c>
      <c r="N154" s="13">
        <f t="shared" si="33"/>
        <v>0.50461371335377214</v>
      </c>
      <c r="O154" s="13">
        <f t="shared" si="34"/>
        <v>0.50461371335377214</v>
      </c>
      <c r="Q154" s="41">
        <v>10.57691932258065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12.655841983060091</v>
      </c>
      <c r="G155" s="13">
        <f t="shared" si="28"/>
        <v>0</v>
      </c>
      <c r="H155" s="13">
        <f t="shared" si="29"/>
        <v>12.655841983060091</v>
      </c>
      <c r="I155" s="16">
        <f t="shared" si="36"/>
        <v>13.041663881384112</v>
      </c>
      <c r="J155" s="13">
        <f t="shared" si="30"/>
        <v>12.927759279680267</v>
      </c>
      <c r="K155" s="13">
        <f t="shared" si="31"/>
        <v>0.11390460170384564</v>
      </c>
      <c r="L155" s="13">
        <f t="shared" si="32"/>
        <v>0</v>
      </c>
      <c r="M155" s="13">
        <f t="shared" si="37"/>
        <v>9.1223746859700778</v>
      </c>
      <c r="N155" s="13">
        <f t="shared" si="33"/>
        <v>0.47816359321832386</v>
      </c>
      <c r="O155" s="13">
        <f t="shared" si="34"/>
        <v>0.47816359321832386</v>
      </c>
      <c r="Q155" s="41">
        <v>14.99774523915085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21.29745253271194</v>
      </c>
      <c r="G156" s="13">
        <f t="shared" si="28"/>
        <v>0</v>
      </c>
      <c r="H156" s="13">
        <f t="shared" si="29"/>
        <v>21.29745253271194</v>
      </c>
      <c r="I156" s="16">
        <f t="shared" si="36"/>
        <v>21.411357134415788</v>
      </c>
      <c r="J156" s="13">
        <f t="shared" si="30"/>
        <v>20.928941856892258</v>
      </c>
      <c r="K156" s="13">
        <f t="shared" si="31"/>
        <v>0.48241527752352908</v>
      </c>
      <c r="L156" s="13">
        <f t="shared" si="32"/>
        <v>0</v>
      </c>
      <c r="M156" s="13">
        <f t="shared" si="37"/>
        <v>8.6442110927517533</v>
      </c>
      <c r="N156" s="13">
        <f t="shared" si="33"/>
        <v>0.45309989766204495</v>
      </c>
      <c r="O156" s="13">
        <f t="shared" si="34"/>
        <v>0.45309989766204495</v>
      </c>
      <c r="Q156" s="41">
        <v>15.161330887482411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87.057102973366796</v>
      </c>
      <c r="G157" s="13">
        <f t="shared" si="28"/>
        <v>0.59851434376343493</v>
      </c>
      <c r="H157" s="13">
        <f t="shared" si="29"/>
        <v>86.458588629603355</v>
      </c>
      <c r="I157" s="16">
        <f t="shared" si="36"/>
        <v>86.941003907126884</v>
      </c>
      <c r="J157" s="13">
        <f t="shared" si="30"/>
        <v>67.521048618895833</v>
      </c>
      <c r="K157" s="13">
        <f t="shared" si="31"/>
        <v>19.419955288231051</v>
      </c>
      <c r="L157" s="13">
        <f t="shared" si="32"/>
        <v>0.1356597796682435</v>
      </c>
      <c r="M157" s="13">
        <f t="shared" si="37"/>
        <v>8.3267709747579524</v>
      </c>
      <c r="N157" s="13">
        <f t="shared" si="33"/>
        <v>0.43646077542943046</v>
      </c>
      <c r="O157" s="13">
        <f t="shared" si="34"/>
        <v>1.0349751191928653</v>
      </c>
      <c r="Q157" s="41">
        <v>16.274750383558349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3.0302904103294681</v>
      </c>
      <c r="G158" s="13">
        <f t="shared" si="28"/>
        <v>0</v>
      </c>
      <c r="H158" s="13">
        <f t="shared" si="29"/>
        <v>3.0302904103294681</v>
      </c>
      <c r="I158" s="16">
        <f t="shared" si="36"/>
        <v>22.314585918892273</v>
      </c>
      <c r="J158" s="13">
        <f t="shared" si="30"/>
        <v>21.846795775682473</v>
      </c>
      <c r="K158" s="13">
        <f t="shared" si="31"/>
        <v>0.46779014320980039</v>
      </c>
      <c r="L158" s="13">
        <f t="shared" si="32"/>
        <v>0</v>
      </c>
      <c r="M158" s="13">
        <f t="shared" si="37"/>
        <v>7.8903101993285221</v>
      </c>
      <c r="N158" s="13">
        <f t="shared" si="33"/>
        <v>0.41358299854978031</v>
      </c>
      <c r="O158" s="13">
        <f t="shared" si="34"/>
        <v>0.41358299854978031</v>
      </c>
      <c r="Q158" s="41">
        <v>16.284623375391259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22.48205381569457</v>
      </c>
      <c r="G159" s="13">
        <f t="shared" si="28"/>
        <v>0</v>
      </c>
      <c r="H159" s="13">
        <f t="shared" si="29"/>
        <v>22.48205381569457</v>
      </c>
      <c r="I159" s="16">
        <f t="shared" si="36"/>
        <v>22.949843958904371</v>
      </c>
      <c r="J159" s="13">
        <f t="shared" si="30"/>
        <v>22.797189590705553</v>
      </c>
      <c r="K159" s="13">
        <f t="shared" si="31"/>
        <v>0.15265436819881728</v>
      </c>
      <c r="L159" s="13">
        <f t="shared" si="32"/>
        <v>0</v>
      </c>
      <c r="M159" s="13">
        <f t="shared" si="37"/>
        <v>7.4767272007787415</v>
      </c>
      <c r="N159" s="13">
        <f t="shared" si="33"/>
        <v>0.39190439626821416</v>
      </c>
      <c r="O159" s="13">
        <f t="shared" si="34"/>
        <v>0.39190439626821416</v>
      </c>
      <c r="Q159" s="41">
        <v>24.979271496234599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12.6129700261799</v>
      </c>
      <c r="G160" s="13">
        <f t="shared" si="28"/>
        <v>0</v>
      </c>
      <c r="H160" s="13">
        <f t="shared" si="29"/>
        <v>12.6129700261799</v>
      </c>
      <c r="I160" s="16">
        <f t="shared" si="36"/>
        <v>12.765624394378717</v>
      </c>
      <c r="J160" s="13">
        <f t="shared" si="30"/>
        <v>12.740226554449276</v>
      </c>
      <c r="K160" s="13">
        <f t="shared" si="31"/>
        <v>2.5397839929441446E-2</v>
      </c>
      <c r="L160" s="13">
        <f t="shared" si="32"/>
        <v>0</v>
      </c>
      <c r="M160" s="13">
        <f t="shared" si="37"/>
        <v>7.0848228045105275</v>
      </c>
      <c r="N160" s="13">
        <f t="shared" si="33"/>
        <v>0.37136211196521646</v>
      </c>
      <c r="O160" s="13">
        <f t="shared" si="34"/>
        <v>0.37136211196521646</v>
      </c>
      <c r="Q160" s="41">
        <v>25.273170193548381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4.7385622181748568</v>
      </c>
      <c r="G161" s="18">
        <f t="shared" si="28"/>
        <v>0</v>
      </c>
      <c r="H161" s="18">
        <f t="shared" si="29"/>
        <v>4.7385622181748568</v>
      </c>
      <c r="I161" s="17">
        <f t="shared" si="36"/>
        <v>4.7639600581042982</v>
      </c>
      <c r="J161" s="18">
        <f t="shared" si="30"/>
        <v>4.7623059665361076</v>
      </c>
      <c r="K161" s="18">
        <f t="shared" si="31"/>
        <v>1.6540915681906299E-3</v>
      </c>
      <c r="L161" s="18">
        <f t="shared" si="32"/>
        <v>0</v>
      </c>
      <c r="M161" s="18">
        <f t="shared" si="37"/>
        <v>6.7134606925453113</v>
      </c>
      <c r="N161" s="18">
        <f t="shared" si="33"/>
        <v>0.35189658374968136</v>
      </c>
      <c r="O161" s="18">
        <f t="shared" si="34"/>
        <v>0.35189658374968136</v>
      </c>
      <c r="P161" s="3"/>
      <c r="Q161" s="42">
        <v>23.6750231246284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1.9998164667502849</v>
      </c>
      <c r="G162" s="13">
        <f t="shared" si="28"/>
        <v>0</v>
      </c>
      <c r="H162" s="13">
        <f t="shared" si="29"/>
        <v>1.9998164667502849</v>
      </c>
      <c r="I162" s="16">
        <f t="shared" si="36"/>
        <v>2.0014705583184753</v>
      </c>
      <c r="J162" s="13">
        <f t="shared" si="30"/>
        <v>2.0013331335129751</v>
      </c>
      <c r="K162" s="13">
        <f t="shared" si="31"/>
        <v>1.3742480550016367E-4</v>
      </c>
      <c r="L162" s="13">
        <f t="shared" si="32"/>
        <v>0</v>
      </c>
      <c r="M162" s="13">
        <f t="shared" si="37"/>
        <v>6.3615641087956298</v>
      </c>
      <c r="N162" s="13">
        <f t="shared" si="33"/>
        <v>0.33345137176055034</v>
      </c>
      <c r="O162" s="13">
        <f t="shared" si="34"/>
        <v>0.33345137176055034</v>
      </c>
      <c r="Q162" s="41">
        <v>22.869154389826789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45.29997050223249</v>
      </c>
      <c r="G163" s="13">
        <f t="shared" si="28"/>
        <v>0</v>
      </c>
      <c r="H163" s="13">
        <f t="shared" si="29"/>
        <v>45.29997050223249</v>
      </c>
      <c r="I163" s="16">
        <f t="shared" si="36"/>
        <v>45.300107927037992</v>
      </c>
      <c r="J163" s="13">
        <f t="shared" si="30"/>
        <v>42.647604856543126</v>
      </c>
      <c r="K163" s="13">
        <f t="shared" si="31"/>
        <v>2.6525030704948662</v>
      </c>
      <c r="L163" s="13">
        <f t="shared" si="32"/>
        <v>0</v>
      </c>
      <c r="M163" s="13">
        <f t="shared" si="37"/>
        <v>6.0281127370350793</v>
      </c>
      <c r="N163" s="13">
        <f t="shared" si="33"/>
        <v>0.31597299452070465</v>
      </c>
      <c r="O163" s="13">
        <f t="shared" si="34"/>
        <v>0.31597299452070465</v>
      </c>
      <c r="Q163" s="41">
        <v>18.623365560372431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52.3709025088583</v>
      </c>
      <c r="G164" s="13">
        <f t="shared" si="28"/>
        <v>0</v>
      </c>
      <c r="H164" s="13">
        <f t="shared" si="29"/>
        <v>52.3709025088583</v>
      </c>
      <c r="I164" s="16">
        <f t="shared" si="36"/>
        <v>55.023405579353167</v>
      </c>
      <c r="J164" s="13">
        <f t="shared" si="30"/>
        <v>47.888417432590224</v>
      </c>
      <c r="K164" s="13">
        <f t="shared" si="31"/>
        <v>7.134988146762943</v>
      </c>
      <c r="L164" s="13">
        <f t="shared" si="32"/>
        <v>0</v>
      </c>
      <c r="M164" s="13">
        <f t="shared" si="37"/>
        <v>5.712139742514375</v>
      </c>
      <c r="N164" s="13">
        <f t="shared" si="33"/>
        <v>0.29941077386862597</v>
      </c>
      <c r="O164" s="13">
        <f t="shared" si="34"/>
        <v>0.29941077386862597</v>
      </c>
      <c r="Q164" s="41">
        <v>14.881763281080159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37.323356196348513</v>
      </c>
      <c r="G165" s="13">
        <f t="shared" si="28"/>
        <v>0</v>
      </c>
      <c r="H165" s="13">
        <f t="shared" si="29"/>
        <v>37.323356196348513</v>
      </c>
      <c r="I165" s="16">
        <f t="shared" si="36"/>
        <v>44.458344343111456</v>
      </c>
      <c r="J165" s="13">
        <f t="shared" si="30"/>
        <v>39.298971532385039</v>
      </c>
      <c r="K165" s="13">
        <f t="shared" si="31"/>
        <v>5.159372810726417</v>
      </c>
      <c r="L165" s="13">
        <f t="shared" si="32"/>
        <v>0</v>
      </c>
      <c r="M165" s="13">
        <f t="shared" si="37"/>
        <v>5.4127289686457489</v>
      </c>
      <c r="N165" s="13">
        <f t="shared" si="33"/>
        <v>0.28371668801820721</v>
      </c>
      <c r="O165" s="13">
        <f t="shared" si="34"/>
        <v>0.28371668801820721</v>
      </c>
      <c r="Q165" s="41">
        <v>12.76845247625166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6.1969842088353531</v>
      </c>
      <c r="G166" s="13">
        <f t="shared" si="28"/>
        <v>0</v>
      </c>
      <c r="H166" s="13">
        <f t="shared" si="29"/>
        <v>6.1969842088353531</v>
      </c>
      <c r="I166" s="16">
        <f t="shared" si="36"/>
        <v>11.35635701956177</v>
      </c>
      <c r="J166" s="13">
        <f t="shared" si="30"/>
        <v>11.223944665430846</v>
      </c>
      <c r="K166" s="13">
        <f t="shared" si="31"/>
        <v>0.13241235413092411</v>
      </c>
      <c r="L166" s="13">
        <f t="shared" si="32"/>
        <v>0</v>
      </c>
      <c r="M166" s="13">
        <f t="shared" si="37"/>
        <v>5.129012280627542</v>
      </c>
      <c r="N166" s="13">
        <f t="shared" si="33"/>
        <v>0.2688452323206646</v>
      </c>
      <c r="O166" s="13">
        <f t="shared" si="34"/>
        <v>0.2688452323206646</v>
      </c>
      <c r="Q166" s="41">
        <v>10.83267132258065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4.8771416376416674</v>
      </c>
      <c r="G167" s="13">
        <f t="shared" si="28"/>
        <v>0</v>
      </c>
      <c r="H167" s="13">
        <f t="shared" si="29"/>
        <v>4.8771416376416674</v>
      </c>
      <c r="I167" s="16">
        <f t="shared" si="36"/>
        <v>5.0095539917725915</v>
      </c>
      <c r="J167" s="13">
        <f t="shared" si="30"/>
        <v>4.9982242321018546</v>
      </c>
      <c r="K167" s="13">
        <f t="shared" si="31"/>
        <v>1.1329759670736905E-2</v>
      </c>
      <c r="L167" s="13">
        <f t="shared" si="32"/>
        <v>0</v>
      </c>
      <c r="M167" s="13">
        <f t="shared" si="37"/>
        <v>4.8601670483068773</v>
      </c>
      <c r="N167" s="13">
        <f t="shared" si="33"/>
        <v>0.25475328732483221</v>
      </c>
      <c r="O167" s="13">
        <f t="shared" si="34"/>
        <v>0.25475328732483221</v>
      </c>
      <c r="Q167" s="41">
        <v>10.96220636918871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8.48</v>
      </c>
      <c r="G168" s="13">
        <f t="shared" si="28"/>
        <v>0</v>
      </c>
      <c r="H168" s="13">
        <f t="shared" si="29"/>
        <v>8.48</v>
      </c>
      <c r="I168" s="16">
        <f t="shared" si="36"/>
        <v>8.4913297596707373</v>
      </c>
      <c r="J168" s="13">
        <f t="shared" si="30"/>
        <v>8.4502091847550105</v>
      </c>
      <c r="K168" s="13">
        <f t="shared" si="31"/>
        <v>4.1120574915726849E-2</v>
      </c>
      <c r="L168" s="13">
        <f t="shared" si="32"/>
        <v>0</v>
      </c>
      <c r="M168" s="13">
        <f t="shared" si="37"/>
        <v>4.6054137609820449</v>
      </c>
      <c r="N168" s="13">
        <f t="shared" si="33"/>
        <v>0.24139999375328361</v>
      </c>
      <c r="O168" s="13">
        <f t="shared" si="34"/>
        <v>0.24139999375328361</v>
      </c>
      <c r="Q168" s="41">
        <v>13.09840782841704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6.5020891531222658</v>
      </c>
      <c r="G169" s="13">
        <f t="shared" si="28"/>
        <v>0</v>
      </c>
      <c r="H169" s="13">
        <f t="shared" si="29"/>
        <v>6.5020891531222658</v>
      </c>
      <c r="I169" s="16">
        <f t="shared" si="36"/>
        <v>6.5432097280379926</v>
      </c>
      <c r="J169" s="13">
        <f t="shared" si="30"/>
        <v>6.5263261511987416</v>
      </c>
      <c r="K169" s="13">
        <f t="shared" si="31"/>
        <v>1.6883576839251013E-2</v>
      </c>
      <c r="L169" s="13">
        <f t="shared" si="32"/>
        <v>0</v>
      </c>
      <c r="M169" s="13">
        <f t="shared" si="37"/>
        <v>4.3640137672287613</v>
      </c>
      <c r="N169" s="13">
        <f t="shared" si="33"/>
        <v>0.22874663403177639</v>
      </c>
      <c r="O169" s="13">
        <f t="shared" si="34"/>
        <v>0.22874663403177639</v>
      </c>
      <c r="Q169" s="41">
        <v>13.91011532172182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11.656627313128469</v>
      </c>
      <c r="G170" s="13">
        <f t="shared" si="28"/>
        <v>0</v>
      </c>
      <c r="H170" s="13">
        <f t="shared" si="29"/>
        <v>11.656627313128469</v>
      </c>
      <c r="I170" s="16">
        <f t="shared" si="36"/>
        <v>11.673510889967719</v>
      </c>
      <c r="J170" s="13">
        <f t="shared" si="30"/>
        <v>11.623935045284499</v>
      </c>
      <c r="K170" s="13">
        <f t="shared" si="31"/>
        <v>4.9575844683220183E-2</v>
      </c>
      <c r="L170" s="13">
        <f t="shared" si="32"/>
        <v>0</v>
      </c>
      <c r="M170" s="13">
        <f t="shared" si="37"/>
        <v>4.1352671331969848</v>
      </c>
      <c r="N170" s="13">
        <f t="shared" si="33"/>
        <v>0.21675652002851672</v>
      </c>
      <c r="O170" s="13">
        <f t="shared" si="34"/>
        <v>0.21675652002851672</v>
      </c>
      <c r="Q170" s="41">
        <v>18.597715766275702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4.1012682005261789</v>
      </c>
      <c r="G171" s="13">
        <f t="shared" si="28"/>
        <v>0</v>
      </c>
      <c r="H171" s="13">
        <f t="shared" si="29"/>
        <v>4.1012682005261789</v>
      </c>
      <c r="I171" s="16">
        <f t="shared" si="36"/>
        <v>4.1508440452093991</v>
      </c>
      <c r="J171" s="13">
        <f t="shared" si="30"/>
        <v>4.1491430110699614</v>
      </c>
      <c r="K171" s="13">
        <f t="shared" si="31"/>
        <v>1.7010341394376738E-3</v>
      </c>
      <c r="L171" s="13">
        <f t="shared" si="32"/>
        <v>0</v>
      </c>
      <c r="M171" s="13">
        <f t="shared" si="37"/>
        <v>3.9185106131684679</v>
      </c>
      <c r="N171" s="13">
        <f t="shared" si="33"/>
        <v>0.205394886677747</v>
      </c>
      <c r="O171" s="13">
        <f t="shared" si="34"/>
        <v>0.205394886677747</v>
      </c>
      <c r="Q171" s="41">
        <v>20.546502657547371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2.5697152308897242</v>
      </c>
      <c r="G172" s="13">
        <f t="shared" si="28"/>
        <v>0</v>
      </c>
      <c r="H172" s="13">
        <f t="shared" si="29"/>
        <v>2.5697152308897242</v>
      </c>
      <c r="I172" s="16">
        <f t="shared" si="36"/>
        <v>2.5714162650291619</v>
      </c>
      <c r="J172" s="13">
        <f t="shared" si="30"/>
        <v>2.5711679731918458</v>
      </c>
      <c r="K172" s="13">
        <f t="shared" si="31"/>
        <v>2.4829183731611693E-4</v>
      </c>
      <c r="L172" s="13">
        <f t="shared" si="32"/>
        <v>0</v>
      </c>
      <c r="M172" s="13">
        <f t="shared" si="37"/>
        <v>3.7131157264907211</v>
      </c>
      <c r="N172" s="13">
        <f t="shared" si="33"/>
        <v>0.19462879117921969</v>
      </c>
      <c r="O172" s="13">
        <f t="shared" si="34"/>
        <v>0.19462879117921969</v>
      </c>
      <c r="Q172" s="41">
        <v>24.009777193548381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4.6882923104410876</v>
      </c>
      <c r="G173" s="18">
        <f t="shared" si="28"/>
        <v>0</v>
      </c>
      <c r="H173" s="18">
        <f t="shared" si="29"/>
        <v>4.6882923104410876</v>
      </c>
      <c r="I173" s="17">
        <f t="shared" si="36"/>
        <v>4.6885406022784037</v>
      </c>
      <c r="J173" s="18">
        <f t="shared" si="30"/>
        <v>4.6869570286322793</v>
      </c>
      <c r="K173" s="18">
        <f t="shared" si="31"/>
        <v>1.583573646124492E-3</v>
      </c>
      <c r="L173" s="18">
        <f t="shared" si="32"/>
        <v>0</v>
      </c>
      <c r="M173" s="18">
        <f t="shared" si="37"/>
        <v>3.5184869353115014</v>
      </c>
      <c r="N173" s="18">
        <f t="shared" si="33"/>
        <v>0.18442701748128942</v>
      </c>
      <c r="O173" s="18">
        <f t="shared" si="34"/>
        <v>0.18442701748128942</v>
      </c>
      <c r="P173" s="3"/>
      <c r="Q173" s="42">
        <v>23.64442683070731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0.40796951700635042</v>
      </c>
      <c r="G174" s="13">
        <f t="shared" si="28"/>
        <v>0</v>
      </c>
      <c r="H174" s="13">
        <f t="shared" si="29"/>
        <v>0.40796951700635042</v>
      </c>
      <c r="I174" s="16">
        <f t="shared" si="36"/>
        <v>0.40955309065247492</v>
      </c>
      <c r="J174" s="13">
        <f t="shared" si="30"/>
        <v>0.40955156669746345</v>
      </c>
      <c r="K174" s="13">
        <f t="shared" si="31"/>
        <v>1.5239550114620748E-6</v>
      </c>
      <c r="L174" s="13">
        <f t="shared" si="32"/>
        <v>0</v>
      </c>
      <c r="M174" s="13">
        <f t="shared" si="37"/>
        <v>3.3340599178302117</v>
      </c>
      <c r="N174" s="13">
        <f t="shared" si="33"/>
        <v>0.17475998577067356</v>
      </c>
      <c r="O174" s="13">
        <f t="shared" si="34"/>
        <v>0.17475998577067356</v>
      </c>
      <c r="Q174" s="41">
        <v>21.042998513472941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69.367524970163529</v>
      </c>
      <c r="G175" s="13">
        <f t="shared" si="28"/>
        <v>0.24472278369936959</v>
      </c>
      <c r="H175" s="13">
        <f t="shared" si="29"/>
        <v>69.122802186464156</v>
      </c>
      <c r="I175" s="16">
        <f t="shared" si="36"/>
        <v>69.122803710419163</v>
      </c>
      <c r="J175" s="13">
        <f t="shared" si="30"/>
        <v>59.603878581844597</v>
      </c>
      <c r="K175" s="13">
        <f t="shared" si="31"/>
        <v>9.5189251285745655</v>
      </c>
      <c r="L175" s="13">
        <f t="shared" si="32"/>
        <v>0</v>
      </c>
      <c r="M175" s="13">
        <f t="shared" si="37"/>
        <v>3.1592999320595383</v>
      </c>
      <c r="N175" s="13">
        <f t="shared" si="33"/>
        <v>0.16559966670644932</v>
      </c>
      <c r="O175" s="13">
        <f t="shared" si="34"/>
        <v>0.41032245040581894</v>
      </c>
      <c r="Q175" s="41">
        <v>17.604098860668419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0.34989273880739519</v>
      </c>
      <c r="G176" s="13">
        <f t="shared" si="28"/>
        <v>0</v>
      </c>
      <c r="H176" s="13">
        <f t="shared" si="29"/>
        <v>0.34989273880739519</v>
      </c>
      <c r="I176" s="16">
        <f t="shared" si="36"/>
        <v>9.86881786738196</v>
      </c>
      <c r="J176" s="13">
        <f t="shared" si="30"/>
        <v>9.8097641795617339</v>
      </c>
      <c r="K176" s="13">
        <f t="shared" si="31"/>
        <v>5.9053687820226131E-2</v>
      </c>
      <c r="L176" s="13">
        <f t="shared" si="32"/>
        <v>0</v>
      </c>
      <c r="M176" s="13">
        <f t="shared" si="37"/>
        <v>2.9937002653530889</v>
      </c>
      <c r="N176" s="13">
        <f t="shared" si="33"/>
        <v>0.15691950014961026</v>
      </c>
      <c r="O176" s="13">
        <f t="shared" si="34"/>
        <v>0.15691950014961026</v>
      </c>
      <c r="Q176" s="41">
        <v>13.73346224475843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45.095219864511819</v>
      </c>
      <c r="G177" s="13">
        <f t="shared" si="28"/>
        <v>0</v>
      </c>
      <c r="H177" s="13">
        <f t="shared" si="29"/>
        <v>45.095219864511819</v>
      </c>
      <c r="I177" s="16">
        <f t="shared" si="36"/>
        <v>45.154273552332043</v>
      </c>
      <c r="J177" s="13">
        <f t="shared" si="30"/>
        <v>38.241874280742046</v>
      </c>
      <c r="K177" s="13">
        <f t="shared" si="31"/>
        <v>6.9123992715899973</v>
      </c>
      <c r="L177" s="13">
        <f t="shared" si="32"/>
        <v>0</v>
      </c>
      <c r="M177" s="13">
        <f t="shared" si="37"/>
        <v>2.8367807652034784</v>
      </c>
      <c r="N177" s="13">
        <f t="shared" si="33"/>
        <v>0.14869431815254106</v>
      </c>
      <c r="O177" s="13">
        <f t="shared" si="34"/>
        <v>0.14869431815254106</v>
      </c>
      <c r="Q177" s="41">
        <v>10.465022961515061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61.657955731767778</v>
      </c>
      <c r="G178" s="13">
        <f t="shared" si="28"/>
        <v>9.0531398931454565E-2</v>
      </c>
      <c r="H178" s="13">
        <f t="shared" si="29"/>
        <v>61.567424332836325</v>
      </c>
      <c r="I178" s="16">
        <f t="shared" si="36"/>
        <v>68.479823604426315</v>
      </c>
      <c r="J178" s="13">
        <f t="shared" si="30"/>
        <v>49.759352096631446</v>
      </c>
      <c r="K178" s="13">
        <f t="shared" si="31"/>
        <v>18.720471507794869</v>
      </c>
      <c r="L178" s="13">
        <f t="shared" si="32"/>
        <v>0.10713332827761833</v>
      </c>
      <c r="M178" s="13">
        <f t="shared" si="37"/>
        <v>2.7952197753285555</v>
      </c>
      <c r="N178" s="13">
        <f t="shared" si="33"/>
        <v>0.14651583360872292</v>
      </c>
      <c r="O178" s="13">
        <f t="shared" si="34"/>
        <v>0.23704723254017748</v>
      </c>
      <c r="Q178" s="41">
        <v>10.56981532258065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46.393839431264048</v>
      </c>
      <c r="G179" s="13">
        <f t="shared" si="28"/>
        <v>0</v>
      </c>
      <c r="H179" s="13">
        <f t="shared" si="29"/>
        <v>46.393839431264048</v>
      </c>
      <c r="I179" s="16">
        <f t="shared" si="36"/>
        <v>65.007177610781312</v>
      </c>
      <c r="J179" s="13">
        <f t="shared" si="30"/>
        <v>51.798288172703892</v>
      </c>
      <c r="K179" s="13">
        <f t="shared" si="31"/>
        <v>13.208889438077421</v>
      </c>
      <c r="L179" s="13">
        <f t="shared" si="32"/>
        <v>0</v>
      </c>
      <c r="M179" s="13">
        <f t="shared" si="37"/>
        <v>2.6487039417198326</v>
      </c>
      <c r="N179" s="13">
        <f t="shared" si="33"/>
        <v>0.13883597612934612</v>
      </c>
      <c r="O179" s="13">
        <f t="shared" si="34"/>
        <v>0.13883597612934612</v>
      </c>
      <c r="Q179" s="41">
        <v>13.057263645007181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53.398080951538681</v>
      </c>
      <c r="G180" s="13">
        <f t="shared" si="28"/>
        <v>0</v>
      </c>
      <c r="H180" s="13">
        <f t="shared" si="29"/>
        <v>53.398080951538681</v>
      </c>
      <c r="I180" s="16">
        <f t="shared" si="36"/>
        <v>66.606970389616095</v>
      </c>
      <c r="J180" s="13">
        <f t="shared" si="30"/>
        <v>52.247071458473087</v>
      </c>
      <c r="K180" s="13">
        <f t="shared" si="31"/>
        <v>14.359898931143007</v>
      </c>
      <c r="L180" s="13">
        <f t="shared" si="32"/>
        <v>0</v>
      </c>
      <c r="M180" s="13">
        <f t="shared" si="37"/>
        <v>2.5098679655904865</v>
      </c>
      <c r="N180" s="13">
        <f t="shared" si="33"/>
        <v>0.13155867043874764</v>
      </c>
      <c r="O180" s="13">
        <f t="shared" si="34"/>
        <v>0.13155867043874764</v>
      </c>
      <c r="Q180" s="41">
        <v>12.80125899062649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1.4266311423805631</v>
      </c>
      <c r="G181" s="13">
        <f t="shared" si="28"/>
        <v>0</v>
      </c>
      <c r="H181" s="13">
        <f t="shared" si="29"/>
        <v>1.4266311423805631</v>
      </c>
      <c r="I181" s="16">
        <f t="shared" si="36"/>
        <v>15.78653007352357</v>
      </c>
      <c r="J181" s="13">
        <f t="shared" si="30"/>
        <v>15.659807936786315</v>
      </c>
      <c r="K181" s="13">
        <f t="shared" si="31"/>
        <v>0.1267221367372553</v>
      </c>
      <c r="L181" s="13">
        <f t="shared" si="32"/>
        <v>0</v>
      </c>
      <c r="M181" s="13">
        <f t="shared" si="37"/>
        <v>2.3783092951517388</v>
      </c>
      <c r="N181" s="13">
        <f t="shared" si="33"/>
        <v>0.12466281615282741</v>
      </c>
      <c r="O181" s="13">
        <f t="shared" si="34"/>
        <v>0.12466281615282741</v>
      </c>
      <c r="Q181" s="41">
        <v>18.324167434366679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12.139206906899011</v>
      </c>
      <c r="G182" s="13">
        <f t="shared" si="28"/>
        <v>0</v>
      </c>
      <c r="H182" s="13">
        <f t="shared" si="29"/>
        <v>12.139206906899011</v>
      </c>
      <c r="I182" s="16">
        <f t="shared" si="36"/>
        <v>12.265929043636266</v>
      </c>
      <c r="J182" s="13">
        <f t="shared" si="30"/>
        <v>12.193102796450408</v>
      </c>
      <c r="K182" s="13">
        <f t="shared" si="31"/>
        <v>7.2826247185858506E-2</v>
      </c>
      <c r="L182" s="13">
        <f t="shared" si="32"/>
        <v>0</v>
      </c>
      <c r="M182" s="13">
        <f t="shared" si="37"/>
        <v>2.2536464789989115</v>
      </c>
      <c r="N182" s="13">
        <f t="shared" si="33"/>
        <v>0.11812841889725005</v>
      </c>
      <c r="O182" s="13">
        <f t="shared" si="34"/>
        <v>0.11812841889725005</v>
      </c>
      <c r="Q182" s="41">
        <v>16.907755149461462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3.0165770891389618</v>
      </c>
      <c r="G183" s="13">
        <f t="shared" si="28"/>
        <v>0</v>
      </c>
      <c r="H183" s="13">
        <f t="shared" si="29"/>
        <v>3.0165770891389618</v>
      </c>
      <c r="I183" s="16">
        <f t="shared" si="36"/>
        <v>3.0894033363248203</v>
      </c>
      <c r="J183" s="13">
        <f t="shared" si="30"/>
        <v>3.0888457546327017</v>
      </c>
      <c r="K183" s="13">
        <f t="shared" si="31"/>
        <v>5.5758169211861386E-4</v>
      </c>
      <c r="L183" s="13">
        <f t="shared" si="32"/>
        <v>0</v>
      </c>
      <c r="M183" s="13">
        <f t="shared" si="37"/>
        <v>2.1355180601016612</v>
      </c>
      <c r="N183" s="13">
        <f t="shared" si="33"/>
        <v>0.11193653233420631</v>
      </c>
      <c r="O183" s="13">
        <f t="shared" si="34"/>
        <v>0.11193653233420631</v>
      </c>
      <c r="Q183" s="41">
        <v>22.17098187737378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14.536801696261</v>
      </c>
      <c r="G184" s="13">
        <f t="shared" si="28"/>
        <v>0</v>
      </c>
      <c r="H184" s="13">
        <f t="shared" si="29"/>
        <v>14.536801696261</v>
      </c>
      <c r="I184" s="16">
        <f t="shared" si="36"/>
        <v>14.537359277953119</v>
      </c>
      <c r="J184" s="13">
        <f t="shared" si="30"/>
        <v>14.498434815539065</v>
      </c>
      <c r="K184" s="13">
        <f t="shared" si="31"/>
        <v>3.8924462414053451E-2</v>
      </c>
      <c r="L184" s="13">
        <f t="shared" si="32"/>
        <v>0</v>
      </c>
      <c r="M184" s="13">
        <f t="shared" si="37"/>
        <v>2.0235815277674547</v>
      </c>
      <c r="N184" s="13">
        <f t="shared" si="33"/>
        <v>0.10606920322793298</v>
      </c>
      <c r="O184" s="13">
        <f t="shared" si="34"/>
        <v>0.10606920322793298</v>
      </c>
      <c r="Q184" s="41">
        <v>24.999237193548382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22.483763577220191</v>
      </c>
      <c r="G185" s="18">
        <f t="shared" si="28"/>
        <v>0</v>
      </c>
      <c r="H185" s="18">
        <f t="shared" si="29"/>
        <v>22.483763577220191</v>
      </c>
      <c r="I185" s="17">
        <f t="shared" si="36"/>
        <v>22.522688039634247</v>
      </c>
      <c r="J185" s="18">
        <f t="shared" si="30"/>
        <v>22.366681345409063</v>
      </c>
      <c r="K185" s="18">
        <f t="shared" si="31"/>
        <v>0.15600669422518365</v>
      </c>
      <c r="L185" s="18">
        <f t="shared" si="32"/>
        <v>0</v>
      </c>
      <c r="M185" s="18">
        <f t="shared" si="37"/>
        <v>1.9175123245395218</v>
      </c>
      <c r="N185" s="18">
        <f t="shared" si="33"/>
        <v>0.10050941938970977</v>
      </c>
      <c r="O185" s="18">
        <f t="shared" si="34"/>
        <v>0.10050941938970977</v>
      </c>
      <c r="P185" s="3"/>
      <c r="Q185" s="42">
        <v>24.416356976346059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4.6381398267943741</v>
      </c>
      <c r="G186" s="13">
        <f t="shared" si="28"/>
        <v>0</v>
      </c>
      <c r="H186" s="13">
        <f t="shared" si="29"/>
        <v>4.6381398267943741</v>
      </c>
      <c r="I186" s="16">
        <f t="shared" si="36"/>
        <v>4.7941465210195577</v>
      </c>
      <c r="J186" s="13">
        <f t="shared" si="30"/>
        <v>4.7919368975447529</v>
      </c>
      <c r="K186" s="13">
        <f t="shared" si="31"/>
        <v>2.2096234748048005E-3</v>
      </c>
      <c r="L186" s="13">
        <f t="shared" si="32"/>
        <v>0</v>
      </c>
      <c r="M186" s="13">
        <f t="shared" si="37"/>
        <v>1.817002905149812</v>
      </c>
      <c r="N186" s="13">
        <f t="shared" si="33"/>
        <v>9.5241060351400827E-2</v>
      </c>
      <c r="O186" s="13">
        <f t="shared" si="34"/>
        <v>9.5241060351400827E-2</v>
      </c>
      <c r="Q186" s="41">
        <v>21.752226232890219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19.988936691521719</v>
      </c>
      <c r="G187" s="13">
        <f t="shared" si="28"/>
        <v>0</v>
      </c>
      <c r="H187" s="13">
        <f t="shared" si="29"/>
        <v>19.988936691521719</v>
      </c>
      <c r="I187" s="16">
        <f t="shared" si="36"/>
        <v>19.991146314996524</v>
      </c>
      <c r="J187" s="13">
        <f t="shared" si="30"/>
        <v>19.786231304190135</v>
      </c>
      <c r="K187" s="13">
        <f t="shared" si="31"/>
        <v>0.20491501080638841</v>
      </c>
      <c r="L187" s="13">
        <f t="shared" si="32"/>
        <v>0</v>
      </c>
      <c r="M187" s="13">
        <f t="shared" si="37"/>
        <v>1.7217618447984111</v>
      </c>
      <c r="N187" s="13">
        <f t="shared" si="33"/>
        <v>9.0248850624520233E-2</v>
      </c>
      <c r="O187" s="13">
        <f t="shared" si="34"/>
        <v>9.0248850624520233E-2</v>
      </c>
      <c r="Q187" s="41">
        <v>19.909166359863551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45.299564864293487</v>
      </c>
      <c r="G188" s="13">
        <f t="shared" si="28"/>
        <v>0</v>
      </c>
      <c r="H188" s="13">
        <f t="shared" si="29"/>
        <v>45.299564864293487</v>
      </c>
      <c r="I188" s="16">
        <f t="shared" si="36"/>
        <v>45.504479875099875</v>
      </c>
      <c r="J188" s="13">
        <f t="shared" si="30"/>
        <v>40.866433193752037</v>
      </c>
      <c r="K188" s="13">
        <f t="shared" si="31"/>
        <v>4.6380466813478378</v>
      </c>
      <c r="L188" s="13">
        <f t="shared" si="32"/>
        <v>0</v>
      </c>
      <c r="M188" s="13">
        <f t="shared" si="37"/>
        <v>1.6315129941738908</v>
      </c>
      <c r="N188" s="13">
        <f t="shared" si="33"/>
        <v>8.5518315409296788E-2</v>
      </c>
      <c r="O188" s="13">
        <f t="shared" si="34"/>
        <v>8.5518315409296788E-2</v>
      </c>
      <c r="Q188" s="41">
        <v>14.2255578143479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15.737282082648161</v>
      </c>
      <c r="G189" s="13">
        <f t="shared" si="28"/>
        <v>0</v>
      </c>
      <c r="H189" s="13">
        <f t="shared" si="29"/>
        <v>15.737282082648161</v>
      </c>
      <c r="I189" s="16">
        <f t="shared" si="36"/>
        <v>20.375328763995999</v>
      </c>
      <c r="J189" s="13">
        <f t="shared" si="30"/>
        <v>19.805602429184013</v>
      </c>
      <c r="K189" s="13">
        <f t="shared" si="31"/>
        <v>0.56972633481198542</v>
      </c>
      <c r="L189" s="13">
        <f t="shared" si="32"/>
        <v>0</v>
      </c>
      <c r="M189" s="13">
        <f t="shared" si="37"/>
        <v>1.545994678764594</v>
      </c>
      <c r="N189" s="13">
        <f t="shared" si="33"/>
        <v>8.103573862531778E-2</v>
      </c>
      <c r="O189" s="13">
        <f t="shared" si="34"/>
        <v>8.103573862531778E-2</v>
      </c>
      <c r="Q189" s="41">
        <v>12.819793025692469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78.39990646351653</v>
      </c>
      <c r="G190" s="13">
        <f t="shared" si="28"/>
        <v>0.42537041356642957</v>
      </c>
      <c r="H190" s="13">
        <f t="shared" si="29"/>
        <v>77.974536049950103</v>
      </c>
      <c r="I190" s="16">
        <f t="shared" si="36"/>
        <v>78.544262384762092</v>
      </c>
      <c r="J190" s="13">
        <f t="shared" si="30"/>
        <v>55.274167978877138</v>
      </c>
      <c r="K190" s="13">
        <f t="shared" si="31"/>
        <v>23.270094405884954</v>
      </c>
      <c r="L190" s="13">
        <f t="shared" si="32"/>
        <v>0.29267672481943841</v>
      </c>
      <c r="M190" s="13">
        <f t="shared" si="37"/>
        <v>1.7576356649587146</v>
      </c>
      <c r="N190" s="13">
        <f t="shared" si="33"/>
        <v>9.2129233237690067E-2</v>
      </c>
      <c r="O190" s="13">
        <f t="shared" si="34"/>
        <v>0.51749964680411964</v>
      </c>
      <c r="Q190" s="41">
        <v>11.632853322580649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14.49863190630383</v>
      </c>
      <c r="G191" s="13">
        <f t="shared" si="28"/>
        <v>0</v>
      </c>
      <c r="H191" s="13">
        <f t="shared" si="29"/>
        <v>14.49863190630383</v>
      </c>
      <c r="I191" s="16">
        <f t="shared" si="36"/>
        <v>37.476049587369346</v>
      </c>
      <c r="J191" s="13">
        <f t="shared" si="30"/>
        <v>34.647482674241864</v>
      </c>
      <c r="K191" s="13">
        <f t="shared" si="31"/>
        <v>2.8285669131274815</v>
      </c>
      <c r="L191" s="13">
        <f t="shared" si="32"/>
        <v>0</v>
      </c>
      <c r="M191" s="13">
        <f t="shared" si="37"/>
        <v>1.6655064317210244</v>
      </c>
      <c r="N191" s="13">
        <f t="shared" si="33"/>
        <v>8.7300134815199826E-2</v>
      </c>
      <c r="O191" s="13">
        <f t="shared" si="34"/>
        <v>8.7300134815199826E-2</v>
      </c>
      <c r="Q191" s="41">
        <v>13.91033092600331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15.553948873296481</v>
      </c>
      <c r="G192" s="13">
        <f t="shared" si="28"/>
        <v>0</v>
      </c>
      <c r="H192" s="13">
        <f t="shared" si="29"/>
        <v>15.553948873296481</v>
      </c>
      <c r="I192" s="16">
        <f t="shared" si="36"/>
        <v>18.382515786423962</v>
      </c>
      <c r="J192" s="13">
        <f t="shared" si="30"/>
        <v>18.003999171666752</v>
      </c>
      <c r="K192" s="13">
        <f t="shared" si="31"/>
        <v>0.37851661475720988</v>
      </c>
      <c r="L192" s="13">
        <f t="shared" si="32"/>
        <v>0</v>
      </c>
      <c r="M192" s="13">
        <f t="shared" si="37"/>
        <v>1.5782062969058246</v>
      </c>
      <c r="N192" s="13">
        <f t="shared" si="33"/>
        <v>8.2724161169227955E-2</v>
      </c>
      <c r="O192" s="13">
        <f t="shared" si="34"/>
        <v>8.2724161169227955E-2</v>
      </c>
      <c r="Q192" s="41">
        <v>13.63183558486762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2.5786309312507001</v>
      </c>
      <c r="G193" s="13">
        <f t="shared" si="28"/>
        <v>0</v>
      </c>
      <c r="H193" s="13">
        <f t="shared" si="29"/>
        <v>2.5786309312507001</v>
      </c>
      <c r="I193" s="16">
        <f t="shared" si="36"/>
        <v>2.95714754600791</v>
      </c>
      <c r="J193" s="13">
        <f t="shared" si="30"/>
        <v>2.9562568145410704</v>
      </c>
      <c r="K193" s="13">
        <f t="shared" si="31"/>
        <v>8.9073146683960047E-4</v>
      </c>
      <c r="L193" s="13">
        <f t="shared" si="32"/>
        <v>0</v>
      </c>
      <c r="M193" s="13">
        <f t="shared" si="37"/>
        <v>1.4954821357365966</v>
      </c>
      <c r="N193" s="13">
        <f t="shared" si="33"/>
        <v>7.8388044367153908E-2</v>
      </c>
      <c r="O193" s="13">
        <f t="shared" si="34"/>
        <v>7.8388044367153908E-2</v>
      </c>
      <c r="Q193" s="41">
        <v>17.931989543777419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62.819065825477743</v>
      </c>
      <c r="G194" s="13">
        <f t="shared" si="28"/>
        <v>0.11375360080565386</v>
      </c>
      <c r="H194" s="13">
        <f t="shared" si="29"/>
        <v>62.705312224672092</v>
      </c>
      <c r="I194" s="16">
        <f t="shared" si="36"/>
        <v>62.706202956138931</v>
      </c>
      <c r="J194" s="13">
        <f t="shared" si="30"/>
        <v>52.956893600906376</v>
      </c>
      <c r="K194" s="13">
        <f t="shared" si="31"/>
        <v>9.7493093552325547</v>
      </c>
      <c r="L194" s="13">
        <f t="shared" si="32"/>
        <v>0</v>
      </c>
      <c r="M194" s="13">
        <f t="shared" si="37"/>
        <v>1.4170940913694428</v>
      </c>
      <c r="N194" s="13">
        <f t="shared" si="33"/>
        <v>7.4279211935878942E-2</v>
      </c>
      <c r="O194" s="13">
        <f t="shared" si="34"/>
        <v>0.1880328127415328</v>
      </c>
      <c r="Q194" s="41">
        <v>15.12316332206103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1.1621637085578009</v>
      </c>
      <c r="G195" s="13">
        <f t="shared" si="28"/>
        <v>0</v>
      </c>
      <c r="H195" s="13">
        <f t="shared" si="29"/>
        <v>1.1621637085578009</v>
      </c>
      <c r="I195" s="16">
        <f t="shared" si="36"/>
        <v>10.911473063790355</v>
      </c>
      <c r="J195" s="13">
        <f t="shared" si="30"/>
        <v>10.873273959300684</v>
      </c>
      <c r="K195" s="13">
        <f t="shared" si="31"/>
        <v>3.8199104489670788E-2</v>
      </c>
      <c r="L195" s="13">
        <f t="shared" si="32"/>
        <v>0</v>
      </c>
      <c r="M195" s="13">
        <f t="shared" si="37"/>
        <v>1.3428148794335639</v>
      </c>
      <c r="N195" s="13">
        <f t="shared" si="33"/>
        <v>7.0385750408223188E-2</v>
      </c>
      <c r="O195" s="13">
        <f t="shared" si="34"/>
        <v>7.0385750408223188E-2</v>
      </c>
      <c r="Q195" s="41">
        <v>19.01657385395545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61.513884277172266</v>
      </c>
      <c r="G196" s="13">
        <f t="shared" si="28"/>
        <v>8.7649969839544331E-2</v>
      </c>
      <c r="H196" s="13">
        <f t="shared" si="29"/>
        <v>61.42623430733272</v>
      </c>
      <c r="I196" s="16">
        <f t="shared" si="36"/>
        <v>61.464433411822391</v>
      </c>
      <c r="J196" s="13">
        <f t="shared" si="30"/>
        <v>58.351591035673557</v>
      </c>
      <c r="K196" s="13">
        <f t="shared" si="31"/>
        <v>3.1128423761488335</v>
      </c>
      <c r="L196" s="13">
        <f t="shared" si="32"/>
        <v>0</v>
      </c>
      <c r="M196" s="13">
        <f t="shared" si="37"/>
        <v>1.2724291290253407</v>
      </c>
      <c r="N196" s="13">
        <f t="shared" si="33"/>
        <v>6.6696370780095673E-2</v>
      </c>
      <c r="O196" s="13">
        <f t="shared" si="34"/>
        <v>0.15434634061964</v>
      </c>
      <c r="Q196" s="41">
        <v>24.062728193548381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57.901096354212569</v>
      </c>
      <c r="G197" s="18">
        <f t="shared" si="28"/>
        <v>1.5394211380350385E-2</v>
      </c>
      <c r="H197" s="18">
        <f t="shared" si="29"/>
        <v>57.885702142832216</v>
      </c>
      <c r="I197" s="17">
        <f t="shared" si="36"/>
        <v>60.998544518981049</v>
      </c>
      <c r="J197" s="18">
        <f t="shared" si="30"/>
        <v>57.646441946656672</v>
      </c>
      <c r="K197" s="18">
        <f t="shared" si="31"/>
        <v>3.3521025723243767</v>
      </c>
      <c r="L197" s="18">
        <f t="shared" si="32"/>
        <v>0</v>
      </c>
      <c r="M197" s="18">
        <f t="shared" si="37"/>
        <v>1.2057327582452451</v>
      </c>
      <c r="N197" s="18">
        <f t="shared" si="33"/>
        <v>6.3200375778280984E-2</v>
      </c>
      <c r="O197" s="18">
        <f t="shared" si="34"/>
        <v>7.8594587158631365E-2</v>
      </c>
      <c r="P197" s="3"/>
      <c r="Q197" s="42">
        <v>23.32283325373724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25.839702628977619</v>
      </c>
      <c r="G198" s="13">
        <f t="shared" ref="G198:G261" si="39">IF((F198-$J$2)&gt;0,$I$2*(F198-$J$2),0)</f>
        <v>0</v>
      </c>
      <c r="H198" s="13">
        <f t="shared" ref="H198:H261" si="40">F198-G198</f>
        <v>25.839702628977619</v>
      </c>
      <c r="I198" s="16">
        <f t="shared" si="36"/>
        <v>29.191805201301996</v>
      </c>
      <c r="J198" s="13">
        <f t="shared" ref="J198:J261" si="41">I198/SQRT(1+(I198/($K$2*(300+(25*Q198)+0.05*(Q198)^3)))^2)</f>
        <v>28.767428901971154</v>
      </c>
      <c r="K198" s="13">
        <f t="shared" ref="K198:K261" si="42">I198-J198</f>
        <v>0.42437629933084153</v>
      </c>
      <c r="L198" s="13">
        <f t="shared" ref="L198:L261" si="43">IF(K198&gt;$N$2,(K198-$N$2)/$L$2,0)</f>
        <v>0</v>
      </c>
      <c r="M198" s="13">
        <f t="shared" si="37"/>
        <v>1.142532382466964</v>
      </c>
      <c r="N198" s="13">
        <f t="shared" ref="N198:N261" si="44">$M$2*M198</f>
        <v>5.9887628843936273E-2</v>
      </c>
      <c r="O198" s="13">
        <f t="shared" ref="O198:O261" si="45">N198+G198</f>
        <v>5.9887628843936273E-2</v>
      </c>
      <c r="Q198" s="41">
        <v>22.747202292576631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86.566306625401552</v>
      </c>
      <c r="G199" s="13">
        <f t="shared" si="39"/>
        <v>0.58869841680413004</v>
      </c>
      <c r="H199" s="13">
        <f t="shared" si="40"/>
        <v>85.977608208597417</v>
      </c>
      <c r="I199" s="16">
        <f t="shared" ref="I199:I262" si="47">H199+K198-L198</f>
        <v>86.401984507928262</v>
      </c>
      <c r="J199" s="13">
        <f t="shared" si="41"/>
        <v>70.367562932828505</v>
      </c>
      <c r="K199" s="13">
        <f t="shared" si="42"/>
        <v>16.034421575099756</v>
      </c>
      <c r="L199" s="13">
        <f t="shared" si="43"/>
        <v>0</v>
      </c>
      <c r="M199" s="13">
        <f t="shared" ref="M199:M262" si="48">L199+M198-N198</f>
        <v>1.0826447536230277</v>
      </c>
      <c r="N199" s="13">
        <f t="shared" si="44"/>
        <v>5.6748524741866965E-2</v>
      </c>
      <c r="O199" s="13">
        <f t="shared" si="45"/>
        <v>0.64544694154599702</v>
      </c>
      <c r="Q199" s="41">
        <v>18.027009543841071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208.1</v>
      </c>
      <c r="G200" s="13">
        <f t="shared" si="39"/>
        <v>3.0193722842960988</v>
      </c>
      <c r="H200" s="13">
        <f t="shared" si="40"/>
        <v>205.08062771570388</v>
      </c>
      <c r="I200" s="16">
        <f t="shared" si="47"/>
        <v>221.11504929080365</v>
      </c>
      <c r="J200" s="13">
        <f t="shared" si="41"/>
        <v>88.886998742325858</v>
      </c>
      <c r="K200" s="13">
        <f t="shared" si="42"/>
        <v>132.2280505484778</v>
      </c>
      <c r="L200" s="13">
        <f t="shared" si="43"/>
        <v>4.7362162699184678</v>
      </c>
      <c r="M200" s="13">
        <f t="shared" si="48"/>
        <v>5.7621124987996293</v>
      </c>
      <c r="N200" s="13">
        <f t="shared" si="44"/>
        <v>0.30203017435708984</v>
      </c>
      <c r="O200" s="13">
        <f t="shared" si="45"/>
        <v>3.3214024586531887</v>
      </c>
      <c r="Q200" s="41">
        <v>14.85739471623406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33.674864249794169</v>
      </c>
      <c r="G201" s="13">
        <f t="shared" si="39"/>
        <v>0</v>
      </c>
      <c r="H201" s="13">
        <f t="shared" si="40"/>
        <v>33.674864249794169</v>
      </c>
      <c r="I201" s="16">
        <f t="shared" si="47"/>
        <v>161.16669852835352</v>
      </c>
      <c r="J201" s="13">
        <f t="shared" si="41"/>
        <v>76.130399956147343</v>
      </c>
      <c r="K201" s="13">
        <f t="shared" si="42"/>
        <v>85.036298572206178</v>
      </c>
      <c r="L201" s="13">
        <f t="shared" si="43"/>
        <v>2.8116352339578015</v>
      </c>
      <c r="M201" s="13">
        <f t="shared" si="48"/>
        <v>8.2717175584003417</v>
      </c>
      <c r="N201" s="13">
        <f t="shared" si="44"/>
        <v>0.43357506416556563</v>
      </c>
      <c r="O201" s="13">
        <f t="shared" si="45"/>
        <v>0.43357506416556563</v>
      </c>
      <c r="Q201" s="41">
        <v>13.167147487201641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3.9981191444093351</v>
      </c>
      <c r="G202" s="13">
        <f t="shared" si="39"/>
        <v>0</v>
      </c>
      <c r="H202" s="13">
        <f t="shared" si="40"/>
        <v>3.9981191444093351</v>
      </c>
      <c r="I202" s="16">
        <f t="shared" si="47"/>
        <v>86.222782482657706</v>
      </c>
      <c r="J202" s="13">
        <f t="shared" si="41"/>
        <v>52.252163295083903</v>
      </c>
      <c r="K202" s="13">
        <f t="shared" si="42"/>
        <v>33.970619187573803</v>
      </c>
      <c r="L202" s="13">
        <f t="shared" si="43"/>
        <v>0.72906711524233159</v>
      </c>
      <c r="M202" s="13">
        <f t="shared" si="48"/>
        <v>8.5672096094771071</v>
      </c>
      <c r="N202" s="13">
        <f t="shared" si="44"/>
        <v>0.44906374400762727</v>
      </c>
      <c r="O202" s="13">
        <f t="shared" si="45"/>
        <v>0.44906374400762727</v>
      </c>
      <c r="Q202" s="41">
        <v>9.1032840225806453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71.488122625219717</v>
      </c>
      <c r="G203" s="13">
        <f t="shared" si="39"/>
        <v>0.28713473680049334</v>
      </c>
      <c r="H203" s="13">
        <f t="shared" si="40"/>
        <v>71.20098788841922</v>
      </c>
      <c r="I203" s="16">
        <f t="shared" si="47"/>
        <v>104.44253996075069</v>
      </c>
      <c r="J203" s="13">
        <f t="shared" si="41"/>
        <v>61.384781289683318</v>
      </c>
      <c r="K203" s="13">
        <f t="shared" si="42"/>
        <v>43.057758671067376</v>
      </c>
      <c r="L203" s="13">
        <f t="shared" si="43"/>
        <v>1.0996601868844844</v>
      </c>
      <c r="M203" s="13">
        <f t="shared" si="48"/>
        <v>9.2178060523539642</v>
      </c>
      <c r="N203" s="13">
        <f t="shared" si="44"/>
        <v>0.48316577813471778</v>
      </c>
      <c r="O203" s="13">
        <f t="shared" si="45"/>
        <v>0.77030051493521112</v>
      </c>
      <c r="Q203" s="41">
        <v>11.26140727890742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6.7733333330000001</v>
      </c>
      <c r="G204" s="13">
        <f t="shared" si="39"/>
        <v>0</v>
      </c>
      <c r="H204" s="13">
        <f t="shared" si="40"/>
        <v>6.7733333330000001</v>
      </c>
      <c r="I204" s="16">
        <f t="shared" si="47"/>
        <v>48.731431817182887</v>
      </c>
      <c r="J204" s="13">
        <f t="shared" si="41"/>
        <v>42.783172453272485</v>
      </c>
      <c r="K204" s="13">
        <f t="shared" si="42"/>
        <v>5.9482593639104024</v>
      </c>
      <c r="L204" s="13">
        <f t="shared" si="43"/>
        <v>0</v>
      </c>
      <c r="M204" s="13">
        <f t="shared" si="48"/>
        <v>8.734640274219247</v>
      </c>
      <c r="N204" s="13">
        <f t="shared" si="44"/>
        <v>0.45783988520156033</v>
      </c>
      <c r="O204" s="13">
        <f t="shared" si="45"/>
        <v>0.45783988520156033</v>
      </c>
      <c r="Q204" s="41">
        <v>13.66126882870933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7.4930872660756869</v>
      </c>
      <c r="G205" s="13">
        <f t="shared" si="39"/>
        <v>0</v>
      </c>
      <c r="H205" s="13">
        <f t="shared" si="40"/>
        <v>7.4930872660756869</v>
      </c>
      <c r="I205" s="16">
        <f t="shared" si="47"/>
        <v>13.441346629986089</v>
      </c>
      <c r="J205" s="13">
        <f t="shared" si="41"/>
        <v>13.322293341580011</v>
      </c>
      <c r="K205" s="13">
        <f t="shared" si="42"/>
        <v>0.11905328840607865</v>
      </c>
      <c r="L205" s="13">
        <f t="shared" si="43"/>
        <v>0</v>
      </c>
      <c r="M205" s="13">
        <f t="shared" si="48"/>
        <v>8.2768003890176871</v>
      </c>
      <c r="N205" s="13">
        <f t="shared" si="44"/>
        <v>0.43384148871349038</v>
      </c>
      <c r="O205" s="13">
        <f t="shared" si="45"/>
        <v>0.43384148871349038</v>
      </c>
      <c r="Q205" s="41">
        <v>15.328860241369309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4.6814263025824792</v>
      </c>
      <c r="G206" s="13">
        <f t="shared" si="39"/>
        <v>0</v>
      </c>
      <c r="H206" s="13">
        <f t="shared" si="40"/>
        <v>4.6814263025824792</v>
      </c>
      <c r="I206" s="16">
        <f t="shared" si="47"/>
        <v>4.8004795909885578</v>
      </c>
      <c r="J206" s="13">
        <f t="shared" si="41"/>
        <v>4.7959785783676105</v>
      </c>
      <c r="K206" s="13">
        <f t="shared" si="42"/>
        <v>4.5010126209472645E-3</v>
      </c>
      <c r="L206" s="13">
        <f t="shared" si="43"/>
        <v>0</v>
      </c>
      <c r="M206" s="13">
        <f t="shared" si="48"/>
        <v>7.8429589003041968</v>
      </c>
      <c r="N206" s="13">
        <f t="shared" si="44"/>
        <v>0.41110100585988907</v>
      </c>
      <c r="O206" s="13">
        <f t="shared" si="45"/>
        <v>0.41110100585988907</v>
      </c>
      <c r="Q206" s="41">
        <v>16.744140343504839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2.5744959627056629</v>
      </c>
      <c r="G207" s="13">
        <f t="shared" si="39"/>
        <v>0</v>
      </c>
      <c r="H207" s="13">
        <f t="shared" si="40"/>
        <v>2.5744959627056629</v>
      </c>
      <c r="I207" s="16">
        <f t="shared" si="47"/>
        <v>2.5789969753266102</v>
      </c>
      <c r="J207" s="13">
        <f t="shared" si="41"/>
        <v>2.5785949228833278</v>
      </c>
      <c r="K207" s="13">
        <f t="shared" si="42"/>
        <v>4.0205244328239687E-4</v>
      </c>
      <c r="L207" s="13">
        <f t="shared" si="43"/>
        <v>0</v>
      </c>
      <c r="M207" s="13">
        <f t="shared" si="48"/>
        <v>7.4318578944443079</v>
      </c>
      <c r="N207" s="13">
        <f t="shared" si="44"/>
        <v>0.38955250112241585</v>
      </c>
      <c r="O207" s="13">
        <f t="shared" si="45"/>
        <v>0.38955250112241585</v>
      </c>
      <c r="Q207" s="41">
        <v>20.652828046038991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45.293353809712357</v>
      </c>
      <c r="G208" s="13">
        <f t="shared" si="39"/>
        <v>0</v>
      </c>
      <c r="H208" s="13">
        <f t="shared" si="40"/>
        <v>45.293353809712357</v>
      </c>
      <c r="I208" s="16">
        <f t="shared" si="47"/>
        <v>45.293755862155642</v>
      </c>
      <c r="J208" s="13">
        <f t="shared" si="41"/>
        <v>44.048901187759242</v>
      </c>
      <c r="K208" s="13">
        <f t="shared" si="42"/>
        <v>1.2448546743964002</v>
      </c>
      <c r="L208" s="13">
        <f t="shared" si="43"/>
        <v>0</v>
      </c>
      <c r="M208" s="13">
        <f t="shared" si="48"/>
        <v>7.0423053933218922</v>
      </c>
      <c r="N208" s="13">
        <f t="shared" si="44"/>
        <v>0.36913349509645677</v>
      </c>
      <c r="O208" s="13">
        <f t="shared" si="45"/>
        <v>0.36913349509645677</v>
      </c>
      <c r="Q208" s="41">
        <v>24.327577193548379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4.1092547422224106</v>
      </c>
      <c r="G209" s="18">
        <f t="shared" si="39"/>
        <v>0</v>
      </c>
      <c r="H209" s="18">
        <f t="shared" si="40"/>
        <v>4.1092547422224106</v>
      </c>
      <c r="I209" s="17">
        <f t="shared" si="47"/>
        <v>5.3541094166188108</v>
      </c>
      <c r="J209" s="18">
        <f t="shared" si="41"/>
        <v>5.3518578886297528</v>
      </c>
      <c r="K209" s="18">
        <f t="shared" si="42"/>
        <v>2.2515279890580331E-3</v>
      </c>
      <c r="L209" s="18">
        <f t="shared" si="43"/>
        <v>0</v>
      </c>
      <c r="M209" s="18">
        <f t="shared" si="48"/>
        <v>6.6731718982254353</v>
      </c>
      <c r="N209" s="18">
        <f t="shared" si="44"/>
        <v>0.3497847833334965</v>
      </c>
      <c r="O209" s="18">
        <f t="shared" si="45"/>
        <v>0.3497847833334965</v>
      </c>
      <c r="P209" s="3"/>
      <c r="Q209" s="42">
        <v>23.973905543072551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32.700211870530609</v>
      </c>
      <c r="G210" s="13">
        <f t="shared" si="39"/>
        <v>0</v>
      </c>
      <c r="H210" s="13">
        <f t="shared" si="40"/>
        <v>32.700211870530609</v>
      </c>
      <c r="I210" s="16">
        <f t="shared" si="47"/>
        <v>32.702463398519669</v>
      </c>
      <c r="J210" s="13">
        <f t="shared" si="41"/>
        <v>31.987947299015371</v>
      </c>
      <c r="K210" s="13">
        <f t="shared" si="42"/>
        <v>0.71451609950429784</v>
      </c>
      <c r="L210" s="13">
        <f t="shared" si="43"/>
        <v>0</v>
      </c>
      <c r="M210" s="13">
        <f t="shared" si="48"/>
        <v>6.3233871148919389</v>
      </c>
      <c r="N210" s="13">
        <f t="shared" si="44"/>
        <v>0.33145026467915212</v>
      </c>
      <c r="O210" s="13">
        <f t="shared" si="45"/>
        <v>0.33145026467915212</v>
      </c>
      <c r="Q210" s="41">
        <v>21.390572767149909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5.3016499827361017</v>
      </c>
      <c r="G211" s="13">
        <f t="shared" si="39"/>
        <v>0</v>
      </c>
      <c r="H211" s="13">
        <f t="shared" si="40"/>
        <v>5.3016499827361017</v>
      </c>
      <c r="I211" s="16">
        <f t="shared" si="47"/>
        <v>6.0161660822403995</v>
      </c>
      <c r="J211" s="13">
        <f t="shared" si="41"/>
        <v>6.008432731643695</v>
      </c>
      <c r="K211" s="13">
        <f t="shared" si="42"/>
        <v>7.7333505967045468E-3</v>
      </c>
      <c r="L211" s="13">
        <f t="shared" si="43"/>
        <v>0</v>
      </c>
      <c r="M211" s="13">
        <f t="shared" si="48"/>
        <v>5.9919368502127872</v>
      </c>
      <c r="N211" s="13">
        <f t="shared" si="44"/>
        <v>0.3140767786091383</v>
      </c>
      <c r="O211" s="13">
        <f t="shared" si="45"/>
        <v>0.3140767786091383</v>
      </c>
      <c r="Q211" s="41">
        <v>17.705033365059329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10.61909945578949</v>
      </c>
      <c r="G212" s="13">
        <f t="shared" si="39"/>
        <v>0</v>
      </c>
      <c r="H212" s="13">
        <f t="shared" si="40"/>
        <v>10.61909945578949</v>
      </c>
      <c r="I212" s="16">
        <f t="shared" si="47"/>
        <v>10.626832806386194</v>
      </c>
      <c r="J212" s="13">
        <f t="shared" si="41"/>
        <v>10.571478830009179</v>
      </c>
      <c r="K212" s="13">
        <f t="shared" si="42"/>
        <v>5.5353976377015002E-2</v>
      </c>
      <c r="L212" s="13">
        <f t="shared" si="43"/>
        <v>0</v>
      </c>
      <c r="M212" s="13">
        <f t="shared" si="48"/>
        <v>5.6778600716036491</v>
      </c>
      <c r="N212" s="13">
        <f t="shared" si="44"/>
        <v>0.29761395109152344</v>
      </c>
      <c r="O212" s="13">
        <f t="shared" si="45"/>
        <v>0.29761395109152344</v>
      </c>
      <c r="Q212" s="41">
        <v>15.804469616303811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99.918265999624992</v>
      </c>
      <c r="G213" s="13">
        <f t="shared" si="39"/>
        <v>0.85573760428859891</v>
      </c>
      <c r="H213" s="13">
        <f t="shared" si="40"/>
        <v>99.0625283953364</v>
      </c>
      <c r="I213" s="16">
        <f t="shared" si="47"/>
        <v>99.117882371713421</v>
      </c>
      <c r="J213" s="13">
        <f t="shared" si="41"/>
        <v>68.104415219283368</v>
      </c>
      <c r="K213" s="13">
        <f t="shared" si="42"/>
        <v>31.013467152430053</v>
      </c>
      <c r="L213" s="13">
        <f t="shared" si="43"/>
        <v>0.60846810187762812</v>
      </c>
      <c r="M213" s="13">
        <f t="shared" si="48"/>
        <v>5.9887142223897545</v>
      </c>
      <c r="N213" s="13">
        <f t="shared" si="44"/>
        <v>0.31390785951158834</v>
      </c>
      <c r="O213" s="13">
        <f t="shared" si="45"/>
        <v>1.1696454638001872</v>
      </c>
      <c r="Q213" s="41">
        <v>14.35306067776081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6.317600087788283</v>
      </c>
      <c r="G214" s="13">
        <f t="shared" si="39"/>
        <v>0</v>
      </c>
      <c r="H214" s="13">
        <f t="shared" si="40"/>
        <v>6.317600087788283</v>
      </c>
      <c r="I214" s="16">
        <f t="shared" si="47"/>
        <v>36.722599138340712</v>
      </c>
      <c r="J214" s="13">
        <f t="shared" si="41"/>
        <v>32.458717052588732</v>
      </c>
      <c r="K214" s="13">
        <f t="shared" si="42"/>
        <v>4.2638820857519804</v>
      </c>
      <c r="L214" s="13">
        <f t="shared" si="43"/>
        <v>0</v>
      </c>
      <c r="M214" s="13">
        <f t="shared" si="48"/>
        <v>5.674806362878166</v>
      </c>
      <c r="N214" s="13">
        <f t="shared" si="44"/>
        <v>0.29745388615371016</v>
      </c>
      <c r="O214" s="13">
        <f t="shared" si="45"/>
        <v>0.29745388615371016</v>
      </c>
      <c r="Q214" s="41">
        <v>9.9311665885917186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21.298194657546251</v>
      </c>
      <c r="G215" s="13">
        <f t="shared" si="39"/>
        <v>0</v>
      </c>
      <c r="H215" s="13">
        <f t="shared" si="40"/>
        <v>21.298194657546251</v>
      </c>
      <c r="I215" s="16">
        <f t="shared" si="47"/>
        <v>25.562076743298231</v>
      </c>
      <c r="J215" s="13">
        <f t="shared" si="41"/>
        <v>24.053434849567825</v>
      </c>
      <c r="K215" s="13">
        <f t="shared" si="42"/>
        <v>1.508641893730406</v>
      </c>
      <c r="L215" s="13">
        <f t="shared" si="43"/>
        <v>0</v>
      </c>
      <c r="M215" s="13">
        <f t="shared" si="48"/>
        <v>5.3773524767244556</v>
      </c>
      <c r="N215" s="13">
        <f t="shared" si="44"/>
        <v>0.28186237364559535</v>
      </c>
      <c r="O215" s="13">
        <f t="shared" si="45"/>
        <v>0.28186237364559535</v>
      </c>
      <c r="Q215" s="41">
        <v>10.28671432258065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12.14562798757342</v>
      </c>
      <c r="G216" s="13">
        <f t="shared" si="39"/>
        <v>0</v>
      </c>
      <c r="H216" s="13">
        <f t="shared" si="40"/>
        <v>12.14562798757342</v>
      </c>
      <c r="I216" s="16">
        <f t="shared" si="47"/>
        <v>13.654269881303826</v>
      </c>
      <c r="J216" s="13">
        <f t="shared" si="41"/>
        <v>13.527776537281051</v>
      </c>
      <c r="K216" s="13">
        <f t="shared" si="42"/>
        <v>0.12649334402277468</v>
      </c>
      <c r="L216" s="13">
        <f t="shared" si="43"/>
        <v>0</v>
      </c>
      <c r="M216" s="13">
        <f t="shared" si="48"/>
        <v>5.09549010307886</v>
      </c>
      <c r="N216" s="13">
        <f t="shared" si="44"/>
        <v>0.26708811474755806</v>
      </c>
      <c r="O216" s="13">
        <f t="shared" si="45"/>
        <v>0.26708811474755806</v>
      </c>
      <c r="Q216" s="41">
        <v>15.22790972306788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6.1780833041095269</v>
      </c>
      <c r="G217" s="13">
        <f t="shared" si="39"/>
        <v>0</v>
      </c>
      <c r="H217" s="13">
        <f t="shared" si="40"/>
        <v>6.1780833041095269</v>
      </c>
      <c r="I217" s="16">
        <f t="shared" si="47"/>
        <v>6.3045766481323016</v>
      </c>
      <c r="J217" s="13">
        <f t="shared" si="41"/>
        <v>6.2940982056750681</v>
      </c>
      <c r="K217" s="13">
        <f t="shared" si="42"/>
        <v>1.0478442457233506E-2</v>
      </c>
      <c r="L217" s="13">
        <f t="shared" si="43"/>
        <v>0</v>
      </c>
      <c r="M217" s="13">
        <f t="shared" si="48"/>
        <v>4.8284019883313016</v>
      </c>
      <c r="N217" s="13">
        <f t="shared" si="44"/>
        <v>0.25308827182836541</v>
      </c>
      <c r="O217" s="13">
        <f t="shared" si="45"/>
        <v>0.25308827182836541</v>
      </c>
      <c r="Q217" s="41">
        <v>16.541977328545279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16.768353132208649</v>
      </c>
      <c r="G218" s="13">
        <f t="shared" si="39"/>
        <v>0</v>
      </c>
      <c r="H218" s="13">
        <f t="shared" si="40"/>
        <v>16.768353132208649</v>
      </c>
      <c r="I218" s="16">
        <f t="shared" si="47"/>
        <v>16.778831574665883</v>
      </c>
      <c r="J218" s="13">
        <f t="shared" si="41"/>
        <v>16.584646868458492</v>
      </c>
      <c r="K218" s="13">
        <f t="shared" si="42"/>
        <v>0.19418470620739114</v>
      </c>
      <c r="L218" s="13">
        <f t="shared" si="43"/>
        <v>0</v>
      </c>
      <c r="M218" s="13">
        <f t="shared" si="48"/>
        <v>4.5753137165029365</v>
      </c>
      <c r="N218" s="13">
        <f t="shared" si="44"/>
        <v>0.2398222526584898</v>
      </c>
      <c r="O218" s="13">
        <f t="shared" si="45"/>
        <v>0.2398222526584898</v>
      </c>
      <c r="Q218" s="41">
        <v>16.55659522224871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12.45708702608291</v>
      </c>
      <c r="G219" s="13">
        <f t="shared" si="39"/>
        <v>0</v>
      </c>
      <c r="H219" s="13">
        <f t="shared" si="40"/>
        <v>12.45708702608291</v>
      </c>
      <c r="I219" s="16">
        <f t="shared" si="47"/>
        <v>12.651271732290301</v>
      </c>
      <c r="J219" s="13">
        <f t="shared" si="41"/>
        <v>12.612402294355496</v>
      </c>
      <c r="K219" s="13">
        <f t="shared" si="42"/>
        <v>3.8869437934804907E-2</v>
      </c>
      <c r="L219" s="13">
        <f t="shared" si="43"/>
        <v>0</v>
      </c>
      <c r="M219" s="13">
        <f t="shared" si="48"/>
        <v>4.3354914638444466</v>
      </c>
      <c r="N219" s="13">
        <f t="shared" si="44"/>
        <v>0.22725159271385262</v>
      </c>
      <c r="O219" s="13">
        <f t="shared" si="45"/>
        <v>0.22725159271385262</v>
      </c>
      <c r="Q219" s="41">
        <v>22.033822678996291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5.3591777192836476</v>
      </c>
      <c r="G220" s="13">
        <f t="shared" si="39"/>
        <v>0</v>
      </c>
      <c r="H220" s="13">
        <f t="shared" si="40"/>
        <v>5.3591777192836476</v>
      </c>
      <c r="I220" s="16">
        <f t="shared" si="47"/>
        <v>5.3980471572184525</v>
      </c>
      <c r="J220" s="13">
        <f t="shared" si="41"/>
        <v>5.3959115398015598</v>
      </c>
      <c r="K220" s="13">
        <f t="shared" si="42"/>
        <v>2.1356174168927211E-3</v>
      </c>
      <c r="L220" s="13">
        <f t="shared" si="43"/>
        <v>0</v>
      </c>
      <c r="M220" s="13">
        <f t="shared" si="48"/>
        <v>4.1082398711305936</v>
      </c>
      <c r="N220" s="13">
        <f t="shared" si="44"/>
        <v>0.21533984364880226</v>
      </c>
      <c r="O220" s="13">
        <f t="shared" si="45"/>
        <v>0.21533984364880226</v>
      </c>
      <c r="Q220" s="41">
        <v>24.52752198641442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6.7733333330000001</v>
      </c>
      <c r="G221" s="18">
        <f t="shared" si="39"/>
        <v>0</v>
      </c>
      <c r="H221" s="18">
        <f t="shared" si="40"/>
        <v>6.7733333330000001</v>
      </c>
      <c r="I221" s="17">
        <f t="shared" si="47"/>
        <v>6.7754689504168928</v>
      </c>
      <c r="J221" s="18">
        <f t="shared" si="41"/>
        <v>6.7716643208432998</v>
      </c>
      <c r="K221" s="18">
        <f t="shared" si="42"/>
        <v>3.8046295735929547E-3</v>
      </c>
      <c r="L221" s="18">
        <f t="shared" si="43"/>
        <v>0</v>
      </c>
      <c r="M221" s="18">
        <f t="shared" si="48"/>
        <v>3.8929000274817915</v>
      </c>
      <c r="N221" s="18">
        <f t="shared" si="44"/>
        <v>0.20405246761495616</v>
      </c>
      <c r="O221" s="18">
        <f t="shared" si="45"/>
        <v>0.20405246761495616</v>
      </c>
      <c r="P221" s="3"/>
      <c r="Q221" s="42">
        <v>25.27495919354838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33.794318429767522</v>
      </c>
      <c r="G222" s="13">
        <f t="shared" si="39"/>
        <v>0</v>
      </c>
      <c r="H222" s="13">
        <f t="shared" si="40"/>
        <v>33.794318429767522</v>
      </c>
      <c r="I222" s="16">
        <f t="shared" si="47"/>
        <v>33.798123059341115</v>
      </c>
      <c r="J222" s="13">
        <f t="shared" si="41"/>
        <v>32.880645111978176</v>
      </c>
      <c r="K222" s="13">
        <f t="shared" si="42"/>
        <v>0.91747794736293997</v>
      </c>
      <c r="L222" s="13">
        <f t="shared" si="43"/>
        <v>0</v>
      </c>
      <c r="M222" s="13">
        <f t="shared" si="48"/>
        <v>3.6888475598668355</v>
      </c>
      <c r="N222" s="13">
        <f t="shared" si="44"/>
        <v>0.19335673711948623</v>
      </c>
      <c r="O222" s="13">
        <f t="shared" si="45"/>
        <v>0.19335673711948623</v>
      </c>
      <c r="Q222" s="41">
        <v>20.264984621036181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86.652761314882852</v>
      </c>
      <c r="G223" s="13">
        <f t="shared" si="39"/>
        <v>0.59042751059375609</v>
      </c>
      <c r="H223" s="13">
        <f t="shared" si="40"/>
        <v>86.062333804289096</v>
      </c>
      <c r="I223" s="16">
        <f t="shared" si="47"/>
        <v>86.979811751652036</v>
      </c>
      <c r="J223" s="13">
        <f t="shared" si="41"/>
        <v>66.380342953963748</v>
      </c>
      <c r="K223" s="13">
        <f t="shared" si="42"/>
        <v>20.599468797688289</v>
      </c>
      <c r="L223" s="13">
        <f t="shared" si="43"/>
        <v>0.18376287474092101</v>
      </c>
      <c r="M223" s="13">
        <f t="shared" si="48"/>
        <v>3.6792536974882704</v>
      </c>
      <c r="N223" s="13">
        <f t="shared" si="44"/>
        <v>0.19285385975852537</v>
      </c>
      <c r="O223" s="13">
        <f t="shared" si="45"/>
        <v>0.7832813703522814</v>
      </c>
      <c r="Q223" s="41">
        <v>15.66818791849612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83.475561737740449</v>
      </c>
      <c r="G224" s="13">
        <f t="shared" si="39"/>
        <v>0.52688351905090802</v>
      </c>
      <c r="H224" s="13">
        <f t="shared" si="40"/>
        <v>82.948678218689537</v>
      </c>
      <c r="I224" s="16">
        <f t="shared" si="47"/>
        <v>103.3643841416369</v>
      </c>
      <c r="J224" s="13">
        <f t="shared" si="41"/>
        <v>71.502632216675153</v>
      </c>
      <c r="K224" s="13">
        <f t="shared" si="42"/>
        <v>31.861751924961752</v>
      </c>
      <c r="L224" s="13">
        <f t="shared" si="43"/>
        <v>0.64306297742133744</v>
      </c>
      <c r="M224" s="13">
        <f t="shared" si="48"/>
        <v>4.1294628151510828</v>
      </c>
      <c r="N224" s="13">
        <f t="shared" si="44"/>
        <v>0.21645227758413665</v>
      </c>
      <c r="O224" s="13">
        <f t="shared" si="45"/>
        <v>0.74333579663504468</v>
      </c>
      <c r="Q224" s="41">
        <v>15.141516537202749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38.203114729512592</v>
      </c>
      <c r="G225" s="13">
        <f t="shared" si="39"/>
        <v>0</v>
      </c>
      <c r="H225" s="13">
        <f t="shared" si="40"/>
        <v>38.203114729512592</v>
      </c>
      <c r="I225" s="16">
        <f t="shared" si="47"/>
        <v>69.421803677053006</v>
      </c>
      <c r="J225" s="13">
        <f t="shared" si="41"/>
        <v>50.870022911060317</v>
      </c>
      <c r="K225" s="13">
        <f t="shared" si="42"/>
        <v>18.551780765992689</v>
      </c>
      <c r="L225" s="13">
        <f t="shared" si="43"/>
        <v>0.10025375739883734</v>
      </c>
      <c r="M225" s="13">
        <f t="shared" si="48"/>
        <v>4.0132642949657837</v>
      </c>
      <c r="N225" s="13">
        <f t="shared" si="44"/>
        <v>0.21036154969242804</v>
      </c>
      <c r="O225" s="13">
        <f t="shared" si="45"/>
        <v>0.21036154969242804</v>
      </c>
      <c r="Q225" s="41">
        <v>11.04133332258065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10.67093319975937</v>
      </c>
      <c r="G226" s="13">
        <f t="shared" si="39"/>
        <v>0</v>
      </c>
      <c r="H226" s="13">
        <f t="shared" si="40"/>
        <v>10.67093319975937</v>
      </c>
      <c r="I226" s="16">
        <f t="shared" si="47"/>
        <v>29.122460208353221</v>
      </c>
      <c r="J226" s="13">
        <f t="shared" si="41"/>
        <v>27.32316969019319</v>
      </c>
      <c r="K226" s="13">
        <f t="shared" si="42"/>
        <v>1.7992905181600314</v>
      </c>
      <c r="L226" s="13">
        <f t="shared" si="43"/>
        <v>0</v>
      </c>
      <c r="M226" s="13">
        <f t="shared" si="48"/>
        <v>3.8029027452733555</v>
      </c>
      <c r="N226" s="13">
        <f t="shared" si="44"/>
        <v>0.19933511875327725</v>
      </c>
      <c r="O226" s="13">
        <f t="shared" si="45"/>
        <v>0.19933511875327725</v>
      </c>
      <c r="Q226" s="41">
        <v>11.850908431043189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31.685762908606399</v>
      </c>
      <c r="G227" s="13">
        <f t="shared" si="39"/>
        <v>0</v>
      </c>
      <c r="H227" s="13">
        <f t="shared" si="40"/>
        <v>31.685762908606399</v>
      </c>
      <c r="I227" s="16">
        <f t="shared" si="47"/>
        <v>33.485053426766427</v>
      </c>
      <c r="J227" s="13">
        <f t="shared" si="41"/>
        <v>30.359021833558288</v>
      </c>
      <c r="K227" s="13">
        <f t="shared" si="42"/>
        <v>3.1260315932081397</v>
      </c>
      <c r="L227" s="13">
        <f t="shared" si="43"/>
        <v>0</v>
      </c>
      <c r="M227" s="13">
        <f t="shared" si="48"/>
        <v>3.6035676265200784</v>
      </c>
      <c r="N227" s="13">
        <f t="shared" si="44"/>
        <v>0.18888665550562536</v>
      </c>
      <c r="O227" s="13">
        <f t="shared" si="45"/>
        <v>0.18888665550562536</v>
      </c>
      <c r="Q227" s="41">
        <v>10.4729748707051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77.297998460636393</v>
      </c>
      <c r="G228" s="13">
        <f t="shared" si="39"/>
        <v>0.40333225350882684</v>
      </c>
      <c r="H228" s="13">
        <f t="shared" si="40"/>
        <v>76.894666207127571</v>
      </c>
      <c r="I228" s="16">
        <f t="shared" si="47"/>
        <v>80.020697800335711</v>
      </c>
      <c r="J228" s="13">
        <f t="shared" si="41"/>
        <v>59.411152042750587</v>
      </c>
      <c r="K228" s="13">
        <f t="shared" si="42"/>
        <v>20.609545757585124</v>
      </c>
      <c r="L228" s="13">
        <f t="shared" si="43"/>
        <v>0.18417383481562513</v>
      </c>
      <c r="M228" s="13">
        <f t="shared" si="48"/>
        <v>3.598854805830078</v>
      </c>
      <c r="N228" s="13">
        <f t="shared" si="44"/>
        <v>0.18863962560903605</v>
      </c>
      <c r="O228" s="13">
        <f t="shared" si="45"/>
        <v>0.59197187911786286</v>
      </c>
      <c r="Q228" s="41">
        <v>13.55139197862742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73.79092600999094</v>
      </c>
      <c r="G229" s="13">
        <f t="shared" si="39"/>
        <v>0.33319080449591781</v>
      </c>
      <c r="H229" s="13">
        <f t="shared" si="40"/>
        <v>73.457735205495027</v>
      </c>
      <c r="I229" s="16">
        <f t="shared" si="47"/>
        <v>93.883107128264527</v>
      </c>
      <c r="J229" s="13">
        <f t="shared" si="41"/>
        <v>67.44505686776003</v>
      </c>
      <c r="K229" s="13">
        <f t="shared" si="42"/>
        <v>26.438050260504497</v>
      </c>
      <c r="L229" s="13">
        <f t="shared" si="43"/>
        <v>0.42187277084940888</v>
      </c>
      <c r="M229" s="13">
        <f t="shared" si="48"/>
        <v>3.8320879510704513</v>
      </c>
      <c r="N229" s="13">
        <f t="shared" si="44"/>
        <v>0.20086490714206359</v>
      </c>
      <c r="O229" s="13">
        <f t="shared" si="45"/>
        <v>0.53405571163798138</v>
      </c>
      <c r="Q229" s="41">
        <v>14.839362933196741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2.656082300616855</v>
      </c>
      <c r="G230" s="13">
        <f t="shared" si="39"/>
        <v>0</v>
      </c>
      <c r="H230" s="13">
        <f t="shared" si="40"/>
        <v>2.656082300616855</v>
      </c>
      <c r="I230" s="16">
        <f t="shared" si="47"/>
        <v>28.672259790271944</v>
      </c>
      <c r="J230" s="13">
        <f t="shared" si="41"/>
        <v>28.077164143039653</v>
      </c>
      <c r="K230" s="13">
        <f t="shared" si="42"/>
        <v>0.59509564723229147</v>
      </c>
      <c r="L230" s="13">
        <f t="shared" si="43"/>
        <v>0</v>
      </c>
      <c r="M230" s="13">
        <f t="shared" si="48"/>
        <v>3.6312230439283879</v>
      </c>
      <c r="N230" s="13">
        <f t="shared" si="44"/>
        <v>0.19033625763392292</v>
      </c>
      <c r="O230" s="13">
        <f t="shared" si="45"/>
        <v>0.19033625763392292</v>
      </c>
      <c r="Q230" s="41">
        <v>19.907385966558572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27.0736186090861</v>
      </c>
      <c r="G231" s="13">
        <f t="shared" si="39"/>
        <v>0</v>
      </c>
      <c r="H231" s="13">
        <f t="shared" si="40"/>
        <v>27.0736186090861</v>
      </c>
      <c r="I231" s="16">
        <f t="shared" si="47"/>
        <v>27.668714256318392</v>
      </c>
      <c r="J231" s="13">
        <f t="shared" si="41"/>
        <v>27.247259208532924</v>
      </c>
      <c r="K231" s="13">
        <f t="shared" si="42"/>
        <v>0.42145504778546794</v>
      </c>
      <c r="L231" s="13">
        <f t="shared" si="43"/>
        <v>0</v>
      </c>
      <c r="M231" s="13">
        <f t="shared" si="48"/>
        <v>3.440886786294465</v>
      </c>
      <c r="N231" s="13">
        <f t="shared" si="44"/>
        <v>0.18035948382195283</v>
      </c>
      <c r="O231" s="13">
        <f t="shared" si="45"/>
        <v>0.18035948382195283</v>
      </c>
      <c r="Q231" s="41">
        <v>21.64938886161509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18.164069757030379</v>
      </c>
      <c r="G232" s="13">
        <f t="shared" si="39"/>
        <v>0</v>
      </c>
      <c r="H232" s="13">
        <f t="shared" si="40"/>
        <v>18.164069757030379</v>
      </c>
      <c r="I232" s="16">
        <f t="shared" si="47"/>
        <v>18.585524804815847</v>
      </c>
      <c r="J232" s="13">
        <f t="shared" si="41"/>
        <v>18.499199380695757</v>
      </c>
      <c r="K232" s="13">
        <f t="shared" si="42"/>
        <v>8.6325424120090588E-2</v>
      </c>
      <c r="L232" s="13">
        <f t="shared" si="43"/>
        <v>0</v>
      </c>
      <c r="M232" s="13">
        <f t="shared" si="48"/>
        <v>3.2605273024725121</v>
      </c>
      <c r="N232" s="13">
        <f t="shared" si="44"/>
        <v>0.17090565827497725</v>
      </c>
      <c r="O232" s="13">
        <f t="shared" si="45"/>
        <v>0.17090565827497725</v>
      </c>
      <c r="Q232" s="41">
        <v>24.550993869846511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31.574802101711459</v>
      </c>
      <c r="G233" s="18">
        <f t="shared" si="39"/>
        <v>0</v>
      </c>
      <c r="H233" s="18">
        <f t="shared" si="40"/>
        <v>31.574802101711459</v>
      </c>
      <c r="I233" s="17">
        <f t="shared" si="47"/>
        <v>31.661127525831549</v>
      </c>
      <c r="J233" s="18">
        <f t="shared" si="41"/>
        <v>31.250535662373419</v>
      </c>
      <c r="K233" s="18">
        <f t="shared" si="42"/>
        <v>0.41059186345813004</v>
      </c>
      <c r="L233" s="18">
        <f t="shared" si="43"/>
        <v>0</v>
      </c>
      <c r="M233" s="18">
        <f t="shared" si="48"/>
        <v>3.089621644197535</v>
      </c>
      <c r="N233" s="18">
        <f t="shared" si="44"/>
        <v>0.16194736983854741</v>
      </c>
      <c r="O233" s="18">
        <f t="shared" si="45"/>
        <v>0.16194736983854741</v>
      </c>
      <c r="P233" s="3"/>
      <c r="Q233" s="42">
        <v>24.737579193548381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69.562235995734881</v>
      </c>
      <c r="G234" s="13">
        <f t="shared" si="39"/>
        <v>0.2486170042107966</v>
      </c>
      <c r="H234" s="13">
        <f t="shared" si="40"/>
        <v>69.313618991524081</v>
      </c>
      <c r="I234" s="16">
        <f t="shared" si="47"/>
        <v>69.724210854982204</v>
      </c>
      <c r="J234" s="13">
        <f t="shared" si="41"/>
        <v>63.864108228522866</v>
      </c>
      <c r="K234" s="13">
        <f t="shared" si="42"/>
        <v>5.8601026264593372</v>
      </c>
      <c r="L234" s="13">
        <f t="shared" si="43"/>
        <v>0</v>
      </c>
      <c r="M234" s="13">
        <f t="shared" si="48"/>
        <v>2.9276742743589876</v>
      </c>
      <c r="N234" s="13">
        <f t="shared" si="44"/>
        <v>0.15345864415691621</v>
      </c>
      <c r="O234" s="13">
        <f t="shared" si="45"/>
        <v>0.40207564836771281</v>
      </c>
      <c r="Q234" s="41">
        <v>21.86829910561104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6.6988757435111674</v>
      </c>
      <c r="G235" s="13">
        <f t="shared" si="39"/>
        <v>0</v>
      </c>
      <c r="H235" s="13">
        <f t="shared" si="40"/>
        <v>6.6988757435111674</v>
      </c>
      <c r="I235" s="16">
        <f t="shared" si="47"/>
        <v>12.558978369970504</v>
      </c>
      <c r="J235" s="13">
        <f t="shared" si="41"/>
        <v>12.504674971713296</v>
      </c>
      <c r="K235" s="13">
        <f t="shared" si="42"/>
        <v>5.4303398257207647E-2</v>
      </c>
      <c r="L235" s="13">
        <f t="shared" si="43"/>
        <v>0</v>
      </c>
      <c r="M235" s="13">
        <f t="shared" si="48"/>
        <v>2.7742156302020713</v>
      </c>
      <c r="N235" s="13">
        <f t="shared" si="44"/>
        <v>0.14541486836097825</v>
      </c>
      <c r="O235" s="13">
        <f t="shared" si="45"/>
        <v>0.14541486836097825</v>
      </c>
      <c r="Q235" s="41">
        <v>19.502671999568559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78.225106737598779</v>
      </c>
      <c r="G236" s="13">
        <f t="shared" si="39"/>
        <v>0.4218744190480746</v>
      </c>
      <c r="H236" s="13">
        <f t="shared" si="40"/>
        <v>77.803232318550698</v>
      </c>
      <c r="I236" s="16">
        <f t="shared" si="47"/>
        <v>77.857535716807902</v>
      </c>
      <c r="J236" s="13">
        <f t="shared" si="41"/>
        <v>57.699335627448299</v>
      </c>
      <c r="K236" s="13">
        <f t="shared" si="42"/>
        <v>20.158200089359603</v>
      </c>
      <c r="L236" s="13">
        <f t="shared" si="43"/>
        <v>0.16576698875984408</v>
      </c>
      <c r="M236" s="13">
        <f t="shared" si="48"/>
        <v>2.7945677506009368</v>
      </c>
      <c r="N236" s="13">
        <f t="shared" si="44"/>
        <v>0.14648165670880839</v>
      </c>
      <c r="O236" s="13">
        <f t="shared" si="45"/>
        <v>0.56835607575688296</v>
      </c>
      <c r="Q236" s="41">
        <v>13.0932931262076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87.047567332447599</v>
      </c>
      <c r="G237" s="13">
        <f t="shared" si="39"/>
        <v>0.59832363094505103</v>
      </c>
      <c r="H237" s="13">
        <f t="shared" si="40"/>
        <v>86.449243701502553</v>
      </c>
      <c r="I237" s="16">
        <f t="shared" si="47"/>
        <v>106.44167680210232</v>
      </c>
      <c r="J237" s="13">
        <f t="shared" si="41"/>
        <v>67.202641454145805</v>
      </c>
      <c r="K237" s="13">
        <f t="shared" si="42"/>
        <v>39.239035347956516</v>
      </c>
      <c r="L237" s="13">
        <f t="shared" si="43"/>
        <v>0.94392444533084996</v>
      </c>
      <c r="M237" s="13">
        <f t="shared" si="48"/>
        <v>3.5920105392229784</v>
      </c>
      <c r="N237" s="13">
        <f t="shared" si="44"/>
        <v>0.18828087262788212</v>
      </c>
      <c r="O237" s="13">
        <f t="shared" si="45"/>
        <v>0.78660450357293321</v>
      </c>
      <c r="Q237" s="41">
        <v>13.2149066784316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10.11668596579975</v>
      </c>
      <c r="G238" s="13">
        <f t="shared" si="39"/>
        <v>0</v>
      </c>
      <c r="H238" s="13">
        <f t="shared" si="40"/>
        <v>10.11668596579975</v>
      </c>
      <c r="I238" s="16">
        <f t="shared" si="47"/>
        <v>48.411796868425412</v>
      </c>
      <c r="J238" s="13">
        <f t="shared" si="41"/>
        <v>39.453309059599249</v>
      </c>
      <c r="K238" s="13">
        <f t="shared" si="42"/>
        <v>8.9584878088261632</v>
      </c>
      <c r="L238" s="13">
        <f t="shared" si="43"/>
        <v>0</v>
      </c>
      <c r="M238" s="13">
        <f t="shared" si="48"/>
        <v>3.4037296665950962</v>
      </c>
      <c r="N238" s="13">
        <f t="shared" si="44"/>
        <v>0.17841183504839181</v>
      </c>
      <c r="O238" s="13">
        <f t="shared" si="45"/>
        <v>0.17841183504839181</v>
      </c>
      <c r="Q238" s="41">
        <v>9.6419643225806464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18.208766175837869</v>
      </c>
      <c r="G239" s="13">
        <f t="shared" si="39"/>
        <v>0</v>
      </c>
      <c r="H239" s="13">
        <f t="shared" si="40"/>
        <v>18.208766175837869</v>
      </c>
      <c r="I239" s="16">
        <f t="shared" si="47"/>
        <v>27.167253984664033</v>
      </c>
      <c r="J239" s="13">
        <f t="shared" si="41"/>
        <v>25.550884118185024</v>
      </c>
      <c r="K239" s="13">
        <f t="shared" si="42"/>
        <v>1.6163698664790083</v>
      </c>
      <c r="L239" s="13">
        <f t="shared" si="43"/>
        <v>0</v>
      </c>
      <c r="M239" s="13">
        <f t="shared" si="48"/>
        <v>3.2253178315467044</v>
      </c>
      <c r="N239" s="13">
        <f t="shared" si="44"/>
        <v>0.16906009857010201</v>
      </c>
      <c r="O239" s="13">
        <f t="shared" si="45"/>
        <v>0.16906009857010201</v>
      </c>
      <c r="Q239" s="41">
        <v>11.12871032456261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5.5327197487721227</v>
      </c>
      <c r="G240" s="13">
        <f t="shared" si="39"/>
        <v>0</v>
      </c>
      <c r="H240" s="13">
        <f t="shared" si="40"/>
        <v>5.5327197487721227</v>
      </c>
      <c r="I240" s="16">
        <f t="shared" si="47"/>
        <v>7.149089615251131</v>
      </c>
      <c r="J240" s="13">
        <f t="shared" si="41"/>
        <v>7.1240517182855791</v>
      </c>
      <c r="K240" s="13">
        <f t="shared" si="42"/>
        <v>2.5037896965551809E-2</v>
      </c>
      <c r="L240" s="13">
        <f t="shared" si="43"/>
        <v>0</v>
      </c>
      <c r="M240" s="13">
        <f t="shared" si="48"/>
        <v>3.0562577329766025</v>
      </c>
      <c r="N240" s="13">
        <f t="shared" si="44"/>
        <v>0.16019854804352138</v>
      </c>
      <c r="O240" s="13">
        <f t="shared" si="45"/>
        <v>0.16019854804352138</v>
      </c>
      <c r="Q240" s="41">
        <v>12.966776640188669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4.0130206123991439</v>
      </c>
      <c r="G241" s="13">
        <f t="shared" si="39"/>
        <v>0</v>
      </c>
      <c r="H241" s="13">
        <f t="shared" si="40"/>
        <v>4.0130206123991439</v>
      </c>
      <c r="I241" s="16">
        <f t="shared" si="47"/>
        <v>4.0380585093646957</v>
      </c>
      <c r="J241" s="13">
        <f t="shared" si="41"/>
        <v>4.0350439666153388</v>
      </c>
      <c r="K241" s="13">
        <f t="shared" si="42"/>
        <v>3.0145427493568633E-3</v>
      </c>
      <c r="L241" s="13">
        <f t="shared" si="43"/>
        <v>0</v>
      </c>
      <c r="M241" s="13">
        <f t="shared" si="48"/>
        <v>2.896059184933081</v>
      </c>
      <c r="N241" s="13">
        <f t="shared" si="44"/>
        <v>0.1518014896022957</v>
      </c>
      <c r="O241" s="13">
        <f t="shared" si="45"/>
        <v>0.1518014896022957</v>
      </c>
      <c r="Q241" s="41">
        <v>15.90561339836341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3.712860117140063</v>
      </c>
      <c r="G242" s="13">
        <f t="shared" si="39"/>
        <v>0</v>
      </c>
      <c r="H242" s="13">
        <f t="shared" si="40"/>
        <v>3.712860117140063</v>
      </c>
      <c r="I242" s="16">
        <f t="shared" si="47"/>
        <v>3.7158746598894199</v>
      </c>
      <c r="J242" s="13">
        <f t="shared" si="41"/>
        <v>3.7142643865393405</v>
      </c>
      <c r="K242" s="13">
        <f t="shared" si="42"/>
        <v>1.6102733500793498E-3</v>
      </c>
      <c r="L242" s="13">
        <f t="shared" si="43"/>
        <v>0</v>
      </c>
      <c r="M242" s="13">
        <f t="shared" si="48"/>
        <v>2.7442576953307851</v>
      </c>
      <c r="N242" s="13">
        <f t="shared" si="44"/>
        <v>0.14384457616442051</v>
      </c>
      <c r="O242" s="13">
        <f t="shared" si="45"/>
        <v>0.14384457616442051</v>
      </c>
      <c r="Q242" s="41">
        <v>18.58860857514571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15.91291841270049</v>
      </c>
      <c r="G243" s="13">
        <f t="shared" si="39"/>
        <v>0</v>
      </c>
      <c r="H243" s="13">
        <f t="shared" si="40"/>
        <v>15.91291841270049</v>
      </c>
      <c r="I243" s="16">
        <f t="shared" si="47"/>
        <v>15.91452868605057</v>
      </c>
      <c r="J243" s="13">
        <f t="shared" si="41"/>
        <v>15.828243295713044</v>
      </c>
      <c r="K243" s="13">
        <f t="shared" si="42"/>
        <v>8.6285390337526024E-2</v>
      </c>
      <c r="L243" s="13">
        <f t="shared" si="43"/>
        <v>0</v>
      </c>
      <c r="M243" s="13">
        <f t="shared" si="48"/>
        <v>2.6004131191663644</v>
      </c>
      <c r="N243" s="13">
        <f t="shared" si="44"/>
        <v>0.13630473683842464</v>
      </c>
      <c r="O243" s="13">
        <f t="shared" si="45"/>
        <v>0.13630473683842464</v>
      </c>
      <c r="Q243" s="41">
        <v>21.237377182982911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18.20138501745722</v>
      </c>
      <c r="G244" s="13">
        <f t="shared" si="39"/>
        <v>0</v>
      </c>
      <c r="H244" s="13">
        <f t="shared" si="40"/>
        <v>18.20138501745722</v>
      </c>
      <c r="I244" s="16">
        <f t="shared" si="47"/>
        <v>18.287670407794746</v>
      </c>
      <c r="J244" s="13">
        <f t="shared" si="41"/>
        <v>18.191497318727087</v>
      </c>
      <c r="K244" s="13">
        <f t="shared" si="42"/>
        <v>9.6173089067658424E-2</v>
      </c>
      <c r="L244" s="13">
        <f t="shared" si="43"/>
        <v>0</v>
      </c>
      <c r="M244" s="13">
        <f t="shared" si="48"/>
        <v>2.4641083823279399</v>
      </c>
      <c r="N244" s="13">
        <f t="shared" si="44"/>
        <v>0.12916011002983963</v>
      </c>
      <c r="O244" s="13">
        <f t="shared" si="45"/>
        <v>0.12916011002983963</v>
      </c>
      <c r="Q244" s="41">
        <v>23.426731193548381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3.7119363052080341</v>
      </c>
      <c r="G245" s="18">
        <f t="shared" si="39"/>
        <v>0</v>
      </c>
      <c r="H245" s="18">
        <f t="shared" si="40"/>
        <v>3.7119363052080341</v>
      </c>
      <c r="I245" s="17">
        <f t="shared" si="47"/>
        <v>3.8081093942756925</v>
      </c>
      <c r="J245" s="18">
        <f t="shared" si="41"/>
        <v>3.8071230330843693</v>
      </c>
      <c r="K245" s="18">
        <f t="shared" si="42"/>
        <v>9.8636119132322619E-4</v>
      </c>
      <c r="L245" s="18">
        <f t="shared" si="43"/>
        <v>0</v>
      </c>
      <c r="M245" s="18">
        <f t="shared" si="48"/>
        <v>2.3349482722981003</v>
      </c>
      <c r="N245" s="18">
        <f t="shared" si="44"/>
        <v>0.1223899800539983</v>
      </c>
      <c r="O245" s="18">
        <f t="shared" si="45"/>
        <v>0.1223899800539983</v>
      </c>
      <c r="P245" s="3"/>
      <c r="Q245" s="42">
        <v>22.574668156365941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13.369313713766781</v>
      </c>
      <c r="G246" s="13">
        <f t="shared" si="39"/>
        <v>0</v>
      </c>
      <c r="H246" s="13">
        <f t="shared" si="40"/>
        <v>13.369313713766781</v>
      </c>
      <c r="I246" s="16">
        <f t="shared" si="47"/>
        <v>13.370300074958104</v>
      </c>
      <c r="J246" s="13">
        <f t="shared" si="41"/>
        <v>13.324145963958374</v>
      </c>
      <c r="K246" s="13">
        <f t="shared" si="42"/>
        <v>4.615411099972988E-2</v>
      </c>
      <c r="L246" s="13">
        <f t="shared" si="43"/>
        <v>0</v>
      </c>
      <c r="M246" s="13">
        <f t="shared" si="48"/>
        <v>2.2125582922441018</v>
      </c>
      <c r="N246" s="13">
        <f t="shared" si="44"/>
        <v>0.11597471707137334</v>
      </c>
      <c r="O246" s="13">
        <f t="shared" si="45"/>
        <v>0.11597471707137334</v>
      </c>
      <c r="Q246" s="41">
        <v>21.987681684560918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56.999269223345458</v>
      </c>
      <c r="G247" s="13">
        <f t="shared" si="39"/>
        <v>0</v>
      </c>
      <c r="H247" s="13">
        <f t="shared" si="40"/>
        <v>56.999269223345458</v>
      </c>
      <c r="I247" s="16">
        <f t="shared" si="47"/>
        <v>57.045423334345188</v>
      </c>
      <c r="J247" s="13">
        <f t="shared" si="41"/>
        <v>53.388915863450002</v>
      </c>
      <c r="K247" s="13">
        <f t="shared" si="42"/>
        <v>3.6565074708951855</v>
      </c>
      <c r="L247" s="13">
        <f t="shared" si="43"/>
        <v>0</v>
      </c>
      <c r="M247" s="13">
        <f t="shared" si="48"/>
        <v>2.0965835751727284</v>
      </c>
      <c r="N247" s="13">
        <f t="shared" si="44"/>
        <v>0.10989572017129925</v>
      </c>
      <c r="O247" s="13">
        <f t="shared" si="45"/>
        <v>0.10989572017129925</v>
      </c>
      <c r="Q247" s="41">
        <v>21.177197442546909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208.1</v>
      </c>
      <c r="G248" s="13">
        <f t="shared" si="39"/>
        <v>3.0193722842960988</v>
      </c>
      <c r="H248" s="13">
        <f t="shared" si="40"/>
        <v>205.08062771570388</v>
      </c>
      <c r="I248" s="16">
        <f t="shared" si="47"/>
        <v>208.73713518659906</v>
      </c>
      <c r="J248" s="13">
        <f t="shared" si="41"/>
        <v>88.359111214271522</v>
      </c>
      <c r="K248" s="13">
        <f t="shared" si="42"/>
        <v>120.37802397232754</v>
      </c>
      <c r="L248" s="13">
        <f t="shared" si="43"/>
        <v>4.2529467266398902</v>
      </c>
      <c r="M248" s="13">
        <f t="shared" si="48"/>
        <v>6.2396345816413197</v>
      </c>
      <c r="N248" s="13">
        <f t="shared" si="44"/>
        <v>0.32706024413967077</v>
      </c>
      <c r="O248" s="13">
        <f t="shared" si="45"/>
        <v>3.3464325284357694</v>
      </c>
      <c r="Q248" s="41">
        <v>14.924126548074261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46.304758328468701</v>
      </c>
      <c r="G249" s="13">
        <f t="shared" si="39"/>
        <v>0</v>
      </c>
      <c r="H249" s="13">
        <f t="shared" si="40"/>
        <v>46.304758328468701</v>
      </c>
      <c r="I249" s="16">
        <f t="shared" si="47"/>
        <v>162.42983557415636</v>
      </c>
      <c r="J249" s="13">
        <f t="shared" si="41"/>
        <v>74.479575851125944</v>
      </c>
      <c r="K249" s="13">
        <f t="shared" si="42"/>
        <v>87.950259723030413</v>
      </c>
      <c r="L249" s="13">
        <f t="shared" si="43"/>
        <v>2.9304728302653564</v>
      </c>
      <c r="M249" s="13">
        <f t="shared" si="48"/>
        <v>8.8430471677670042</v>
      </c>
      <c r="N249" s="13">
        <f t="shared" si="44"/>
        <v>0.46352220274856426</v>
      </c>
      <c r="O249" s="13">
        <f t="shared" si="45"/>
        <v>0.46352220274856426</v>
      </c>
      <c r="Q249" s="41">
        <v>12.72697732258065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10.64713824429294</v>
      </c>
      <c r="G250" s="13">
        <f t="shared" si="39"/>
        <v>0</v>
      </c>
      <c r="H250" s="13">
        <f t="shared" si="40"/>
        <v>10.64713824429294</v>
      </c>
      <c r="I250" s="16">
        <f t="shared" si="47"/>
        <v>95.666925137058001</v>
      </c>
      <c r="J250" s="13">
        <f t="shared" si="41"/>
        <v>60.992206668915109</v>
      </c>
      <c r="K250" s="13">
        <f t="shared" si="42"/>
        <v>34.674718468142892</v>
      </c>
      <c r="L250" s="13">
        <f t="shared" si="43"/>
        <v>0.75778179664467005</v>
      </c>
      <c r="M250" s="13">
        <f t="shared" si="48"/>
        <v>9.1373067616631101</v>
      </c>
      <c r="N250" s="13">
        <f t="shared" si="44"/>
        <v>0.47894628141228385</v>
      </c>
      <c r="O250" s="13">
        <f t="shared" si="45"/>
        <v>0.47894628141228385</v>
      </c>
      <c r="Q250" s="41">
        <v>11.89024801770146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3.046229778838855</v>
      </c>
      <c r="G251" s="13">
        <f t="shared" si="39"/>
        <v>0</v>
      </c>
      <c r="H251" s="13">
        <f t="shared" si="40"/>
        <v>3.046229778838855</v>
      </c>
      <c r="I251" s="16">
        <f t="shared" si="47"/>
        <v>36.963166450337077</v>
      </c>
      <c r="J251" s="13">
        <f t="shared" si="41"/>
        <v>33.67304348412727</v>
      </c>
      <c r="K251" s="13">
        <f t="shared" si="42"/>
        <v>3.2901229662098075</v>
      </c>
      <c r="L251" s="13">
        <f t="shared" si="43"/>
        <v>0</v>
      </c>
      <c r="M251" s="13">
        <f t="shared" si="48"/>
        <v>8.6583604802508258</v>
      </c>
      <c r="N251" s="13">
        <f t="shared" si="44"/>
        <v>0.45384156002533294</v>
      </c>
      <c r="O251" s="13">
        <f t="shared" si="45"/>
        <v>0.45384156002533294</v>
      </c>
      <c r="Q251" s="41">
        <v>12.34354958915532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11.68266715409611</v>
      </c>
      <c r="G252" s="13">
        <f t="shared" si="39"/>
        <v>0</v>
      </c>
      <c r="H252" s="13">
        <f t="shared" si="40"/>
        <v>11.68266715409611</v>
      </c>
      <c r="I252" s="16">
        <f t="shared" si="47"/>
        <v>14.972790120305918</v>
      </c>
      <c r="J252" s="13">
        <f t="shared" si="41"/>
        <v>14.822572134915166</v>
      </c>
      <c r="K252" s="13">
        <f t="shared" si="42"/>
        <v>0.15021798539075171</v>
      </c>
      <c r="L252" s="13">
        <f t="shared" si="43"/>
        <v>0</v>
      </c>
      <c r="M252" s="13">
        <f t="shared" si="48"/>
        <v>8.2045189202254925</v>
      </c>
      <c r="N252" s="13">
        <f t="shared" si="44"/>
        <v>0.4300527420295891</v>
      </c>
      <c r="O252" s="13">
        <f t="shared" si="45"/>
        <v>0.4300527420295891</v>
      </c>
      <c r="Q252" s="41">
        <v>15.968107147114919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1.417898156661898</v>
      </c>
      <c r="G253" s="13">
        <f t="shared" si="39"/>
        <v>0</v>
      </c>
      <c r="H253" s="13">
        <f t="shared" si="40"/>
        <v>1.417898156661898</v>
      </c>
      <c r="I253" s="16">
        <f t="shared" si="47"/>
        <v>1.5681161420526497</v>
      </c>
      <c r="J253" s="13">
        <f t="shared" si="41"/>
        <v>1.5679662265746948</v>
      </c>
      <c r="K253" s="13">
        <f t="shared" si="42"/>
        <v>1.4991547795495386E-4</v>
      </c>
      <c r="L253" s="13">
        <f t="shared" si="43"/>
        <v>0</v>
      </c>
      <c r="M253" s="13">
        <f t="shared" si="48"/>
        <v>7.7744661781959037</v>
      </c>
      <c r="N253" s="13">
        <f t="shared" si="44"/>
        <v>0.40751085228255624</v>
      </c>
      <c r="O253" s="13">
        <f t="shared" si="45"/>
        <v>0.40751085228255624</v>
      </c>
      <c r="Q253" s="41">
        <v>17.07606092194289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65.274292017151566</v>
      </c>
      <c r="G254" s="13">
        <f t="shared" si="39"/>
        <v>0.16285812463913032</v>
      </c>
      <c r="H254" s="13">
        <f t="shared" si="40"/>
        <v>65.111433892512437</v>
      </c>
      <c r="I254" s="16">
        <f t="shared" si="47"/>
        <v>65.111583807990385</v>
      </c>
      <c r="J254" s="13">
        <f t="shared" si="41"/>
        <v>56.511710602879397</v>
      </c>
      <c r="K254" s="13">
        <f t="shared" si="42"/>
        <v>8.5998732051109883</v>
      </c>
      <c r="L254" s="13">
        <f t="shared" si="43"/>
        <v>0</v>
      </c>
      <c r="M254" s="13">
        <f t="shared" si="48"/>
        <v>7.3669553259133478</v>
      </c>
      <c r="N254" s="13">
        <f t="shared" si="44"/>
        <v>0.38615053108213765</v>
      </c>
      <c r="O254" s="13">
        <f t="shared" si="45"/>
        <v>0.549008655721268</v>
      </c>
      <c r="Q254" s="41">
        <v>17.123270744847591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0.1242723721567399</v>
      </c>
      <c r="G255" s="13">
        <f t="shared" si="39"/>
        <v>0</v>
      </c>
      <c r="H255" s="13">
        <f t="shared" si="40"/>
        <v>0.1242723721567399</v>
      </c>
      <c r="I255" s="16">
        <f t="shared" si="47"/>
        <v>8.7241455772677288</v>
      </c>
      <c r="J255" s="13">
        <f t="shared" si="41"/>
        <v>8.7102980660432721</v>
      </c>
      <c r="K255" s="13">
        <f t="shared" si="42"/>
        <v>1.384751122445671E-2</v>
      </c>
      <c r="L255" s="13">
        <f t="shared" si="43"/>
        <v>0</v>
      </c>
      <c r="M255" s="13">
        <f t="shared" si="48"/>
        <v>6.9808047948312097</v>
      </c>
      <c r="N255" s="13">
        <f t="shared" si="44"/>
        <v>0.36590984465765058</v>
      </c>
      <c r="O255" s="13">
        <f t="shared" si="45"/>
        <v>0.36590984465765058</v>
      </c>
      <c r="Q255" s="41">
        <v>21.463034309790721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48.557414865820363</v>
      </c>
      <c r="G256" s="13">
        <f t="shared" si="39"/>
        <v>0</v>
      </c>
      <c r="H256" s="13">
        <f t="shared" si="40"/>
        <v>48.557414865820363</v>
      </c>
      <c r="I256" s="16">
        <f t="shared" si="47"/>
        <v>48.571262377044818</v>
      </c>
      <c r="J256" s="13">
        <f t="shared" si="41"/>
        <v>47.39487005338173</v>
      </c>
      <c r="K256" s="13">
        <f t="shared" si="42"/>
        <v>1.1763923236630873</v>
      </c>
      <c r="L256" s="13">
        <f t="shared" si="43"/>
        <v>0</v>
      </c>
      <c r="M256" s="13">
        <f t="shared" si="48"/>
        <v>6.614894950173559</v>
      </c>
      <c r="N256" s="13">
        <f t="shared" si="44"/>
        <v>0.34673010559425177</v>
      </c>
      <c r="O256" s="13">
        <f t="shared" si="45"/>
        <v>0.34673010559425177</v>
      </c>
      <c r="Q256" s="41">
        <v>26.280155193548381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18.14187499166832</v>
      </c>
      <c r="G257" s="18">
        <f t="shared" si="39"/>
        <v>0</v>
      </c>
      <c r="H257" s="18">
        <f t="shared" si="40"/>
        <v>18.14187499166832</v>
      </c>
      <c r="I257" s="17">
        <f t="shared" si="47"/>
        <v>19.318267315331408</v>
      </c>
      <c r="J257" s="18">
        <f t="shared" si="41"/>
        <v>19.224743589346073</v>
      </c>
      <c r="K257" s="18">
        <f t="shared" si="42"/>
        <v>9.3523725985335204E-2</v>
      </c>
      <c r="L257" s="18">
        <f t="shared" si="43"/>
        <v>0</v>
      </c>
      <c r="M257" s="18">
        <f t="shared" si="48"/>
        <v>6.2681648445793074</v>
      </c>
      <c r="N257" s="18">
        <f t="shared" si="44"/>
        <v>0.32855570267009848</v>
      </c>
      <c r="O257" s="18">
        <f t="shared" si="45"/>
        <v>0.32855570267009848</v>
      </c>
      <c r="P257" s="3"/>
      <c r="Q257" s="42">
        <v>24.80635920790677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45.403797798835598</v>
      </c>
      <c r="G258" s="13">
        <f t="shared" si="39"/>
        <v>0</v>
      </c>
      <c r="H258" s="13">
        <f t="shared" si="40"/>
        <v>45.403797798835598</v>
      </c>
      <c r="I258" s="16">
        <f t="shared" si="47"/>
        <v>45.497321524820933</v>
      </c>
      <c r="J258" s="13">
        <f t="shared" si="41"/>
        <v>43.79045021947433</v>
      </c>
      <c r="K258" s="13">
        <f t="shared" si="42"/>
        <v>1.7068713053466027</v>
      </c>
      <c r="L258" s="13">
        <f t="shared" si="43"/>
        <v>0</v>
      </c>
      <c r="M258" s="13">
        <f t="shared" si="48"/>
        <v>5.9396091419092087</v>
      </c>
      <c r="N258" s="13">
        <f t="shared" si="44"/>
        <v>0.31133393961286238</v>
      </c>
      <c r="O258" s="13">
        <f t="shared" si="45"/>
        <v>0.31133393961286238</v>
      </c>
      <c r="Q258" s="41">
        <v>22.066090446857402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57.086410842483893</v>
      </c>
      <c r="G259" s="13">
        <f t="shared" si="39"/>
        <v>0</v>
      </c>
      <c r="H259" s="13">
        <f t="shared" si="40"/>
        <v>57.086410842483893</v>
      </c>
      <c r="I259" s="16">
        <f t="shared" si="47"/>
        <v>58.793282147830496</v>
      </c>
      <c r="J259" s="13">
        <f t="shared" si="41"/>
        <v>54.962284291963186</v>
      </c>
      <c r="K259" s="13">
        <f t="shared" si="42"/>
        <v>3.8309978558673095</v>
      </c>
      <c r="L259" s="13">
        <f t="shared" si="43"/>
        <v>0</v>
      </c>
      <c r="M259" s="13">
        <f t="shared" si="48"/>
        <v>5.6282752022963463</v>
      </c>
      <c r="N259" s="13">
        <f t="shared" si="44"/>
        <v>0.29501488230807327</v>
      </c>
      <c r="O259" s="13">
        <f t="shared" si="45"/>
        <v>0.29501488230807327</v>
      </c>
      <c r="Q259" s="41">
        <v>21.475546501537071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90.628432838523366</v>
      </c>
      <c r="G260" s="13">
        <f t="shared" si="39"/>
        <v>0.66994094106656632</v>
      </c>
      <c r="H260" s="13">
        <f t="shared" si="40"/>
        <v>89.958491897456796</v>
      </c>
      <c r="I260" s="16">
        <f t="shared" si="47"/>
        <v>93.789489753324105</v>
      </c>
      <c r="J260" s="13">
        <f t="shared" si="41"/>
        <v>63.339773203166075</v>
      </c>
      <c r="K260" s="13">
        <f t="shared" si="42"/>
        <v>30.44971655015803</v>
      </c>
      <c r="L260" s="13">
        <f t="shared" si="43"/>
        <v>0.58547714111207572</v>
      </c>
      <c r="M260" s="13">
        <f t="shared" si="48"/>
        <v>5.9187374611003492</v>
      </c>
      <c r="N260" s="13">
        <f t="shared" si="44"/>
        <v>0.31023991769032289</v>
      </c>
      <c r="O260" s="13">
        <f t="shared" si="45"/>
        <v>0.98018085875688921</v>
      </c>
      <c r="Q260" s="41">
        <v>13.084082032178189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21.282951247287588</v>
      </c>
      <c r="G261" s="13">
        <f t="shared" si="39"/>
        <v>0</v>
      </c>
      <c r="H261" s="13">
        <f t="shared" si="40"/>
        <v>21.282951247287588</v>
      </c>
      <c r="I261" s="16">
        <f t="shared" si="47"/>
        <v>51.147190656333542</v>
      </c>
      <c r="J261" s="13">
        <f t="shared" si="41"/>
        <v>42.194738081478022</v>
      </c>
      <c r="K261" s="13">
        <f t="shared" si="42"/>
        <v>8.9524525748555206</v>
      </c>
      <c r="L261" s="13">
        <f t="shared" si="43"/>
        <v>0</v>
      </c>
      <c r="M261" s="13">
        <f t="shared" si="48"/>
        <v>5.6084975434100262</v>
      </c>
      <c r="N261" s="13">
        <f t="shared" si="44"/>
        <v>0.293978205262449</v>
      </c>
      <c r="O261" s="13">
        <f t="shared" si="45"/>
        <v>0.293978205262449</v>
      </c>
      <c r="Q261" s="41">
        <v>11.02161016303349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42.12794495651729</v>
      </c>
      <c r="G262" s="13">
        <f t="shared" ref="G262:G325" si="50">IF((F262-$J$2)&gt;0,$I$2*(F262-$J$2),0)</f>
        <v>0</v>
      </c>
      <c r="H262" s="13">
        <f t="shared" ref="H262:H325" si="51">F262-G262</f>
        <v>42.12794495651729</v>
      </c>
      <c r="I262" s="16">
        <f t="shared" si="47"/>
        <v>51.08039753137281</v>
      </c>
      <c r="J262" s="13">
        <f t="shared" ref="J262:J325" si="52">I262/SQRT(1+(I262/($K$2*(300+(25*Q262)+0.05*(Q262)^3)))^2)</f>
        <v>42.650662743250685</v>
      </c>
      <c r="K262" s="13">
        <f t="shared" ref="K262:K325" si="53">I262-J262</f>
        <v>8.4297347881221256</v>
      </c>
      <c r="L262" s="13">
        <f t="shared" ref="L262:L325" si="54">IF(K262&gt;$N$2,(K262-$N$2)/$L$2,0)</f>
        <v>0</v>
      </c>
      <c r="M262" s="13">
        <f t="shared" si="48"/>
        <v>5.3145193381475773</v>
      </c>
      <c r="N262" s="13">
        <f t="shared" ref="N262:N325" si="55">$M$2*M262</f>
        <v>0.27856887602580205</v>
      </c>
      <c r="O262" s="13">
        <f t="shared" ref="O262:O325" si="56">N262+G262</f>
        <v>0.27856887602580205</v>
      </c>
      <c r="Q262" s="41">
        <v>11.57674132258065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0.45542424858168262</v>
      </c>
      <c r="G263" s="13">
        <f t="shared" si="50"/>
        <v>0</v>
      </c>
      <c r="H263" s="13">
        <f t="shared" si="51"/>
        <v>0.45542424858168262</v>
      </c>
      <c r="I263" s="16">
        <f t="shared" ref="I263:I326" si="58">H263+K262-L262</f>
        <v>8.8851590367038078</v>
      </c>
      <c r="J263" s="13">
        <f t="shared" si="52"/>
        <v>8.834601844714447</v>
      </c>
      <c r="K263" s="13">
        <f t="shared" si="53"/>
        <v>5.0557191989360817E-2</v>
      </c>
      <c r="L263" s="13">
        <f t="shared" si="54"/>
        <v>0</v>
      </c>
      <c r="M263" s="13">
        <f t="shared" ref="M263:M326" si="59">L263+M262-N262</f>
        <v>5.0359504621217752</v>
      </c>
      <c r="N263" s="13">
        <f t="shared" si="55"/>
        <v>0.26396725097699247</v>
      </c>
      <c r="O263" s="13">
        <f t="shared" si="56"/>
        <v>0.26396725097699247</v>
      </c>
      <c r="Q263" s="41">
        <v>12.573198410678749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45.363850750331572</v>
      </c>
      <c r="G264" s="13">
        <f t="shared" si="50"/>
        <v>0</v>
      </c>
      <c r="H264" s="13">
        <f t="shared" si="51"/>
        <v>45.363850750331572</v>
      </c>
      <c r="I264" s="16">
        <f t="shared" si="58"/>
        <v>45.414407942320935</v>
      </c>
      <c r="J264" s="13">
        <f t="shared" si="52"/>
        <v>40.435110080064639</v>
      </c>
      <c r="K264" s="13">
        <f t="shared" si="53"/>
        <v>4.9792978622562956</v>
      </c>
      <c r="L264" s="13">
        <f t="shared" si="54"/>
        <v>0</v>
      </c>
      <c r="M264" s="13">
        <f t="shared" si="59"/>
        <v>4.7719832111447831</v>
      </c>
      <c r="N264" s="13">
        <f t="shared" si="55"/>
        <v>0.25013099303274872</v>
      </c>
      <c r="O264" s="13">
        <f t="shared" si="56"/>
        <v>0.25013099303274872</v>
      </c>
      <c r="Q264" s="41">
        <v>13.57293478194134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78.499112838225685</v>
      </c>
      <c r="G265" s="13">
        <f t="shared" si="50"/>
        <v>0.42735454106061271</v>
      </c>
      <c r="H265" s="13">
        <f t="shared" si="51"/>
        <v>78.071758297165076</v>
      </c>
      <c r="I265" s="16">
        <f t="shared" si="58"/>
        <v>83.051056159421364</v>
      </c>
      <c r="J265" s="13">
        <f t="shared" si="52"/>
        <v>61.047007006575036</v>
      </c>
      <c r="K265" s="13">
        <f t="shared" si="53"/>
        <v>22.004049152846328</v>
      </c>
      <c r="L265" s="13">
        <f t="shared" si="54"/>
        <v>0.24104467933209756</v>
      </c>
      <c r="M265" s="13">
        <f t="shared" si="59"/>
        <v>4.7628968974441319</v>
      </c>
      <c r="N265" s="13">
        <f t="shared" si="55"/>
        <v>0.24965471963269925</v>
      </c>
      <c r="O265" s="13">
        <f t="shared" si="56"/>
        <v>0.67700926069331202</v>
      </c>
      <c r="Q265" s="41">
        <v>13.77105254398483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49.805118370768483</v>
      </c>
      <c r="G266" s="13">
        <f t="shared" si="50"/>
        <v>0</v>
      </c>
      <c r="H266" s="13">
        <f t="shared" si="51"/>
        <v>49.805118370768483</v>
      </c>
      <c r="I266" s="16">
        <f t="shared" si="58"/>
        <v>71.568122844282712</v>
      </c>
      <c r="J266" s="13">
        <f t="shared" si="52"/>
        <v>58.999314732883199</v>
      </c>
      <c r="K266" s="13">
        <f t="shared" si="53"/>
        <v>12.568808111399512</v>
      </c>
      <c r="L266" s="13">
        <f t="shared" si="54"/>
        <v>0</v>
      </c>
      <c r="M266" s="13">
        <f t="shared" si="59"/>
        <v>4.5132421778114331</v>
      </c>
      <c r="N266" s="13">
        <f t="shared" si="55"/>
        <v>0.23656867549256097</v>
      </c>
      <c r="O266" s="13">
        <f t="shared" si="56"/>
        <v>0.23656867549256097</v>
      </c>
      <c r="Q266" s="41">
        <v>15.87642077593409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6.1626864804150623</v>
      </c>
      <c r="G267" s="13">
        <f t="shared" si="50"/>
        <v>0</v>
      </c>
      <c r="H267" s="13">
        <f t="shared" si="51"/>
        <v>6.1626864804150623</v>
      </c>
      <c r="I267" s="16">
        <f t="shared" si="58"/>
        <v>18.731494591814574</v>
      </c>
      <c r="J267" s="13">
        <f t="shared" si="52"/>
        <v>18.578013519691872</v>
      </c>
      <c r="K267" s="13">
        <f t="shared" si="53"/>
        <v>0.15348107212270179</v>
      </c>
      <c r="L267" s="13">
        <f t="shared" si="54"/>
        <v>0</v>
      </c>
      <c r="M267" s="13">
        <f t="shared" si="59"/>
        <v>4.2766735023188724</v>
      </c>
      <c r="N267" s="13">
        <f t="shared" si="55"/>
        <v>0.22416855690387866</v>
      </c>
      <c r="O267" s="13">
        <f t="shared" si="56"/>
        <v>0.22416855690387866</v>
      </c>
      <c r="Q267" s="41">
        <v>20.59316548584215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15.17042151168317</v>
      </c>
      <c r="G268" s="13">
        <f t="shared" si="50"/>
        <v>0</v>
      </c>
      <c r="H268" s="13">
        <f t="shared" si="51"/>
        <v>15.17042151168317</v>
      </c>
      <c r="I268" s="16">
        <f t="shared" si="58"/>
        <v>15.323902583805872</v>
      </c>
      <c r="J268" s="13">
        <f t="shared" si="52"/>
        <v>15.282579695639852</v>
      </c>
      <c r="K268" s="13">
        <f t="shared" si="53"/>
        <v>4.1322888166019922E-2</v>
      </c>
      <c r="L268" s="13">
        <f t="shared" si="54"/>
        <v>0</v>
      </c>
      <c r="M268" s="13">
        <f t="shared" si="59"/>
        <v>4.0525049454149942</v>
      </c>
      <c r="N268" s="13">
        <f t="shared" si="55"/>
        <v>0.21241841000182493</v>
      </c>
      <c r="O268" s="13">
        <f t="shared" si="56"/>
        <v>0.21241841000182493</v>
      </c>
      <c r="Q268" s="41">
        <v>25.70677719354838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13.12983310856962</v>
      </c>
      <c r="G269" s="18">
        <f t="shared" si="50"/>
        <v>0</v>
      </c>
      <c r="H269" s="18">
        <f t="shared" si="51"/>
        <v>13.12983310856962</v>
      </c>
      <c r="I269" s="17">
        <f t="shared" si="58"/>
        <v>13.17115599673564</v>
      </c>
      <c r="J269" s="18">
        <f t="shared" si="52"/>
        <v>13.136285929047869</v>
      </c>
      <c r="K269" s="18">
        <f t="shared" si="53"/>
        <v>3.4870067687771567E-2</v>
      </c>
      <c r="L269" s="18">
        <f t="shared" si="54"/>
        <v>0</v>
      </c>
      <c r="M269" s="18">
        <f t="shared" si="59"/>
        <v>3.8400865354131692</v>
      </c>
      <c r="N269" s="18">
        <f t="shared" si="55"/>
        <v>0.2012841654998524</v>
      </c>
      <c r="O269" s="18">
        <f t="shared" si="56"/>
        <v>0.2012841654998524</v>
      </c>
      <c r="P269" s="3"/>
      <c r="Q269" s="42">
        <v>23.6680132705639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26.476760646414728</v>
      </c>
      <c r="G270" s="13">
        <f t="shared" si="50"/>
        <v>0</v>
      </c>
      <c r="H270" s="13">
        <f t="shared" si="51"/>
        <v>26.476760646414728</v>
      </c>
      <c r="I270" s="16">
        <f t="shared" si="58"/>
        <v>26.511630714102502</v>
      </c>
      <c r="J270" s="13">
        <f t="shared" si="52"/>
        <v>26.137561795704798</v>
      </c>
      <c r="K270" s="13">
        <f t="shared" si="53"/>
        <v>0.37406891839770395</v>
      </c>
      <c r="L270" s="13">
        <f t="shared" si="54"/>
        <v>0</v>
      </c>
      <c r="M270" s="13">
        <f t="shared" si="59"/>
        <v>3.638802369913317</v>
      </c>
      <c r="N270" s="13">
        <f t="shared" si="55"/>
        <v>0.19073353990656411</v>
      </c>
      <c r="O270" s="13">
        <f t="shared" si="56"/>
        <v>0.19073353990656411</v>
      </c>
      <c r="Q270" s="41">
        <v>21.598662101984441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64.242425720994319</v>
      </c>
      <c r="G271" s="13">
        <f t="shared" si="50"/>
        <v>0.14222079871598539</v>
      </c>
      <c r="H271" s="13">
        <f t="shared" si="51"/>
        <v>64.100204922278337</v>
      </c>
      <c r="I271" s="16">
        <f t="shared" si="58"/>
        <v>64.474273840676034</v>
      </c>
      <c r="J271" s="13">
        <f t="shared" si="52"/>
        <v>55.28387389311164</v>
      </c>
      <c r="K271" s="13">
        <f t="shared" si="53"/>
        <v>9.1903999475643943</v>
      </c>
      <c r="L271" s="13">
        <f t="shared" si="54"/>
        <v>0</v>
      </c>
      <c r="M271" s="13">
        <f t="shared" si="59"/>
        <v>3.4480688300067528</v>
      </c>
      <c r="N271" s="13">
        <f t="shared" si="55"/>
        <v>0.18073594192045653</v>
      </c>
      <c r="O271" s="13">
        <f t="shared" si="56"/>
        <v>0.32295674063644192</v>
      </c>
      <c r="Q271" s="41">
        <v>16.308752481233181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90.880075210670313</v>
      </c>
      <c r="G272" s="13">
        <f t="shared" si="50"/>
        <v>0.67497378850950529</v>
      </c>
      <c r="H272" s="13">
        <f t="shared" si="51"/>
        <v>90.205101422160809</v>
      </c>
      <c r="I272" s="16">
        <f t="shared" si="58"/>
        <v>99.395501369725196</v>
      </c>
      <c r="J272" s="13">
        <f t="shared" si="52"/>
        <v>66.719380189438695</v>
      </c>
      <c r="K272" s="13">
        <f t="shared" si="53"/>
        <v>32.676121180286501</v>
      </c>
      <c r="L272" s="13">
        <f t="shared" si="54"/>
        <v>0.6762747053066569</v>
      </c>
      <c r="M272" s="13">
        <f t="shared" si="59"/>
        <v>3.9436075933929526</v>
      </c>
      <c r="N272" s="13">
        <f t="shared" si="55"/>
        <v>0.20671038430376812</v>
      </c>
      <c r="O272" s="13">
        <f t="shared" si="56"/>
        <v>0.88168417281327338</v>
      </c>
      <c r="Q272" s="41">
        <v>13.766714455992959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77.423605849430558</v>
      </c>
      <c r="G273" s="13">
        <f t="shared" si="50"/>
        <v>0.40584440128471017</v>
      </c>
      <c r="H273" s="13">
        <f t="shared" si="51"/>
        <v>77.017761448145848</v>
      </c>
      <c r="I273" s="16">
        <f t="shared" si="58"/>
        <v>109.01760792312569</v>
      </c>
      <c r="J273" s="13">
        <f t="shared" si="52"/>
        <v>60.746636732015851</v>
      </c>
      <c r="K273" s="13">
        <f t="shared" si="53"/>
        <v>48.270971191109844</v>
      </c>
      <c r="L273" s="13">
        <f t="shared" si="54"/>
        <v>1.3122661939162057</v>
      </c>
      <c r="M273" s="13">
        <f t="shared" si="59"/>
        <v>5.04916340300539</v>
      </c>
      <c r="N273" s="13">
        <f t="shared" si="55"/>
        <v>0.26465982802051247</v>
      </c>
      <c r="O273" s="13">
        <f t="shared" si="56"/>
        <v>0.67050422930522258</v>
      </c>
      <c r="Q273" s="41">
        <v>10.719373400035909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38.775477986252888</v>
      </c>
      <c r="G274" s="13">
        <f t="shared" si="50"/>
        <v>0</v>
      </c>
      <c r="H274" s="13">
        <f t="shared" si="51"/>
        <v>38.775477986252888</v>
      </c>
      <c r="I274" s="16">
        <f t="shared" si="58"/>
        <v>85.73418298344653</v>
      </c>
      <c r="J274" s="13">
        <f t="shared" si="52"/>
        <v>55.394234211233858</v>
      </c>
      <c r="K274" s="13">
        <f t="shared" si="53"/>
        <v>30.339948772212672</v>
      </c>
      <c r="L274" s="13">
        <f t="shared" si="54"/>
        <v>0.58100057529397686</v>
      </c>
      <c r="M274" s="13">
        <f t="shared" si="59"/>
        <v>5.3655041502788539</v>
      </c>
      <c r="N274" s="13">
        <f t="shared" si="55"/>
        <v>0.28124132501057647</v>
      </c>
      <c r="O274" s="13">
        <f t="shared" si="56"/>
        <v>0.28124132501057647</v>
      </c>
      <c r="Q274" s="41">
        <v>10.60093732258065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13.41464090777183</v>
      </c>
      <c r="G275" s="13">
        <f t="shared" si="50"/>
        <v>0</v>
      </c>
      <c r="H275" s="13">
        <f t="shared" si="51"/>
        <v>13.41464090777183</v>
      </c>
      <c r="I275" s="16">
        <f t="shared" si="58"/>
        <v>43.173589104690528</v>
      </c>
      <c r="J275" s="13">
        <f t="shared" si="52"/>
        <v>38.562498111956657</v>
      </c>
      <c r="K275" s="13">
        <f t="shared" si="53"/>
        <v>4.611090992733871</v>
      </c>
      <c r="L275" s="13">
        <f t="shared" si="54"/>
        <v>0</v>
      </c>
      <c r="M275" s="13">
        <f t="shared" si="59"/>
        <v>5.0842628252682776</v>
      </c>
      <c r="N275" s="13">
        <f t="shared" si="55"/>
        <v>0.26649961935192112</v>
      </c>
      <c r="O275" s="13">
        <f t="shared" si="56"/>
        <v>0.26649961935192112</v>
      </c>
      <c r="Q275" s="41">
        <v>13.062723787205339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1.419619616764789</v>
      </c>
      <c r="G276" s="13">
        <f t="shared" si="50"/>
        <v>0</v>
      </c>
      <c r="H276" s="13">
        <f t="shared" si="51"/>
        <v>1.419619616764789</v>
      </c>
      <c r="I276" s="16">
        <f t="shared" si="58"/>
        <v>6.0307106094986604</v>
      </c>
      <c r="J276" s="13">
        <f t="shared" si="52"/>
        <v>6.0187445687364107</v>
      </c>
      <c r="K276" s="13">
        <f t="shared" si="53"/>
        <v>1.1966040762249719E-2</v>
      </c>
      <c r="L276" s="13">
        <f t="shared" si="54"/>
        <v>0</v>
      </c>
      <c r="M276" s="13">
        <f t="shared" si="59"/>
        <v>4.8177632059163562</v>
      </c>
      <c r="N276" s="13">
        <f t="shared" si="55"/>
        <v>0.25253062334295273</v>
      </c>
      <c r="O276" s="13">
        <f t="shared" si="56"/>
        <v>0.25253062334295273</v>
      </c>
      <c r="Q276" s="41">
        <v>14.63553030052698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24.487169194939248</v>
      </c>
      <c r="G277" s="13">
        <f t="shared" si="50"/>
        <v>0</v>
      </c>
      <c r="H277" s="13">
        <f t="shared" si="51"/>
        <v>24.487169194939248</v>
      </c>
      <c r="I277" s="16">
        <f t="shared" si="58"/>
        <v>24.499135235701498</v>
      </c>
      <c r="J277" s="13">
        <f t="shared" si="52"/>
        <v>23.911374010132473</v>
      </c>
      <c r="K277" s="13">
        <f t="shared" si="53"/>
        <v>0.58776122556902521</v>
      </c>
      <c r="L277" s="13">
        <f t="shared" si="54"/>
        <v>0</v>
      </c>
      <c r="M277" s="13">
        <f t="shared" si="59"/>
        <v>4.5652325825734037</v>
      </c>
      <c r="N277" s="13">
        <f t="shared" si="55"/>
        <v>0.2392938341940658</v>
      </c>
      <c r="O277" s="13">
        <f t="shared" si="56"/>
        <v>0.2392938341940658</v>
      </c>
      <c r="Q277" s="41">
        <v>16.620812203785459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25.738708235666781</v>
      </c>
      <c r="G278" s="13">
        <f t="shared" si="50"/>
        <v>0</v>
      </c>
      <c r="H278" s="13">
        <f t="shared" si="51"/>
        <v>25.738708235666781</v>
      </c>
      <c r="I278" s="16">
        <f t="shared" si="58"/>
        <v>26.326469461235806</v>
      </c>
      <c r="J278" s="13">
        <f t="shared" si="52"/>
        <v>25.575709493027933</v>
      </c>
      <c r="K278" s="13">
        <f t="shared" si="53"/>
        <v>0.75075996820787338</v>
      </c>
      <c r="L278" s="13">
        <f t="shared" si="54"/>
        <v>0</v>
      </c>
      <c r="M278" s="13">
        <f t="shared" si="59"/>
        <v>4.3259387483793379</v>
      </c>
      <c r="N278" s="13">
        <f t="shared" si="55"/>
        <v>0.22675087213296991</v>
      </c>
      <c r="O278" s="13">
        <f t="shared" si="56"/>
        <v>0.22675087213296991</v>
      </c>
      <c r="Q278" s="41">
        <v>16.36490069348973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5.6887921181708843E-2</v>
      </c>
      <c r="G279" s="13">
        <f t="shared" si="50"/>
        <v>0</v>
      </c>
      <c r="H279" s="13">
        <f t="shared" si="51"/>
        <v>5.6887921181708843E-2</v>
      </c>
      <c r="I279" s="16">
        <f t="shared" si="58"/>
        <v>0.80764788938958221</v>
      </c>
      <c r="J279" s="13">
        <f t="shared" si="52"/>
        <v>0.80763536867173635</v>
      </c>
      <c r="K279" s="13">
        <f t="shared" si="53"/>
        <v>1.2520717845854179E-5</v>
      </c>
      <c r="L279" s="13">
        <f t="shared" si="54"/>
        <v>0</v>
      </c>
      <c r="M279" s="13">
        <f t="shared" si="59"/>
        <v>4.0991878762463676</v>
      </c>
      <c r="N279" s="13">
        <f t="shared" si="55"/>
        <v>0.21486536912340351</v>
      </c>
      <c r="O279" s="13">
        <f t="shared" si="56"/>
        <v>0.21486536912340351</v>
      </c>
      <c r="Q279" s="41">
        <v>20.556220288186189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7.4154023626288676</v>
      </c>
      <c r="G280" s="13">
        <f t="shared" si="50"/>
        <v>0</v>
      </c>
      <c r="H280" s="13">
        <f t="shared" si="51"/>
        <v>7.4154023626288676</v>
      </c>
      <c r="I280" s="16">
        <f t="shared" si="58"/>
        <v>7.4154148833467133</v>
      </c>
      <c r="J280" s="13">
        <f t="shared" si="52"/>
        <v>7.4100090092155266</v>
      </c>
      <c r="K280" s="13">
        <f t="shared" si="53"/>
        <v>5.4058741311866498E-3</v>
      </c>
      <c r="L280" s="13">
        <f t="shared" si="54"/>
        <v>0</v>
      </c>
      <c r="M280" s="13">
        <f t="shared" si="59"/>
        <v>3.8843225071229641</v>
      </c>
      <c r="N280" s="13">
        <f t="shared" si="55"/>
        <v>0.20360286341683126</v>
      </c>
      <c r="O280" s="13">
        <f t="shared" si="56"/>
        <v>0.20360286341683126</v>
      </c>
      <c r="Q280" s="41">
        <v>24.694797193548379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9.5915228083236475</v>
      </c>
      <c r="G281" s="18">
        <f t="shared" si="50"/>
        <v>0</v>
      </c>
      <c r="H281" s="18">
        <f t="shared" si="51"/>
        <v>9.5915228083236475</v>
      </c>
      <c r="I281" s="17">
        <f t="shared" si="58"/>
        <v>9.5969286824548341</v>
      </c>
      <c r="J281" s="18">
        <f t="shared" si="52"/>
        <v>9.5782198111430006</v>
      </c>
      <c r="K281" s="18">
        <f t="shared" si="53"/>
        <v>1.8708871311833519E-2</v>
      </c>
      <c r="L281" s="18">
        <f t="shared" si="54"/>
        <v>0</v>
      </c>
      <c r="M281" s="18">
        <f t="shared" si="59"/>
        <v>3.6807196437061327</v>
      </c>
      <c r="N281" s="18">
        <f t="shared" si="55"/>
        <v>0.19293069963137952</v>
      </c>
      <c r="O281" s="18">
        <f t="shared" si="56"/>
        <v>0.19293069963137952</v>
      </c>
      <c r="P281" s="3"/>
      <c r="Q281" s="42">
        <v>21.354202921263891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3.9487975692030459</v>
      </c>
      <c r="G282" s="13">
        <f t="shared" si="50"/>
        <v>0</v>
      </c>
      <c r="H282" s="13">
        <f t="shared" si="51"/>
        <v>3.9487975692030459</v>
      </c>
      <c r="I282" s="16">
        <f t="shared" si="58"/>
        <v>3.9675064405148794</v>
      </c>
      <c r="J282" s="13">
        <f t="shared" si="52"/>
        <v>3.9660150976867556</v>
      </c>
      <c r="K282" s="13">
        <f t="shared" si="53"/>
        <v>1.4913428281237984E-3</v>
      </c>
      <c r="L282" s="13">
        <f t="shared" si="54"/>
        <v>0</v>
      </c>
      <c r="M282" s="13">
        <f t="shared" si="59"/>
        <v>3.4877889440747532</v>
      </c>
      <c r="N282" s="13">
        <f t="shared" si="55"/>
        <v>0.18281793406829133</v>
      </c>
      <c r="O282" s="13">
        <f t="shared" si="56"/>
        <v>0.18281793406829133</v>
      </c>
      <c r="Q282" s="41">
        <v>20.518883830904169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0.28097001648517139</v>
      </c>
      <c r="G283" s="13">
        <f t="shared" si="50"/>
        <v>0</v>
      </c>
      <c r="H283" s="13">
        <f t="shared" si="51"/>
        <v>0.28097001648517139</v>
      </c>
      <c r="I283" s="16">
        <f t="shared" si="58"/>
        <v>0.28246135931329519</v>
      </c>
      <c r="J283" s="13">
        <f t="shared" si="52"/>
        <v>0.2824606510858742</v>
      </c>
      <c r="K283" s="13">
        <f t="shared" si="53"/>
        <v>7.082274209868622E-7</v>
      </c>
      <c r="L283" s="13">
        <f t="shared" si="54"/>
        <v>0</v>
      </c>
      <c r="M283" s="13">
        <f t="shared" si="59"/>
        <v>3.304971010006462</v>
      </c>
      <c r="N283" s="13">
        <f t="shared" si="55"/>
        <v>0.17323524499136828</v>
      </c>
      <c r="O283" s="13">
        <f t="shared" si="56"/>
        <v>0.17323524499136828</v>
      </c>
      <c r="Q283" s="41">
        <v>18.583752683187068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2.551733831786942</v>
      </c>
      <c r="G284" s="13">
        <f t="shared" si="50"/>
        <v>0</v>
      </c>
      <c r="H284" s="13">
        <f t="shared" si="51"/>
        <v>2.551733831786942</v>
      </c>
      <c r="I284" s="16">
        <f t="shared" si="58"/>
        <v>2.5517345400143632</v>
      </c>
      <c r="J284" s="13">
        <f t="shared" si="52"/>
        <v>2.5506923845839866</v>
      </c>
      <c r="K284" s="13">
        <f t="shared" si="53"/>
        <v>1.0421554303765568E-3</v>
      </c>
      <c r="L284" s="13">
        <f t="shared" si="54"/>
        <v>0</v>
      </c>
      <c r="M284" s="13">
        <f t="shared" si="59"/>
        <v>3.1317357650150939</v>
      </c>
      <c r="N284" s="13">
        <f t="shared" si="55"/>
        <v>0.16415484760925608</v>
      </c>
      <c r="O284" s="13">
        <f t="shared" si="56"/>
        <v>0.16415484760925608</v>
      </c>
      <c r="Q284" s="41">
        <v>13.644458387654639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125.80701142774321</v>
      </c>
      <c r="G285" s="13">
        <f t="shared" si="50"/>
        <v>1.3735125128509631</v>
      </c>
      <c r="H285" s="13">
        <f t="shared" si="51"/>
        <v>124.43349891489224</v>
      </c>
      <c r="I285" s="16">
        <f t="shared" si="58"/>
        <v>124.43454107032262</v>
      </c>
      <c r="J285" s="13">
        <f t="shared" si="52"/>
        <v>62.332607930560911</v>
      </c>
      <c r="K285" s="13">
        <f t="shared" si="53"/>
        <v>62.101933139761712</v>
      </c>
      <c r="L285" s="13">
        <f t="shared" si="54"/>
        <v>1.8763225376784189</v>
      </c>
      <c r="M285" s="13">
        <f t="shared" si="59"/>
        <v>4.8439034550842566</v>
      </c>
      <c r="N285" s="13">
        <f t="shared" si="55"/>
        <v>0.25390080554879535</v>
      </c>
      <c r="O285" s="13">
        <f t="shared" si="56"/>
        <v>1.6274133183997583</v>
      </c>
      <c r="Q285" s="41">
        <v>10.48575847780258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70.2044555586276</v>
      </c>
      <c r="G286" s="13">
        <f t="shared" si="50"/>
        <v>0.26146139546865099</v>
      </c>
      <c r="H286" s="13">
        <f t="shared" si="51"/>
        <v>69.942994163158943</v>
      </c>
      <c r="I286" s="16">
        <f t="shared" si="58"/>
        <v>130.16860476524224</v>
      </c>
      <c r="J286" s="13">
        <f t="shared" si="52"/>
        <v>63.463219272370189</v>
      </c>
      <c r="K286" s="13">
        <f t="shared" si="53"/>
        <v>66.70538549287204</v>
      </c>
      <c r="L286" s="13">
        <f t="shared" si="54"/>
        <v>2.0640612150472815</v>
      </c>
      <c r="M286" s="13">
        <f t="shared" si="59"/>
        <v>6.6540638645827421</v>
      </c>
      <c r="N286" s="13">
        <f t="shared" si="55"/>
        <v>0.34878320574646987</v>
      </c>
      <c r="O286" s="13">
        <f t="shared" si="56"/>
        <v>0.61024460121512081</v>
      </c>
      <c r="Q286" s="41">
        <v>10.623461322580649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25.86436658115483</v>
      </c>
      <c r="G287" s="13">
        <f t="shared" si="50"/>
        <v>0</v>
      </c>
      <c r="H287" s="13">
        <f t="shared" si="51"/>
        <v>25.86436658115483</v>
      </c>
      <c r="I287" s="16">
        <f t="shared" si="58"/>
        <v>90.505690858979591</v>
      </c>
      <c r="J287" s="13">
        <f t="shared" si="52"/>
        <v>60.041560396082438</v>
      </c>
      <c r="K287" s="13">
        <f t="shared" si="53"/>
        <v>30.464130462897153</v>
      </c>
      <c r="L287" s="13">
        <f t="shared" si="54"/>
        <v>0.58606497144152936</v>
      </c>
      <c r="M287" s="13">
        <f t="shared" si="59"/>
        <v>6.8913456302778018</v>
      </c>
      <c r="N287" s="13">
        <f t="shared" si="55"/>
        <v>0.36122070207781826</v>
      </c>
      <c r="O287" s="13">
        <f t="shared" si="56"/>
        <v>0.36122070207781826</v>
      </c>
      <c r="Q287" s="41">
        <v>12.08851526058838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44.779241719689729</v>
      </c>
      <c r="G288" s="13">
        <f t="shared" si="50"/>
        <v>0</v>
      </c>
      <c r="H288" s="13">
        <f t="shared" si="51"/>
        <v>44.779241719689729</v>
      </c>
      <c r="I288" s="16">
        <f t="shared" si="58"/>
        <v>74.657307211145351</v>
      </c>
      <c r="J288" s="13">
        <f t="shared" si="52"/>
        <v>54.720366319007653</v>
      </c>
      <c r="K288" s="13">
        <f t="shared" si="53"/>
        <v>19.936940892137699</v>
      </c>
      <c r="L288" s="13">
        <f t="shared" si="54"/>
        <v>0.15674356332695763</v>
      </c>
      <c r="M288" s="13">
        <f t="shared" si="59"/>
        <v>6.6868684915269414</v>
      </c>
      <c r="N288" s="13">
        <f t="shared" si="55"/>
        <v>0.35050271177793663</v>
      </c>
      <c r="O288" s="13">
        <f t="shared" si="56"/>
        <v>0.35050271177793663</v>
      </c>
      <c r="Q288" s="41">
        <v>12.12461148547516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71.203308787254386</v>
      </c>
      <c r="G289" s="13">
        <f t="shared" si="50"/>
        <v>0.28143846004118672</v>
      </c>
      <c r="H289" s="13">
        <f t="shared" si="51"/>
        <v>70.921870327213199</v>
      </c>
      <c r="I289" s="16">
        <f t="shared" si="58"/>
        <v>90.702067656023942</v>
      </c>
      <c r="J289" s="13">
        <f t="shared" si="52"/>
        <v>60.682223161564181</v>
      </c>
      <c r="K289" s="13">
        <f t="shared" si="53"/>
        <v>30.019844494459761</v>
      </c>
      <c r="L289" s="13">
        <f t="shared" si="54"/>
        <v>0.56794603511070707</v>
      </c>
      <c r="M289" s="13">
        <f t="shared" si="59"/>
        <v>6.904311814859712</v>
      </c>
      <c r="N289" s="13">
        <f t="shared" si="55"/>
        <v>0.36190034500232493</v>
      </c>
      <c r="O289" s="13">
        <f t="shared" si="56"/>
        <v>0.6433388050435116</v>
      </c>
      <c r="Q289" s="41">
        <v>12.343626206021611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1.1444103880020819</v>
      </c>
      <c r="G290" s="13">
        <f t="shared" si="50"/>
        <v>0</v>
      </c>
      <c r="H290" s="13">
        <f t="shared" si="51"/>
        <v>1.1444103880020819</v>
      </c>
      <c r="I290" s="16">
        <f t="shared" si="58"/>
        <v>30.596308847351136</v>
      </c>
      <c r="J290" s="13">
        <f t="shared" si="52"/>
        <v>29.857740081099177</v>
      </c>
      <c r="K290" s="13">
        <f t="shared" si="53"/>
        <v>0.73856876625195866</v>
      </c>
      <c r="L290" s="13">
        <f t="shared" si="54"/>
        <v>0</v>
      </c>
      <c r="M290" s="13">
        <f t="shared" si="59"/>
        <v>6.5424114698573872</v>
      </c>
      <c r="N290" s="13">
        <f t="shared" si="55"/>
        <v>0.34293077015912049</v>
      </c>
      <c r="O290" s="13">
        <f t="shared" si="56"/>
        <v>0.34293077015912049</v>
      </c>
      <c r="Q290" s="41">
        <v>19.72134343831673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6.7842000901810664</v>
      </c>
      <c r="G291" s="13">
        <f t="shared" si="50"/>
        <v>0</v>
      </c>
      <c r="H291" s="13">
        <f t="shared" si="51"/>
        <v>6.7842000901810664</v>
      </c>
      <c r="I291" s="16">
        <f t="shared" si="58"/>
        <v>7.5227688564330251</v>
      </c>
      <c r="J291" s="13">
        <f t="shared" si="52"/>
        <v>7.5162282025939291</v>
      </c>
      <c r="K291" s="13">
        <f t="shared" si="53"/>
        <v>6.5406538390959668E-3</v>
      </c>
      <c r="L291" s="13">
        <f t="shared" si="54"/>
        <v>0</v>
      </c>
      <c r="M291" s="13">
        <f t="shared" si="59"/>
        <v>6.1994806996982668</v>
      </c>
      <c r="N291" s="13">
        <f t="shared" si="55"/>
        <v>0.32495551536755801</v>
      </c>
      <c r="O291" s="13">
        <f t="shared" si="56"/>
        <v>0.32495551536755801</v>
      </c>
      <c r="Q291" s="41">
        <v>23.6393482599191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46.957793345383017</v>
      </c>
      <c r="G292" s="13">
        <f t="shared" si="50"/>
        <v>0</v>
      </c>
      <c r="H292" s="13">
        <f t="shared" si="51"/>
        <v>46.957793345383017</v>
      </c>
      <c r="I292" s="16">
        <f t="shared" si="58"/>
        <v>46.964333999222113</v>
      </c>
      <c r="J292" s="13">
        <f t="shared" si="52"/>
        <v>45.641313933450178</v>
      </c>
      <c r="K292" s="13">
        <f t="shared" si="53"/>
        <v>1.3230200657719351</v>
      </c>
      <c r="L292" s="13">
        <f t="shared" si="54"/>
        <v>0</v>
      </c>
      <c r="M292" s="13">
        <f t="shared" si="59"/>
        <v>5.8745251843307091</v>
      </c>
      <c r="N292" s="13">
        <f t="shared" si="55"/>
        <v>0.30792246178083832</v>
      </c>
      <c r="O292" s="13">
        <f t="shared" si="56"/>
        <v>0.30792246178083832</v>
      </c>
      <c r="Q292" s="41">
        <v>24.66200019354838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7.6914927260874606</v>
      </c>
      <c r="G293" s="18">
        <f t="shared" si="50"/>
        <v>0</v>
      </c>
      <c r="H293" s="18">
        <f t="shared" si="51"/>
        <v>7.6914927260874606</v>
      </c>
      <c r="I293" s="17">
        <f t="shared" si="58"/>
        <v>9.0145127918593957</v>
      </c>
      <c r="J293" s="18">
        <f t="shared" si="52"/>
        <v>9.0046846643173577</v>
      </c>
      <c r="K293" s="18">
        <f t="shared" si="53"/>
        <v>9.8281275420379899E-3</v>
      </c>
      <c r="L293" s="18">
        <f t="shared" si="54"/>
        <v>0</v>
      </c>
      <c r="M293" s="18">
        <f t="shared" si="59"/>
        <v>5.5666027225498711</v>
      </c>
      <c r="N293" s="18">
        <f t="shared" si="55"/>
        <v>0.29178222244335483</v>
      </c>
      <c r="O293" s="18">
        <f t="shared" si="56"/>
        <v>0.29178222244335483</v>
      </c>
      <c r="P293" s="3"/>
      <c r="Q293" s="42">
        <v>24.605333936933871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2.9789571048374839</v>
      </c>
      <c r="G294" s="13">
        <f t="shared" si="50"/>
        <v>0</v>
      </c>
      <c r="H294" s="13">
        <f t="shared" si="51"/>
        <v>2.9789571048374839</v>
      </c>
      <c r="I294" s="16">
        <f t="shared" si="58"/>
        <v>2.9887852323795219</v>
      </c>
      <c r="J294" s="13">
        <f t="shared" si="52"/>
        <v>2.9883840962862771</v>
      </c>
      <c r="K294" s="13">
        <f t="shared" si="53"/>
        <v>4.011360932447694E-4</v>
      </c>
      <c r="L294" s="13">
        <f t="shared" si="54"/>
        <v>0</v>
      </c>
      <c r="M294" s="13">
        <f t="shared" si="59"/>
        <v>5.2748205001065163</v>
      </c>
      <c r="N294" s="13">
        <f t="shared" si="55"/>
        <v>0.27648799909432714</v>
      </c>
      <c r="O294" s="13">
        <f t="shared" si="56"/>
        <v>0.27648799909432714</v>
      </c>
      <c r="Q294" s="41">
        <v>23.806178670026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16.043832701284401</v>
      </c>
      <c r="G295" s="13">
        <f t="shared" si="50"/>
        <v>0</v>
      </c>
      <c r="H295" s="13">
        <f t="shared" si="51"/>
        <v>16.043832701284401</v>
      </c>
      <c r="I295" s="16">
        <f t="shared" si="58"/>
        <v>16.044233837377647</v>
      </c>
      <c r="J295" s="13">
        <f t="shared" si="52"/>
        <v>15.88631323651355</v>
      </c>
      <c r="K295" s="13">
        <f t="shared" si="53"/>
        <v>0.15792060086409698</v>
      </c>
      <c r="L295" s="13">
        <f t="shared" si="54"/>
        <v>0</v>
      </c>
      <c r="M295" s="13">
        <f t="shared" si="59"/>
        <v>4.9983325010121895</v>
      </c>
      <c r="N295" s="13">
        <f t="shared" si="55"/>
        <v>0.26199544647729672</v>
      </c>
      <c r="O295" s="13">
        <f t="shared" si="56"/>
        <v>0.26199544647729672</v>
      </c>
      <c r="Q295" s="41">
        <v>17.08984123811101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69.34788111366403</v>
      </c>
      <c r="G296" s="13">
        <f t="shared" si="50"/>
        <v>0.24432990656937961</v>
      </c>
      <c r="H296" s="13">
        <f t="shared" si="51"/>
        <v>69.103551207094654</v>
      </c>
      <c r="I296" s="16">
        <f t="shared" si="58"/>
        <v>69.261471807958756</v>
      </c>
      <c r="J296" s="13">
        <f t="shared" si="52"/>
        <v>59.701717618732403</v>
      </c>
      <c r="K296" s="13">
        <f t="shared" si="53"/>
        <v>9.5597541892263536</v>
      </c>
      <c r="L296" s="13">
        <f t="shared" si="54"/>
        <v>0</v>
      </c>
      <c r="M296" s="13">
        <f t="shared" si="59"/>
        <v>4.7363370545348928</v>
      </c>
      <c r="N296" s="13">
        <f t="shared" si="55"/>
        <v>0.24826254376205362</v>
      </c>
      <c r="O296" s="13">
        <f t="shared" si="56"/>
        <v>0.49259245033143323</v>
      </c>
      <c r="Q296" s="41">
        <v>17.612407568592278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208.1</v>
      </c>
      <c r="G297" s="13">
        <f t="shared" si="50"/>
        <v>3.0193722842960988</v>
      </c>
      <c r="H297" s="13">
        <f t="shared" si="51"/>
        <v>205.08062771570388</v>
      </c>
      <c r="I297" s="16">
        <f t="shared" si="58"/>
        <v>214.64038190493022</v>
      </c>
      <c r="J297" s="13">
        <f t="shared" si="52"/>
        <v>82.617768755985722</v>
      </c>
      <c r="K297" s="13">
        <f t="shared" si="53"/>
        <v>132.02261314894452</v>
      </c>
      <c r="L297" s="13">
        <f t="shared" si="54"/>
        <v>4.7278380913880831</v>
      </c>
      <c r="M297" s="13">
        <f t="shared" si="59"/>
        <v>9.2159126021609215</v>
      </c>
      <c r="N297" s="13">
        <f t="shared" si="55"/>
        <v>0.48306652996973309</v>
      </c>
      <c r="O297" s="13">
        <f t="shared" si="56"/>
        <v>3.5024388142658318</v>
      </c>
      <c r="Q297" s="41">
        <v>13.68638755222926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51.896858069574947</v>
      </c>
      <c r="G298" s="13">
        <f t="shared" si="50"/>
        <v>0</v>
      </c>
      <c r="H298" s="13">
        <f t="shared" si="51"/>
        <v>51.896858069574947</v>
      </c>
      <c r="I298" s="16">
        <f t="shared" si="58"/>
        <v>179.19163312713135</v>
      </c>
      <c r="J298" s="13">
        <f t="shared" si="52"/>
        <v>69.413530749458175</v>
      </c>
      <c r="K298" s="13">
        <f t="shared" si="53"/>
        <v>109.77810237767318</v>
      </c>
      <c r="L298" s="13">
        <f t="shared" si="54"/>
        <v>3.8206591503278431</v>
      </c>
      <c r="M298" s="13">
        <f t="shared" si="59"/>
        <v>12.553505222519032</v>
      </c>
      <c r="N298" s="13">
        <f t="shared" si="55"/>
        <v>0.65801168789049491</v>
      </c>
      <c r="O298" s="13">
        <f t="shared" si="56"/>
        <v>0.65801168789049491</v>
      </c>
      <c r="Q298" s="41">
        <v>11.14743532258065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6.2089663608632586</v>
      </c>
      <c r="G299" s="13">
        <f t="shared" si="50"/>
        <v>0</v>
      </c>
      <c r="H299" s="13">
        <f t="shared" si="51"/>
        <v>6.2089663608632586</v>
      </c>
      <c r="I299" s="16">
        <f t="shared" si="58"/>
        <v>112.16640958820859</v>
      </c>
      <c r="J299" s="13">
        <f t="shared" si="52"/>
        <v>61.439987461381016</v>
      </c>
      <c r="K299" s="13">
        <f t="shared" si="53"/>
        <v>50.726422126827579</v>
      </c>
      <c r="L299" s="13">
        <f t="shared" si="54"/>
        <v>1.4124047585533133</v>
      </c>
      <c r="M299" s="13">
        <f t="shared" si="59"/>
        <v>13.30789829318185</v>
      </c>
      <c r="N299" s="13">
        <f t="shared" si="55"/>
        <v>0.69755438524559465</v>
      </c>
      <c r="O299" s="13">
        <f t="shared" si="56"/>
        <v>0.69755438524559465</v>
      </c>
      <c r="Q299" s="41">
        <v>10.776375400995621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45.401524165925217</v>
      </c>
      <c r="G300" s="13">
        <f t="shared" si="50"/>
        <v>0</v>
      </c>
      <c r="H300" s="13">
        <f t="shared" si="51"/>
        <v>45.401524165925217</v>
      </c>
      <c r="I300" s="16">
        <f t="shared" si="58"/>
        <v>94.715541534199488</v>
      </c>
      <c r="J300" s="13">
        <f t="shared" si="52"/>
        <v>68.132728207879751</v>
      </c>
      <c r="K300" s="13">
        <f t="shared" si="53"/>
        <v>26.582813326319737</v>
      </c>
      <c r="L300" s="13">
        <f t="shared" si="54"/>
        <v>0.42777651969339386</v>
      </c>
      <c r="M300" s="13">
        <f t="shared" si="59"/>
        <v>13.03812042762965</v>
      </c>
      <c r="N300" s="13">
        <f t="shared" si="55"/>
        <v>0.68341355481450039</v>
      </c>
      <c r="O300" s="13">
        <f t="shared" si="56"/>
        <v>0.68341355481450039</v>
      </c>
      <c r="Q300" s="41">
        <v>15.005367827336819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33.300763698194046</v>
      </c>
      <c r="G301" s="13">
        <f t="shared" si="50"/>
        <v>0</v>
      </c>
      <c r="H301" s="13">
        <f t="shared" si="51"/>
        <v>33.300763698194046</v>
      </c>
      <c r="I301" s="16">
        <f t="shared" si="58"/>
        <v>59.455800504820388</v>
      </c>
      <c r="J301" s="13">
        <f t="shared" si="52"/>
        <v>51.563395051571369</v>
      </c>
      <c r="K301" s="13">
        <f t="shared" si="53"/>
        <v>7.8924054532490189</v>
      </c>
      <c r="L301" s="13">
        <f t="shared" si="54"/>
        <v>0</v>
      </c>
      <c r="M301" s="13">
        <f t="shared" si="59"/>
        <v>12.35470687281515</v>
      </c>
      <c r="N301" s="13">
        <f t="shared" si="55"/>
        <v>0.64759136023540775</v>
      </c>
      <c r="O301" s="13">
        <f t="shared" si="56"/>
        <v>0.64759136023540775</v>
      </c>
      <c r="Q301" s="41">
        <v>15.785304109425111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13.376236968738279</v>
      </c>
      <c r="G302" s="13">
        <f t="shared" si="50"/>
        <v>0</v>
      </c>
      <c r="H302" s="13">
        <f t="shared" si="51"/>
        <v>13.376236968738279</v>
      </c>
      <c r="I302" s="16">
        <f t="shared" si="58"/>
        <v>21.268642421987298</v>
      </c>
      <c r="J302" s="13">
        <f t="shared" si="52"/>
        <v>20.820155888658455</v>
      </c>
      <c r="K302" s="13">
        <f t="shared" si="53"/>
        <v>0.44848653332884325</v>
      </c>
      <c r="L302" s="13">
        <f t="shared" si="54"/>
        <v>0</v>
      </c>
      <c r="M302" s="13">
        <f t="shared" si="59"/>
        <v>11.707115512579742</v>
      </c>
      <c r="N302" s="13">
        <f t="shared" si="55"/>
        <v>0.61364684223358268</v>
      </c>
      <c r="O302" s="13">
        <f t="shared" si="56"/>
        <v>0.61364684223358268</v>
      </c>
      <c r="Q302" s="41">
        <v>15.555944534650649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10.72125251978553</v>
      </c>
      <c r="G303" s="13">
        <f t="shared" si="50"/>
        <v>0</v>
      </c>
      <c r="H303" s="13">
        <f t="shared" si="51"/>
        <v>10.72125251978553</v>
      </c>
      <c r="I303" s="16">
        <f t="shared" si="58"/>
        <v>11.169739053114373</v>
      </c>
      <c r="J303" s="13">
        <f t="shared" si="52"/>
        <v>11.144942654040808</v>
      </c>
      <c r="K303" s="13">
        <f t="shared" si="53"/>
        <v>2.4796399073565567E-2</v>
      </c>
      <c r="L303" s="13">
        <f t="shared" si="54"/>
        <v>0</v>
      </c>
      <c r="M303" s="13">
        <f t="shared" si="59"/>
        <v>11.093468670346159</v>
      </c>
      <c r="N303" s="13">
        <f t="shared" si="55"/>
        <v>0.58148157944287926</v>
      </c>
      <c r="O303" s="13">
        <f t="shared" si="56"/>
        <v>0.58148157944287926</v>
      </c>
      <c r="Q303" s="41">
        <v>22.580695409383932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29.3691433976003</v>
      </c>
      <c r="G304" s="13">
        <f t="shared" si="50"/>
        <v>0</v>
      </c>
      <c r="H304" s="13">
        <f t="shared" si="51"/>
        <v>29.3691433976003</v>
      </c>
      <c r="I304" s="16">
        <f t="shared" si="58"/>
        <v>29.393939796673866</v>
      </c>
      <c r="J304" s="13">
        <f t="shared" si="52"/>
        <v>29.126613105005962</v>
      </c>
      <c r="K304" s="13">
        <f t="shared" si="53"/>
        <v>0.26732669166790402</v>
      </c>
      <c r="L304" s="13">
        <f t="shared" si="54"/>
        <v>0</v>
      </c>
      <c r="M304" s="13">
        <f t="shared" si="59"/>
        <v>10.511987090903279</v>
      </c>
      <c r="N304" s="13">
        <f t="shared" si="55"/>
        <v>0.55100230940760042</v>
      </c>
      <c r="O304" s="13">
        <f t="shared" si="56"/>
        <v>0.55100230940760042</v>
      </c>
      <c r="Q304" s="41">
        <v>26.266694193548378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6.7655339827377459</v>
      </c>
      <c r="G305" s="18">
        <f t="shared" si="50"/>
        <v>0</v>
      </c>
      <c r="H305" s="18">
        <f t="shared" si="51"/>
        <v>6.7655339827377459</v>
      </c>
      <c r="I305" s="17">
        <f t="shared" si="58"/>
        <v>7.0328606744056499</v>
      </c>
      <c r="J305" s="18">
        <f t="shared" si="52"/>
        <v>7.0278418715652995</v>
      </c>
      <c r="K305" s="18">
        <f t="shared" si="53"/>
        <v>5.0188028403503893E-3</v>
      </c>
      <c r="L305" s="18">
        <f t="shared" si="54"/>
        <v>0</v>
      </c>
      <c r="M305" s="18">
        <f t="shared" si="59"/>
        <v>9.9609847814956787</v>
      </c>
      <c r="N305" s="18">
        <f t="shared" si="55"/>
        <v>0.52212065817010633</v>
      </c>
      <c r="O305" s="18">
        <f t="shared" si="56"/>
        <v>0.52212065817010633</v>
      </c>
      <c r="P305" s="3"/>
      <c r="Q305" s="42">
        <v>24.089374614840452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3.0386899411458672</v>
      </c>
      <c r="G306" s="13">
        <f t="shared" si="50"/>
        <v>0</v>
      </c>
      <c r="H306" s="13">
        <f t="shared" si="51"/>
        <v>3.0386899411458672</v>
      </c>
      <c r="I306" s="16">
        <f t="shared" si="58"/>
        <v>3.0437087439862176</v>
      </c>
      <c r="J306" s="13">
        <f t="shared" si="52"/>
        <v>3.0432336464156036</v>
      </c>
      <c r="K306" s="13">
        <f t="shared" si="53"/>
        <v>4.750975706140359E-4</v>
      </c>
      <c r="L306" s="13">
        <f t="shared" si="54"/>
        <v>0</v>
      </c>
      <c r="M306" s="13">
        <f t="shared" si="59"/>
        <v>9.4388641233255726</v>
      </c>
      <c r="N306" s="13">
        <f t="shared" si="55"/>
        <v>0.49475288403251233</v>
      </c>
      <c r="O306" s="13">
        <f t="shared" si="56"/>
        <v>0.49475288403251233</v>
      </c>
      <c r="Q306" s="41">
        <v>22.99001321449359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11.971997698942429</v>
      </c>
      <c r="G307" s="13">
        <f t="shared" si="50"/>
        <v>0</v>
      </c>
      <c r="H307" s="13">
        <f t="shared" si="51"/>
        <v>11.971997698942429</v>
      </c>
      <c r="I307" s="16">
        <f t="shared" si="58"/>
        <v>11.972472796513044</v>
      </c>
      <c r="J307" s="13">
        <f t="shared" si="52"/>
        <v>11.933769429550477</v>
      </c>
      <c r="K307" s="13">
        <f t="shared" si="53"/>
        <v>3.8703366962566932E-2</v>
      </c>
      <c r="L307" s="13">
        <f t="shared" si="54"/>
        <v>0</v>
      </c>
      <c r="M307" s="13">
        <f t="shared" si="59"/>
        <v>8.9441112392930595</v>
      </c>
      <c r="N307" s="13">
        <f t="shared" si="55"/>
        <v>0.4688196347495206</v>
      </c>
      <c r="O307" s="13">
        <f t="shared" si="56"/>
        <v>0.4688196347495206</v>
      </c>
      <c r="Q307" s="41">
        <v>20.892304293228051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5.0951386487482981</v>
      </c>
      <c r="G308" s="13">
        <f t="shared" si="50"/>
        <v>0</v>
      </c>
      <c r="H308" s="13">
        <f t="shared" si="51"/>
        <v>5.0951386487482981</v>
      </c>
      <c r="I308" s="16">
        <f t="shared" si="58"/>
        <v>5.1338420157108651</v>
      </c>
      <c r="J308" s="13">
        <f t="shared" si="52"/>
        <v>5.1259299650975585</v>
      </c>
      <c r="K308" s="13">
        <f t="shared" si="53"/>
        <v>7.912050613306576E-3</v>
      </c>
      <c r="L308" s="13">
        <f t="shared" si="54"/>
        <v>0</v>
      </c>
      <c r="M308" s="13">
        <f t="shared" si="59"/>
        <v>8.4752916045435391</v>
      </c>
      <c r="N308" s="13">
        <f t="shared" si="55"/>
        <v>0.44424571744837066</v>
      </c>
      <c r="O308" s="13">
        <f t="shared" si="56"/>
        <v>0.44424571744837066</v>
      </c>
      <c r="Q308" s="41">
        <v>14.14012478190689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6.7733333330000001</v>
      </c>
      <c r="G309" s="13">
        <f t="shared" si="50"/>
        <v>0</v>
      </c>
      <c r="H309" s="13">
        <f t="shared" si="51"/>
        <v>6.7733333330000001</v>
      </c>
      <c r="I309" s="16">
        <f t="shared" si="58"/>
        <v>6.7812453836133066</v>
      </c>
      <c r="J309" s="13">
        <f t="shared" si="52"/>
        <v>6.754050366043086</v>
      </c>
      <c r="K309" s="13">
        <f t="shared" si="53"/>
        <v>2.7195017570220692E-2</v>
      </c>
      <c r="L309" s="13">
        <f t="shared" si="54"/>
        <v>0</v>
      </c>
      <c r="M309" s="13">
        <f t="shared" si="59"/>
        <v>8.0310458870951678</v>
      </c>
      <c r="N309" s="13">
        <f t="shared" si="55"/>
        <v>0.42095988060879597</v>
      </c>
      <c r="O309" s="13">
        <f t="shared" si="56"/>
        <v>0.42095988060879597</v>
      </c>
      <c r="Q309" s="41">
        <v>11.18661706031893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10.01432479709587</v>
      </c>
      <c r="G310" s="13">
        <f t="shared" si="50"/>
        <v>0</v>
      </c>
      <c r="H310" s="13">
        <f t="shared" si="51"/>
        <v>10.01432479709587</v>
      </c>
      <c r="I310" s="16">
        <f t="shared" si="58"/>
        <v>10.041519814666092</v>
      </c>
      <c r="J310" s="13">
        <f t="shared" si="52"/>
        <v>9.9504724790633183</v>
      </c>
      <c r="K310" s="13">
        <f t="shared" si="53"/>
        <v>9.1047335602773671E-2</v>
      </c>
      <c r="L310" s="13">
        <f t="shared" si="54"/>
        <v>0</v>
      </c>
      <c r="M310" s="13">
        <f t="shared" si="59"/>
        <v>7.6100860064863713</v>
      </c>
      <c r="N310" s="13">
        <f t="shared" si="55"/>
        <v>0.3988946074708451</v>
      </c>
      <c r="O310" s="13">
        <f t="shared" si="56"/>
        <v>0.3988946074708451</v>
      </c>
      <c r="Q310" s="41">
        <v>10.902117322580651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72.50269078615085</v>
      </c>
      <c r="G311" s="13">
        <f t="shared" si="50"/>
        <v>0.30742610001911602</v>
      </c>
      <c r="H311" s="13">
        <f t="shared" si="51"/>
        <v>72.195264686131736</v>
      </c>
      <c r="I311" s="16">
        <f t="shared" si="58"/>
        <v>72.286312021734517</v>
      </c>
      <c r="J311" s="13">
        <f t="shared" si="52"/>
        <v>54.475646474866998</v>
      </c>
      <c r="K311" s="13">
        <f t="shared" si="53"/>
        <v>17.810665546867519</v>
      </c>
      <c r="L311" s="13">
        <f t="shared" si="54"/>
        <v>7.0029486494309165E-2</v>
      </c>
      <c r="M311" s="13">
        <f t="shared" si="59"/>
        <v>7.2812208855098346</v>
      </c>
      <c r="N311" s="13">
        <f t="shared" si="55"/>
        <v>0.38165662576722492</v>
      </c>
      <c r="O311" s="13">
        <f t="shared" si="56"/>
        <v>0.689082725786341</v>
      </c>
      <c r="Q311" s="41">
        <v>12.56281156298914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99.954887857314162</v>
      </c>
      <c r="G312" s="13">
        <f t="shared" si="50"/>
        <v>0.85647004144238226</v>
      </c>
      <c r="H312" s="13">
        <f t="shared" si="51"/>
        <v>99.098417815871784</v>
      </c>
      <c r="I312" s="16">
        <f t="shared" si="58"/>
        <v>116.83905387624499</v>
      </c>
      <c r="J312" s="13">
        <f t="shared" si="52"/>
        <v>67.578102969205148</v>
      </c>
      <c r="K312" s="13">
        <f t="shared" si="53"/>
        <v>49.260950907039842</v>
      </c>
      <c r="L312" s="13">
        <f t="shared" si="54"/>
        <v>1.3526396936799483</v>
      </c>
      <c r="M312" s="13">
        <f t="shared" si="59"/>
        <v>8.2522039534225584</v>
      </c>
      <c r="N312" s="13">
        <f t="shared" si="55"/>
        <v>0.43255222792017761</v>
      </c>
      <c r="O312" s="13">
        <f t="shared" si="56"/>
        <v>1.2890222693625599</v>
      </c>
      <c r="Q312" s="41">
        <v>12.55667267371232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78.42672740264868</v>
      </c>
      <c r="G313" s="13">
        <f t="shared" si="50"/>
        <v>0.42590683234907262</v>
      </c>
      <c r="H313" s="13">
        <f t="shared" si="51"/>
        <v>78.000820570299609</v>
      </c>
      <c r="I313" s="16">
        <f t="shared" si="58"/>
        <v>125.9091317836595</v>
      </c>
      <c r="J313" s="13">
        <f t="shared" si="52"/>
        <v>69.835170433515543</v>
      </c>
      <c r="K313" s="13">
        <f t="shared" si="53"/>
        <v>56.073961350143961</v>
      </c>
      <c r="L313" s="13">
        <f t="shared" si="54"/>
        <v>1.630488897142305</v>
      </c>
      <c r="M313" s="13">
        <f t="shared" si="59"/>
        <v>9.4501406226446854</v>
      </c>
      <c r="N313" s="13">
        <f t="shared" si="55"/>
        <v>0.49534395945080706</v>
      </c>
      <c r="O313" s="13">
        <f t="shared" si="56"/>
        <v>0.92125079179987968</v>
      </c>
      <c r="Q313" s="41">
        <v>12.747625362351251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0.51630095815361876</v>
      </c>
      <c r="G314" s="13">
        <f t="shared" si="50"/>
        <v>0</v>
      </c>
      <c r="H314" s="13">
        <f t="shared" si="51"/>
        <v>0.51630095815361876</v>
      </c>
      <c r="I314" s="16">
        <f t="shared" si="58"/>
        <v>54.959773411155275</v>
      </c>
      <c r="J314" s="13">
        <f t="shared" si="52"/>
        <v>51.57878733022568</v>
      </c>
      <c r="K314" s="13">
        <f t="shared" si="53"/>
        <v>3.3809860809295955</v>
      </c>
      <c r="L314" s="13">
        <f t="shared" si="54"/>
        <v>0</v>
      </c>
      <c r="M314" s="13">
        <f t="shared" si="59"/>
        <v>8.9547966631938785</v>
      </c>
      <c r="N314" s="13">
        <f t="shared" si="55"/>
        <v>0.46937972802165234</v>
      </c>
      <c r="O314" s="13">
        <f t="shared" si="56"/>
        <v>0.46937972802165234</v>
      </c>
      <c r="Q314" s="41">
        <v>20.97069575395178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21.268059288493021</v>
      </c>
      <c r="G315" s="13">
        <f t="shared" si="50"/>
        <v>0</v>
      </c>
      <c r="H315" s="13">
        <f t="shared" si="51"/>
        <v>21.268059288493021</v>
      </c>
      <c r="I315" s="16">
        <f t="shared" si="58"/>
        <v>24.649045369422616</v>
      </c>
      <c r="J315" s="13">
        <f t="shared" si="52"/>
        <v>24.342820325932909</v>
      </c>
      <c r="K315" s="13">
        <f t="shared" si="53"/>
        <v>0.30622504348970736</v>
      </c>
      <c r="L315" s="13">
        <f t="shared" si="54"/>
        <v>0</v>
      </c>
      <c r="M315" s="13">
        <f t="shared" si="59"/>
        <v>8.4854169351722266</v>
      </c>
      <c r="N315" s="13">
        <f t="shared" si="55"/>
        <v>0.44477645255217896</v>
      </c>
      <c r="O315" s="13">
        <f t="shared" si="56"/>
        <v>0.44477645255217896</v>
      </c>
      <c r="Q315" s="41">
        <v>21.486569790782021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21.273799984425661</v>
      </c>
      <c r="G316" s="13">
        <f t="shared" si="50"/>
        <v>0</v>
      </c>
      <c r="H316" s="13">
        <f t="shared" si="51"/>
        <v>21.273799984425661</v>
      </c>
      <c r="I316" s="16">
        <f t="shared" si="58"/>
        <v>21.580025027915369</v>
      </c>
      <c r="J316" s="13">
        <f t="shared" si="52"/>
        <v>21.428408322725456</v>
      </c>
      <c r="K316" s="13">
        <f t="shared" si="53"/>
        <v>0.15161670518991244</v>
      </c>
      <c r="L316" s="13">
        <f t="shared" si="54"/>
        <v>0</v>
      </c>
      <c r="M316" s="13">
        <f t="shared" si="59"/>
        <v>8.0406404826200468</v>
      </c>
      <c r="N316" s="13">
        <f t="shared" si="55"/>
        <v>0.42146279639877204</v>
      </c>
      <c r="O316" s="13">
        <f t="shared" si="56"/>
        <v>0.42146279639877204</v>
      </c>
      <c r="Q316" s="41">
        <v>23.702843193548379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25.779688525491171</v>
      </c>
      <c r="G317" s="18">
        <f t="shared" si="50"/>
        <v>0</v>
      </c>
      <c r="H317" s="18">
        <f t="shared" si="51"/>
        <v>25.779688525491171</v>
      </c>
      <c r="I317" s="17">
        <f t="shared" si="58"/>
        <v>25.931305230681083</v>
      </c>
      <c r="J317" s="18">
        <f t="shared" si="52"/>
        <v>25.667088595551906</v>
      </c>
      <c r="K317" s="18">
        <f t="shared" si="53"/>
        <v>0.26421663512917704</v>
      </c>
      <c r="L317" s="18">
        <f t="shared" si="54"/>
        <v>0</v>
      </c>
      <c r="M317" s="18">
        <f t="shared" si="59"/>
        <v>7.619177686221275</v>
      </c>
      <c r="N317" s="18">
        <f t="shared" si="55"/>
        <v>0.39937116214000568</v>
      </c>
      <c r="O317" s="18">
        <f t="shared" si="56"/>
        <v>0.39937116214000568</v>
      </c>
      <c r="P317" s="3"/>
      <c r="Q317" s="42">
        <v>23.637548012518259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27.23071491946801</v>
      </c>
      <c r="G318" s="13">
        <f t="shared" si="50"/>
        <v>0</v>
      </c>
      <c r="H318" s="13">
        <f t="shared" si="51"/>
        <v>27.23071491946801</v>
      </c>
      <c r="I318" s="16">
        <f t="shared" si="58"/>
        <v>27.494931554597187</v>
      </c>
      <c r="J318" s="13">
        <f t="shared" si="52"/>
        <v>27.084463926525668</v>
      </c>
      <c r="K318" s="13">
        <f t="shared" si="53"/>
        <v>0.41046762807151893</v>
      </c>
      <c r="L318" s="13">
        <f t="shared" si="54"/>
        <v>0</v>
      </c>
      <c r="M318" s="13">
        <f t="shared" si="59"/>
        <v>7.2198065240812692</v>
      </c>
      <c r="N318" s="13">
        <f t="shared" si="55"/>
        <v>0.37843749557944001</v>
      </c>
      <c r="O318" s="13">
        <f t="shared" si="56"/>
        <v>0.37843749557944001</v>
      </c>
      <c r="Q318" s="41">
        <v>21.70583321359512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102.2524798004665</v>
      </c>
      <c r="G319" s="13">
        <f t="shared" si="50"/>
        <v>0.90242188030542902</v>
      </c>
      <c r="H319" s="13">
        <f t="shared" si="51"/>
        <v>101.35005792016108</v>
      </c>
      <c r="I319" s="16">
        <f t="shared" si="58"/>
        <v>101.76052554823259</v>
      </c>
      <c r="J319" s="13">
        <f t="shared" si="52"/>
        <v>76.127362150460328</v>
      </c>
      <c r="K319" s="13">
        <f t="shared" si="53"/>
        <v>25.633163397772265</v>
      </c>
      <c r="L319" s="13">
        <f t="shared" si="54"/>
        <v>0.38904775530670949</v>
      </c>
      <c r="M319" s="13">
        <f t="shared" si="59"/>
        <v>7.2304167838085389</v>
      </c>
      <c r="N319" s="13">
        <f t="shared" si="55"/>
        <v>0.3789936490033915</v>
      </c>
      <c r="O319" s="13">
        <f t="shared" si="56"/>
        <v>1.2814155293088205</v>
      </c>
      <c r="Q319" s="41">
        <v>17.241016698723271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22.800552312891991</v>
      </c>
      <c r="G320" s="13">
        <f t="shared" si="50"/>
        <v>0</v>
      </c>
      <c r="H320" s="13">
        <f t="shared" si="51"/>
        <v>22.800552312891991</v>
      </c>
      <c r="I320" s="16">
        <f t="shared" si="58"/>
        <v>48.044667955357546</v>
      </c>
      <c r="J320" s="13">
        <f t="shared" si="52"/>
        <v>41.430454889731607</v>
      </c>
      <c r="K320" s="13">
        <f t="shared" si="53"/>
        <v>6.6142130656259397</v>
      </c>
      <c r="L320" s="13">
        <f t="shared" si="54"/>
        <v>0</v>
      </c>
      <c r="M320" s="13">
        <f t="shared" si="59"/>
        <v>6.8514231348051471</v>
      </c>
      <c r="N320" s="13">
        <f t="shared" si="55"/>
        <v>0.35912810179087695</v>
      </c>
      <c r="O320" s="13">
        <f t="shared" si="56"/>
        <v>0.35912810179087695</v>
      </c>
      <c r="Q320" s="41">
        <v>12.375421370938209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33.922135127448144</v>
      </c>
      <c r="G321" s="13">
        <f t="shared" si="50"/>
        <v>0</v>
      </c>
      <c r="H321" s="13">
        <f t="shared" si="51"/>
        <v>33.922135127448144</v>
      </c>
      <c r="I321" s="16">
        <f t="shared" si="58"/>
        <v>40.536348193074083</v>
      </c>
      <c r="J321" s="13">
        <f t="shared" si="52"/>
        <v>36.509966921033751</v>
      </c>
      <c r="K321" s="13">
        <f t="shared" si="53"/>
        <v>4.0263812720403322</v>
      </c>
      <c r="L321" s="13">
        <f t="shared" si="54"/>
        <v>0</v>
      </c>
      <c r="M321" s="13">
        <f t="shared" si="59"/>
        <v>6.4922950330142699</v>
      </c>
      <c r="N321" s="13">
        <f t="shared" si="55"/>
        <v>0.3403038384286074</v>
      </c>
      <c r="O321" s="13">
        <f t="shared" si="56"/>
        <v>0.3403038384286074</v>
      </c>
      <c r="Q321" s="41">
        <v>12.765018713207949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101.7032145518794</v>
      </c>
      <c r="G322" s="13">
        <f t="shared" si="50"/>
        <v>0.89143657533368703</v>
      </c>
      <c r="H322" s="13">
        <f t="shared" si="51"/>
        <v>100.81177797654571</v>
      </c>
      <c r="I322" s="16">
        <f t="shared" si="58"/>
        <v>104.83815924858604</v>
      </c>
      <c r="J322" s="13">
        <f t="shared" si="52"/>
        <v>64.756030874081773</v>
      </c>
      <c r="K322" s="13">
        <f t="shared" si="53"/>
        <v>40.082128374504265</v>
      </c>
      <c r="L322" s="13">
        <f t="shared" si="54"/>
        <v>0.97830759031898973</v>
      </c>
      <c r="M322" s="13">
        <f t="shared" si="59"/>
        <v>7.1302987849046531</v>
      </c>
      <c r="N322" s="13">
        <f t="shared" si="55"/>
        <v>0.3737458068844598</v>
      </c>
      <c r="O322" s="13">
        <f t="shared" si="56"/>
        <v>1.2651823822181467</v>
      </c>
      <c r="Q322" s="41">
        <v>12.468125322580651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79.733072487258369</v>
      </c>
      <c r="G323" s="13">
        <f t="shared" si="50"/>
        <v>0.4520337340412664</v>
      </c>
      <c r="H323" s="13">
        <f t="shared" si="51"/>
        <v>79.281038753217103</v>
      </c>
      <c r="I323" s="16">
        <f t="shared" si="58"/>
        <v>118.38485953740238</v>
      </c>
      <c r="J323" s="13">
        <f t="shared" si="52"/>
        <v>65.670192099930958</v>
      </c>
      <c r="K323" s="13">
        <f t="shared" si="53"/>
        <v>52.714667437471419</v>
      </c>
      <c r="L323" s="13">
        <f t="shared" si="54"/>
        <v>1.4934896740196193</v>
      </c>
      <c r="M323" s="13">
        <f t="shared" si="59"/>
        <v>8.2500426520398129</v>
      </c>
      <c r="N323" s="13">
        <f t="shared" si="55"/>
        <v>0.43243893991450177</v>
      </c>
      <c r="O323" s="13">
        <f t="shared" si="56"/>
        <v>0.88447267395576823</v>
      </c>
      <c r="Q323" s="41">
        <v>11.845185790488539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39.565202468053542</v>
      </c>
      <c r="G324" s="13">
        <f t="shared" si="50"/>
        <v>0</v>
      </c>
      <c r="H324" s="13">
        <f t="shared" si="51"/>
        <v>39.565202468053542</v>
      </c>
      <c r="I324" s="16">
        <f t="shared" si="58"/>
        <v>90.786380231505348</v>
      </c>
      <c r="J324" s="13">
        <f t="shared" si="52"/>
        <v>62.128101104656857</v>
      </c>
      <c r="K324" s="13">
        <f t="shared" si="53"/>
        <v>28.658279126848491</v>
      </c>
      <c r="L324" s="13">
        <f t="shared" si="54"/>
        <v>0.51241847412837604</v>
      </c>
      <c r="M324" s="13">
        <f t="shared" si="59"/>
        <v>8.3300221862536876</v>
      </c>
      <c r="N324" s="13">
        <f t="shared" si="55"/>
        <v>0.43663119278506751</v>
      </c>
      <c r="O324" s="13">
        <f t="shared" si="56"/>
        <v>0.43663119278506751</v>
      </c>
      <c r="Q324" s="41">
        <v>12.96813204754506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13.493304421764581</v>
      </c>
      <c r="G325" s="13">
        <f t="shared" si="50"/>
        <v>0</v>
      </c>
      <c r="H325" s="13">
        <f t="shared" si="51"/>
        <v>13.493304421764581</v>
      </c>
      <c r="I325" s="16">
        <f t="shared" si="58"/>
        <v>41.639165074484701</v>
      </c>
      <c r="J325" s="13">
        <f t="shared" si="52"/>
        <v>38.761864922432892</v>
      </c>
      <c r="K325" s="13">
        <f t="shared" si="53"/>
        <v>2.8773001520518093</v>
      </c>
      <c r="L325" s="13">
        <f t="shared" si="54"/>
        <v>0</v>
      </c>
      <c r="M325" s="13">
        <f t="shared" si="59"/>
        <v>7.8933909934686204</v>
      </c>
      <c r="N325" s="13">
        <f t="shared" si="55"/>
        <v>0.41374448321213042</v>
      </c>
      <c r="O325" s="13">
        <f t="shared" si="56"/>
        <v>0.41374448321213042</v>
      </c>
      <c r="Q325" s="41">
        <v>16.1321119251417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37.399892755953807</v>
      </c>
      <c r="G326" s="13">
        <f t="shared" ref="G326:G389" si="61">IF((F326-$J$2)&gt;0,$I$2*(F326-$J$2),0)</f>
        <v>0</v>
      </c>
      <c r="H326" s="13">
        <f t="shared" ref="H326:H389" si="62">F326-G326</f>
        <v>37.399892755953807</v>
      </c>
      <c r="I326" s="16">
        <f t="shared" si="58"/>
        <v>40.277192908005617</v>
      </c>
      <c r="J326" s="13">
        <f t="shared" ref="J326:J389" si="63">I326/SQRT(1+(I326/($K$2*(300+(25*Q326)+0.05*(Q326)^3)))^2)</f>
        <v>38.001887188995909</v>
      </c>
      <c r="K326" s="13">
        <f t="shared" ref="K326:K389" si="64">I326-J326</f>
        <v>2.2753057190097081</v>
      </c>
      <c r="L326" s="13">
        <f t="shared" ref="L326:L389" si="65">IF(K326&gt;$N$2,(K326-$N$2)/$L$2,0)</f>
        <v>0</v>
      </c>
      <c r="M326" s="13">
        <f t="shared" si="59"/>
        <v>7.4796465102564902</v>
      </c>
      <c r="N326" s="13">
        <f t="shared" ref="N326:N389" si="66">$M$2*M326</f>
        <v>0.39205741645842224</v>
      </c>
      <c r="O326" s="13">
        <f t="shared" ref="O326:O389" si="67">N326+G326</f>
        <v>0.39205741645842224</v>
      </c>
      <c r="Q326" s="41">
        <v>17.236959101127908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21.298508626006491</v>
      </c>
      <c r="G327" s="13">
        <f t="shared" si="61"/>
        <v>0</v>
      </c>
      <c r="H327" s="13">
        <f t="shared" si="62"/>
        <v>21.298508626006491</v>
      </c>
      <c r="I327" s="16">
        <f t="shared" ref="I327:I390" si="69">H327+K326-L326</f>
        <v>23.573814345016199</v>
      </c>
      <c r="J327" s="13">
        <f t="shared" si="63"/>
        <v>23.403916623053721</v>
      </c>
      <c r="K327" s="13">
        <f t="shared" si="64"/>
        <v>0.16989772196247799</v>
      </c>
      <c r="L327" s="13">
        <f t="shared" si="65"/>
        <v>0</v>
      </c>
      <c r="M327" s="13">
        <f t="shared" ref="M327:M390" si="70">L327+M326-N326</f>
        <v>7.0875890937980683</v>
      </c>
      <c r="N327" s="13">
        <f t="shared" si="66"/>
        <v>0.3715071113618808</v>
      </c>
      <c r="O327" s="13">
        <f t="shared" si="67"/>
        <v>0.3715071113618808</v>
      </c>
      <c r="Q327" s="41">
        <v>24.782688193548381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11.739803851824099</v>
      </c>
      <c r="G328" s="13">
        <f t="shared" si="61"/>
        <v>0</v>
      </c>
      <c r="H328" s="13">
        <f t="shared" si="62"/>
        <v>11.739803851824099</v>
      </c>
      <c r="I328" s="16">
        <f t="shared" si="69"/>
        <v>11.909701573786577</v>
      </c>
      <c r="J328" s="13">
        <f t="shared" si="63"/>
        <v>11.883003353025375</v>
      </c>
      <c r="K328" s="13">
        <f t="shared" si="64"/>
        <v>2.6698220761202762E-2</v>
      </c>
      <c r="L328" s="13">
        <f t="shared" si="65"/>
        <v>0</v>
      </c>
      <c r="M328" s="13">
        <f t="shared" si="70"/>
        <v>6.7160819824361875</v>
      </c>
      <c r="N328" s="13">
        <f t="shared" si="66"/>
        <v>0.35203398277528991</v>
      </c>
      <c r="O328" s="13">
        <f t="shared" si="67"/>
        <v>0.35203398277528991</v>
      </c>
      <c r="Q328" s="41">
        <v>23.423007140107419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8.472923655827719</v>
      </c>
      <c r="G329" s="18">
        <f t="shared" si="61"/>
        <v>0</v>
      </c>
      <c r="H329" s="18">
        <f t="shared" si="62"/>
        <v>8.472923655827719</v>
      </c>
      <c r="I329" s="17">
        <f t="shared" si="69"/>
        <v>8.4996218765889218</v>
      </c>
      <c r="J329" s="18">
        <f t="shared" si="63"/>
        <v>8.4906830552536317</v>
      </c>
      <c r="K329" s="18">
        <f t="shared" si="64"/>
        <v>8.9388213352901147E-3</v>
      </c>
      <c r="L329" s="18">
        <f t="shared" si="65"/>
        <v>0</v>
      </c>
      <c r="M329" s="18">
        <f t="shared" si="70"/>
        <v>6.3640479996608974</v>
      </c>
      <c r="N329" s="18">
        <f t="shared" si="66"/>
        <v>0.33358156880048617</v>
      </c>
      <c r="O329" s="18">
        <f t="shared" si="67"/>
        <v>0.33358156880048617</v>
      </c>
      <c r="P329" s="3"/>
      <c r="Q329" s="42">
        <v>24.02196742146117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3.7894433729109109</v>
      </c>
      <c r="G330" s="13">
        <f t="shared" si="61"/>
        <v>0</v>
      </c>
      <c r="H330" s="13">
        <f t="shared" si="62"/>
        <v>3.7894433729109109</v>
      </c>
      <c r="I330" s="16">
        <f t="shared" si="69"/>
        <v>3.798382194246201</v>
      </c>
      <c r="J330" s="13">
        <f t="shared" si="63"/>
        <v>3.7975030898881217</v>
      </c>
      <c r="K330" s="13">
        <f t="shared" si="64"/>
        <v>8.7910435807936338E-4</v>
      </c>
      <c r="L330" s="13">
        <f t="shared" si="65"/>
        <v>0</v>
      </c>
      <c r="M330" s="13">
        <f t="shared" si="70"/>
        <v>6.030466430860411</v>
      </c>
      <c r="N330" s="13">
        <f t="shared" si="66"/>
        <v>0.31609636707835542</v>
      </c>
      <c r="O330" s="13">
        <f t="shared" si="67"/>
        <v>0.31609636707835542</v>
      </c>
      <c r="Q330" s="41">
        <v>23.33852635302922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1.011879818775399</v>
      </c>
      <c r="G331" s="13">
        <f t="shared" si="61"/>
        <v>0</v>
      </c>
      <c r="H331" s="13">
        <f t="shared" si="62"/>
        <v>1.011879818775399</v>
      </c>
      <c r="I331" s="16">
        <f t="shared" si="69"/>
        <v>1.0127589231334784</v>
      </c>
      <c r="J331" s="13">
        <f t="shared" si="63"/>
        <v>1.0127370676815628</v>
      </c>
      <c r="K331" s="13">
        <f t="shared" si="64"/>
        <v>2.1855451915575586E-5</v>
      </c>
      <c r="L331" s="13">
        <f t="shared" si="65"/>
        <v>0</v>
      </c>
      <c r="M331" s="13">
        <f t="shared" si="70"/>
        <v>5.7143700637820558</v>
      </c>
      <c r="N331" s="13">
        <f t="shared" si="66"/>
        <v>0.29952767965994648</v>
      </c>
      <c r="O331" s="13">
        <f t="shared" si="67"/>
        <v>0.29952767965994648</v>
      </c>
      <c r="Q331" s="41">
        <v>21.417154832089349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101.8422283059472</v>
      </c>
      <c r="G332" s="13">
        <f t="shared" si="61"/>
        <v>0.89421685041504306</v>
      </c>
      <c r="H332" s="13">
        <f t="shared" si="62"/>
        <v>100.94801145553215</v>
      </c>
      <c r="I332" s="16">
        <f t="shared" si="69"/>
        <v>100.94803331098407</v>
      </c>
      <c r="J332" s="13">
        <f t="shared" si="63"/>
        <v>66.939913531627397</v>
      </c>
      <c r="K332" s="13">
        <f t="shared" si="64"/>
        <v>34.008119779356676</v>
      </c>
      <c r="L332" s="13">
        <f t="shared" si="65"/>
        <v>0.73059646994437588</v>
      </c>
      <c r="M332" s="13">
        <f t="shared" si="70"/>
        <v>6.1454388540664855</v>
      </c>
      <c r="N332" s="13">
        <f t="shared" si="66"/>
        <v>0.32212282717166696</v>
      </c>
      <c r="O332" s="13">
        <f t="shared" si="67"/>
        <v>1.2163396775867099</v>
      </c>
      <c r="Q332" s="41">
        <v>13.67262655807232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2.575683276290103</v>
      </c>
      <c r="G333" s="13">
        <f t="shared" si="61"/>
        <v>0</v>
      </c>
      <c r="H333" s="13">
        <f t="shared" si="62"/>
        <v>2.575683276290103</v>
      </c>
      <c r="I333" s="16">
        <f t="shared" si="69"/>
        <v>35.853206585702402</v>
      </c>
      <c r="J333" s="13">
        <f t="shared" si="63"/>
        <v>32.693709606991732</v>
      </c>
      <c r="K333" s="13">
        <f t="shared" si="64"/>
        <v>3.1594969787106706</v>
      </c>
      <c r="L333" s="13">
        <f t="shared" si="65"/>
        <v>0</v>
      </c>
      <c r="M333" s="13">
        <f t="shared" si="70"/>
        <v>5.823316026894819</v>
      </c>
      <c r="N333" s="13">
        <f t="shared" si="66"/>
        <v>0.3052382533846531</v>
      </c>
      <c r="O333" s="13">
        <f t="shared" si="67"/>
        <v>0.3052382533846531</v>
      </c>
      <c r="Q333" s="41">
        <v>11.97975439318529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25.68485242236191</v>
      </c>
      <c r="G334" s="13">
        <f t="shared" si="61"/>
        <v>0</v>
      </c>
      <c r="H334" s="13">
        <f t="shared" si="62"/>
        <v>25.68485242236191</v>
      </c>
      <c r="I334" s="16">
        <f t="shared" si="69"/>
        <v>28.844349401072581</v>
      </c>
      <c r="J334" s="13">
        <f t="shared" si="63"/>
        <v>26.658298842603234</v>
      </c>
      <c r="K334" s="13">
        <f t="shared" si="64"/>
        <v>2.186050558469347</v>
      </c>
      <c r="L334" s="13">
        <f t="shared" si="65"/>
        <v>0</v>
      </c>
      <c r="M334" s="13">
        <f t="shared" si="70"/>
        <v>5.518077773510166</v>
      </c>
      <c r="N334" s="13">
        <f t="shared" si="66"/>
        <v>0.2892387110450293</v>
      </c>
      <c r="O334" s="13">
        <f t="shared" si="67"/>
        <v>0.2892387110450293</v>
      </c>
      <c r="Q334" s="41">
        <v>10.01886032258065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4.6457149328251219</v>
      </c>
      <c r="G335" s="13">
        <f t="shared" si="61"/>
        <v>0</v>
      </c>
      <c r="H335" s="13">
        <f t="shared" si="62"/>
        <v>4.6457149328251219</v>
      </c>
      <c r="I335" s="16">
        <f t="shared" si="69"/>
        <v>6.831765491294469</v>
      </c>
      <c r="J335" s="13">
        <f t="shared" si="63"/>
        <v>6.8003416899727762</v>
      </c>
      <c r="K335" s="13">
        <f t="shared" si="64"/>
        <v>3.1423801321692757E-2</v>
      </c>
      <c r="L335" s="13">
        <f t="shared" si="65"/>
        <v>0</v>
      </c>
      <c r="M335" s="13">
        <f t="shared" si="70"/>
        <v>5.2288390624651369</v>
      </c>
      <c r="N335" s="13">
        <f t="shared" si="66"/>
        <v>0.27407780983979446</v>
      </c>
      <c r="O335" s="13">
        <f t="shared" si="67"/>
        <v>0.27407780983979446</v>
      </c>
      <c r="Q335" s="41">
        <v>10.2688451400065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32.114418740049778</v>
      </c>
      <c r="G336" s="13">
        <f t="shared" si="61"/>
        <v>0</v>
      </c>
      <c r="H336" s="13">
        <f t="shared" si="62"/>
        <v>32.114418740049778</v>
      </c>
      <c r="I336" s="16">
        <f t="shared" si="69"/>
        <v>32.145842541371472</v>
      </c>
      <c r="J336" s="13">
        <f t="shared" si="63"/>
        <v>30.395729487996075</v>
      </c>
      <c r="K336" s="13">
        <f t="shared" si="64"/>
        <v>1.7501130533753972</v>
      </c>
      <c r="L336" s="13">
        <f t="shared" si="65"/>
        <v>0</v>
      </c>
      <c r="M336" s="13">
        <f t="shared" si="70"/>
        <v>4.9547612526253424</v>
      </c>
      <c r="N336" s="13">
        <f t="shared" si="66"/>
        <v>0.259711591077046</v>
      </c>
      <c r="O336" s="13">
        <f t="shared" si="67"/>
        <v>0.259711591077046</v>
      </c>
      <c r="Q336" s="41">
        <v>14.3003823834045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27.504285855930341</v>
      </c>
      <c r="G337" s="13">
        <f t="shared" si="61"/>
        <v>0</v>
      </c>
      <c r="H337" s="13">
        <f t="shared" si="62"/>
        <v>27.504285855930341</v>
      </c>
      <c r="I337" s="16">
        <f t="shared" si="69"/>
        <v>29.254398909305738</v>
      </c>
      <c r="J337" s="13">
        <f t="shared" si="63"/>
        <v>28.038807751427822</v>
      </c>
      <c r="K337" s="13">
        <f t="shared" si="64"/>
        <v>1.2155911578779168</v>
      </c>
      <c r="L337" s="13">
        <f t="shared" si="65"/>
        <v>0</v>
      </c>
      <c r="M337" s="13">
        <f t="shared" si="70"/>
        <v>4.6950496615482962</v>
      </c>
      <c r="N337" s="13">
        <f t="shared" si="66"/>
        <v>0.24609840022874196</v>
      </c>
      <c r="O337" s="13">
        <f t="shared" si="67"/>
        <v>0.24609840022874196</v>
      </c>
      <c r="Q337" s="41">
        <v>15.03580053402427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0.43333333299999999</v>
      </c>
      <c r="G338" s="13">
        <f t="shared" si="61"/>
        <v>0</v>
      </c>
      <c r="H338" s="13">
        <f t="shared" si="62"/>
        <v>0.43333333299999999</v>
      </c>
      <c r="I338" s="16">
        <f t="shared" si="69"/>
        <v>1.6489244908779168</v>
      </c>
      <c r="J338" s="13">
        <f t="shared" si="63"/>
        <v>1.6487825612965747</v>
      </c>
      <c r="K338" s="13">
        <f t="shared" si="64"/>
        <v>1.4192958134207068E-4</v>
      </c>
      <c r="L338" s="13">
        <f t="shared" si="65"/>
        <v>0</v>
      </c>
      <c r="M338" s="13">
        <f t="shared" si="70"/>
        <v>4.4489512613195545</v>
      </c>
      <c r="N338" s="13">
        <f t="shared" si="66"/>
        <v>0.23319876615433399</v>
      </c>
      <c r="O338" s="13">
        <f t="shared" si="67"/>
        <v>0.23319876615433399</v>
      </c>
      <c r="Q338" s="41">
        <v>18.53120140332047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5.4463593624743174</v>
      </c>
      <c r="G339" s="13">
        <f t="shared" si="61"/>
        <v>0</v>
      </c>
      <c r="H339" s="13">
        <f t="shared" si="62"/>
        <v>5.4463593624743174</v>
      </c>
      <c r="I339" s="16">
        <f t="shared" si="69"/>
        <v>5.4465012920556592</v>
      </c>
      <c r="J339" s="13">
        <f t="shared" si="63"/>
        <v>5.4437821036024516</v>
      </c>
      <c r="K339" s="13">
        <f t="shared" si="64"/>
        <v>2.7191884532076216E-3</v>
      </c>
      <c r="L339" s="13">
        <f t="shared" si="65"/>
        <v>0</v>
      </c>
      <c r="M339" s="13">
        <f t="shared" si="70"/>
        <v>4.215752495165221</v>
      </c>
      <c r="N339" s="13">
        <f t="shared" si="66"/>
        <v>0.22097528665508362</v>
      </c>
      <c r="O339" s="13">
        <f t="shared" si="67"/>
        <v>0.22097528665508362</v>
      </c>
      <c r="Q339" s="41">
        <v>22.994324206147741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10.189278632869589</v>
      </c>
      <c r="G340" s="13">
        <f t="shared" si="61"/>
        <v>0</v>
      </c>
      <c r="H340" s="13">
        <f t="shared" si="62"/>
        <v>10.189278632869589</v>
      </c>
      <c r="I340" s="16">
        <f t="shared" si="69"/>
        <v>10.191997821322797</v>
      </c>
      <c r="J340" s="13">
        <f t="shared" si="63"/>
        <v>10.175656265051964</v>
      </c>
      <c r="K340" s="13">
        <f t="shared" si="64"/>
        <v>1.6341556270832669E-2</v>
      </c>
      <c r="L340" s="13">
        <f t="shared" si="65"/>
        <v>0</v>
      </c>
      <c r="M340" s="13">
        <f t="shared" si="70"/>
        <v>3.9947772085101372</v>
      </c>
      <c r="N340" s="13">
        <f t="shared" si="66"/>
        <v>0.20939252002722858</v>
      </c>
      <c r="O340" s="13">
        <f t="shared" si="67"/>
        <v>0.20939252002722858</v>
      </c>
      <c r="Q340" s="41">
        <v>23.59821510029942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12.76469816009199</v>
      </c>
      <c r="G341" s="18">
        <f t="shared" si="61"/>
        <v>0</v>
      </c>
      <c r="H341" s="18">
        <f t="shared" si="62"/>
        <v>12.76469816009199</v>
      </c>
      <c r="I341" s="17">
        <f t="shared" si="69"/>
        <v>12.781039716362823</v>
      </c>
      <c r="J341" s="18">
        <f t="shared" si="63"/>
        <v>12.751483972477832</v>
      </c>
      <c r="K341" s="18">
        <f t="shared" si="64"/>
        <v>2.9555743884991159E-2</v>
      </c>
      <c r="L341" s="18">
        <f t="shared" si="65"/>
        <v>0</v>
      </c>
      <c r="M341" s="18">
        <f t="shared" si="70"/>
        <v>3.7853846884829085</v>
      </c>
      <c r="N341" s="18">
        <f t="shared" si="66"/>
        <v>0.19841688229956025</v>
      </c>
      <c r="O341" s="18">
        <f t="shared" si="67"/>
        <v>0.19841688229956025</v>
      </c>
      <c r="P341" s="3"/>
      <c r="Q341" s="42">
        <v>24.208158193548378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66.472233328125284</v>
      </c>
      <c r="G342" s="13">
        <f t="shared" si="61"/>
        <v>0.1868169508586047</v>
      </c>
      <c r="H342" s="13">
        <f t="shared" si="62"/>
        <v>66.285416377266685</v>
      </c>
      <c r="I342" s="16">
        <f t="shared" si="69"/>
        <v>66.314972121151669</v>
      </c>
      <c r="J342" s="13">
        <f t="shared" si="63"/>
        <v>61.953378423643187</v>
      </c>
      <c r="K342" s="13">
        <f t="shared" si="64"/>
        <v>4.3615936975084821</v>
      </c>
      <c r="L342" s="13">
        <f t="shared" si="65"/>
        <v>0</v>
      </c>
      <c r="M342" s="13">
        <f t="shared" si="70"/>
        <v>3.5869678061833481</v>
      </c>
      <c r="N342" s="13">
        <f t="shared" si="66"/>
        <v>0.18801654985745492</v>
      </c>
      <c r="O342" s="13">
        <f t="shared" si="67"/>
        <v>0.37483350071605959</v>
      </c>
      <c r="Q342" s="41">
        <v>23.10940531453938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3.8461098809822789</v>
      </c>
      <c r="G343" s="13">
        <f t="shared" si="61"/>
        <v>0</v>
      </c>
      <c r="H343" s="13">
        <f t="shared" si="62"/>
        <v>3.8461098809822789</v>
      </c>
      <c r="I343" s="16">
        <f t="shared" si="69"/>
        <v>8.2077035784907615</v>
      </c>
      <c r="J343" s="13">
        <f t="shared" si="63"/>
        <v>8.1915264532628527</v>
      </c>
      <c r="K343" s="13">
        <f t="shared" si="64"/>
        <v>1.6177125227908817E-2</v>
      </c>
      <c r="L343" s="13">
        <f t="shared" si="65"/>
        <v>0</v>
      </c>
      <c r="M343" s="13">
        <f t="shared" si="70"/>
        <v>3.3989512563258932</v>
      </c>
      <c r="N343" s="13">
        <f t="shared" si="66"/>
        <v>0.1781613671710191</v>
      </c>
      <c r="O343" s="13">
        <f t="shared" si="67"/>
        <v>0.1781613671710191</v>
      </c>
      <c r="Q343" s="41">
        <v>19.068062423762669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5.196678094526626</v>
      </c>
      <c r="G344" s="13">
        <f t="shared" si="61"/>
        <v>0</v>
      </c>
      <c r="H344" s="13">
        <f t="shared" si="62"/>
        <v>5.196678094526626</v>
      </c>
      <c r="I344" s="16">
        <f t="shared" si="69"/>
        <v>5.2128552197545348</v>
      </c>
      <c r="J344" s="13">
        <f t="shared" si="63"/>
        <v>5.2030960840799887</v>
      </c>
      <c r="K344" s="13">
        <f t="shared" si="64"/>
        <v>9.7591356745461155E-3</v>
      </c>
      <c r="L344" s="13">
        <f t="shared" si="65"/>
        <v>0</v>
      </c>
      <c r="M344" s="13">
        <f t="shared" si="70"/>
        <v>3.2207898891548741</v>
      </c>
      <c r="N344" s="13">
        <f t="shared" si="66"/>
        <v>0.1688227593598092</v>
      </c>
      <c r="O344" s="13">
        <f t="shared" si="67"/>
        <v>0.1688227593598092</v>
      </c>
      <c r="Q344" s="41">
        <v>12.94537013768133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32.897753458405631</v>
      </c>
      <c r="G345" s="13">
        <f t="shared" si="61"/>
        <v>0</v>
      </c>
      <c r="H345" s="13">
        <f t="shared" si="62"/>
        <v>32.897753458405631</v>
      </c>
      <c r="I345" s="16">
        <f t="shared" si="69"/>
        <v>32.907512594080174</v>
      </c>
      <c r="J345" s="13">
        <f t="shared" si="63"/>
        <v>30.756667935392638</v>
      </c>
      <c r="K345" s="13">
        <f t="shared" si="64"/>
        <v>2.1508446586875358</v>
      </c>
      <c r="L345" s="13">
        <f t="shared" si="65"/>
        <v>0</v>
      </c>
      <c r="M345" s="13">
        <f t="shared" si="70"/>
        <v>3.0519671297950648</v>
      </c>
      <c r="N345" s="13">
        <f t="shared" si="66"/>
        <v>0.1599736493406087</v>
      </c>
      <c r="O345" s="13">
        <f t="shared" si="67"/>
        <v>0.1599736493406087</v>
      </c>
      <c r="Q345" s="41">
        <v>13.18718561295313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65.751047188260287</v>
      </c>
      <c r="G346" s="13">
        <f t="shared" si="61"/>
        <v>0.17239322806130475</v>
      </c>
      <c r="H346" s="13">
        <f t="shared" si="62"/>
        <v>65.578653960198977</v>
      </c>
      <c r="I346" s="16">
        <f t="shared" si="69"/>
        <v>67.72949861888651</v>
      </c>
      <c r="J346" s="13">
        <f t="shared" si="63"/>
        <v>50.29090031511759</v>
      </c>
      <c r="K346" s="13">
        <f t="shared" si="64"/>
        <v>17.43859830376892</v>
      </c>
      <c r="L346" s="13">
        <f t="shared" si="65"/>
        <v>5.4855784943034329E-2</v>
      </c>
      <c r="M346" s="13">
        <f t="shared" si="70"/>
        <v>2.9468492653974905</v>
      </c>
      <c r="N346" s="13">
        <f t="shared" si="66"/>
        <v>0.15446373142098144</v>
      </c>
      <c r="O346" s="13">
        <f t="shared" si="67"/>
        <v>0.32685695948228621</v>
      </c>
      <c r="Q346" s="41">
        <v>11.105855247809391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77.434980415628942</v>
      </c>
      <c r="G347" s="13">
        <f t="shared" si="61"/>
        <v>0.40607189260867788</v>
      </c>
      <c r="H347" s="13">
        <f t="shared" si="62"/>
        <v>77.028908523020263</v>
      </c>
      <c r="I347" s="16">
        <f t="shared" si="69"/>
        <v>94.412651041846161</v>
      </c>
      <c r="J347" s="13">
        <f t="shared" si="63"/>
        <v>60.17628471859463</v>
      </c>
      <c r="K347" s="13">
        <f t="shared" si="64"/>
        <v>34.236366323251531</v>
      </c>
      <c r="L347" s="13">
        <f t="shared" si="65"/>
        <v>0.73990485438673503</v>
      </c>
      <c r="M347" s="13">
        <f t="shared" si="70"/>
        <v>3.5322903883632444</v>
      </c>
      <c r="N347" s="13">
        <f t="shared" si="66"/>
        <v>0.18515054714733054</v>
      </c>
      <c r="O347" s="13">
        <f t="shared" si="67"/>
        <v>0.59122243975600841</v>
      </c>
      <c r="Q347" s="41">
        <v>11.68875132258065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2.568302759256766</v>
      </c>
      <c r="G348" s="13">
        <f t="shared" si="61"/>
        <v>0</v>
      </c>
      <c r="H348" s="13">
        <f t="shared" si="62"/>
        <v>2.568302759256766</v>
      </c>
      <c r="I348" s="16">
        <f t="shared" si="69"/>
        <v>36.064764228121561</v>
      </c>
      <c r="J348" s="13">
        <f t="shared" si="63"/>
        <v>34.016996116909873</v>
      </c>
      <c r="K348" s="13">
        <f t="shared" si="64"/>
        <v>2.0477681112116883</v>
      </c>
      <c r="L348" s="13">
        <f t="shared" si="65"/>
        <v>0</v>
      </c>
      <c r="M348" s="13">
        <f t="shared" si="70"/>
        <v>3.3471398412159137</v>
      </c>
      <c r="N348" s="13">
        <f t="shared" si="66"/>
        <v>0.1754455904931749</v>
      </c>
      <c r="O348" s="13">
        <f t="shared" si="67"/>
        <v>0.1754455904931749</v>
      </c>
      <c r="Q348" s="41">
        <v>15.624144690722551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25.704858515228061</v>
      </c>
      <c r="G349" s="13">
        <f t="shared" si="61"/>
        <v>0</v>
      </c>
      <c r="H349" s="13">
        <f t="shared" si="62"/>
        <v>25.704858515228061</v>
      </c>
      <c r="I349" s="16">
        <f t="shared" si="69"/>
        <v>27.752626626439749</v>
      </c>
      <c r="J349" s="13">
        <f t="shared" si="63"/>
        <v>26.493185996107265</v>
      </c>
      <c r="K349" s="13">
        <f t="shared" si="64"/>
        <v>1.2594406303324845</v>
      </c>
      <c r="L349" s="13">
        <f t="shared" si="65"/>
        <v>0</v>
      </c>
      <c r="M349" s="13">
        <f t="shared" si="70"/>
        <v>3.1716942507227386</v>
      </c>
      <c r="N349" s="13">
        <f t="shared" si="66"/>
        <v>0.16624933438087663</v>
      </c>
      <c r="O349" s="13">
        <f t="shared" si="67"/>
        <v>0.16624933438087663</v>
      </c>
      <c r="Q349" s="41">
        <v>13.595236560647759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7.4541491991007414</v>
      </c>
      <c r="G350" s="13">
        <f t="shared" si="61"/>
        <v>0</v>
      </c>
      <c r="H350" s="13">
        <f t="shared" si="62"/>
        <v>7.4541491991007414</v>
      </c>
      <c r="I350" s="16">
        <f t="shared" si="69"/>
        <v>8.713589829433225</v>
      </c>
      <c r="J350" s="13">
        <f t="shared" si="63"/>
        <v>8.6875829497425361</v>
      </c>
      <c r="K350" s="13">
        <f t="shared" si="64"/>
        <v>2.6006879690688933E-2</v>
      </c>
      <c r="L350" s="13">
        <f t="shared" si="65"/>
        <v>0</v>
      </c>
      <c r="M350" s="13">
        <f t="shared" si="70"/>
        <v>3.0054449163418617</v>
      </c>
      <c r="N350" s="13">
        <f t="shared" si="66"/>
        <v>0.15753511447276713</v>
      </c>
      <c r="O350" s="13">
        <f t="shared" si="67"/>
        <v>0.15753511447276713</v>
      </c>
      <c r="Q350" s="41">
        <v>16.96700936351494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20.510167450580479</v>
      </c>
      <c r="G351" s="13">
        <f t="shared" si="61"/>
        <v>0</v>
      </c>
      <c r="H351" s="13">
        <f t="shared" si="62"/>
        <v>20.510167450580479</v>
      </c>
      <c r="I351" s="16">
        <f t="shared" si="69"/>
        <v>20.536174330271166</v>
      </c>
      <c r="J351" s="13">
        <f t="shared" si="63"/>
        <v>20.360974255164436</v>
      </c>
      <c r="K351" s="13">
        <f t="shared" si="64"/>
        <v>0.17520007510672997</v>
      </c>
      <c r="L351" s="13">
        <f t="shared" si="65"/>
        <v>0</v>
      </c>
      <c r="M351" s="13">
        <f t="shared" si="70"/>
        <v>2.8479098018690947</v>
      </c>
      <c r="N351" s="13">
        <f t="shared" si="66"/>
        <v>0.14927766408430526</v>
      </c>
      <c r="O351" s="13">
        <f t="shared" si="67"/>
        <v>0.14927766408430526</v>
      </c>
      <c r="Q351" s="41">
        <v>21.60435006568995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13.772509347075969</v>
      </c>
      <c r="G352" s="13">
        <f t="shared" si="61"/>
        <v>0</v>
      </c>
      <c r="H352" s="13">
        <f t="shared" si="62"/>
        <v>13.772509347075969</v>
      </c>
      <c r="I352" s="16">
        <f t="shared" si="69"/>
        <v>13.947709422182699</v>
      </c>
      <c r="J352" s="13">
        <f t="shared" si="63"/>
        <v>13.910654772230064</v>
      </c>
      <c r="K352" s="13">
        <f t="shared" si="64"/>
        <v>3.7054649952635188E-2</v>
      </c>
      <c r="L352" s="13">
        <f t="shared" si="65"/>
        <v>0</v>
      </c>
      <c r="M352" s="13">
        <f t="shared" si="70"/>
        <v>2.6986321377847893</v>
      </c>
      <c r="N352" s="13">
        <f t="shared" si="66"/>
        <v>0.14145304092389416</v>
      </c>
      <c r="O352" s="13">
        <f t="shared" si="67"/>
        <v>0.14145304092389416</v>
      </c>
      <c r="Q352" s="41">
        <v>24.461622193548379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6.7733333330000001</v>
      </c>
      <c r="G353" s="18">
        <f t="shared" si="61"/>
        <v>0</v>
      </c>
      <c r="H353" s="18">
        <f t="shared" si="62"/>
        <v>6.7733333330000001</v>
      </c>
      <c r="I353" s="17">
        <f t="shared" si="69"/>
        <v>6.8103879829526353</v>
      </c>
      <c r="J353" s="18">
        <f t="shared" si="63"/>
        <v>6.8057949629870782</v>
      </c>
      <c r="K353" s="18">
        <f t="shared" si="64"/>
        <v>4.5930199655570547E-3</v>
      </c>
      <c r="L353" s="18">
        <f t="shared" si="65"/>
        <v>0</v>
      </c>
      <c r="M353" s="18">
        <f t="shared" si="70"/>
        <v>2.557179096860895</v>
      </c>
      <c r="N353" s="18">
        <f t="shared" si="66"/>
        <v>0.13403855767274547</v>
      </c>
      <c r="O353" s="18">
        <f t="shared" si="67"/>
        <v>0.13403855767274547</v>
      </c>
      <c r="P353" s="3"/>
      <c r="Q353" s="42">
        <v>24.034215277427961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2.287331022607523</v>
      </c>
      <c r="G354" s="13">
        <f t="shared" si="61"/>
        <v>0</v>
      </c>
      <c r="H354" s="13">
        <f t="shared" si="62"/>
        <v>2.287331022607523</v>
      </c>
      <c r="I354" s="16">
        <f t="shared" si="69"/>
        <v>2.29192404257308</v>
      </c>
      <c r="J354" s="13">
        <f t="shared" si="63"/>
        <v>2.291702959759002</v>
      </c>
      <c r="K354" s="13">
        <f t="shared" si="64"/>
        <v>2.2108281407806629E-4</v>
      </c>
      <c r="L354" s="13">
        <f t="shared" si="65"/>
        <v>0</v>
      </c>
      <c r="M354" s="13">
        <f t="shared" si="70"/>
        <v>2.4231405391881493</v>
      </c>
      <c r="N354" s="13">
        <f t="shared" si="66"/>
        <v>0.12701271620350901</v>
      </c>
      <c r="O354" s="13">
        <f t="shared" si="67"/>
        <v>0.12701271620350901</v>
      </c>
      <c r="Q354" s="41">
        <v>22.379647893427521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84.60624973203241</v>
      </c>
      <c r="G355" s="13">
        <f t="shared" si="61"/>
        <v>0.54949727893674716</v>
      </c>
      <c r="H355" s="13">
        <f t="shared" si="62"/>
        <v>84.056752453095669</v>
      </c>
      <c r="I355" s="16">
        <f t="shared" si="69"/>
        <v>84.056973535909748</v>
      </c>
      <c r="J355" s="13">
        <f t="shared" si="63"/>
        <v>71.9396679878067</v>
      </c>
      <c r="K355" s="13">
        <f t="shared" si="64"/>
        <v>12.117305548103047</v>
      </c>
      <c r="L355" s="13">
        <f t="shared" si="65"/>
        <v>0</v>
      </c>
      <c r="M355" s="13">
        <f t="shared" si="70"/>
        <v>2.2961278229846402</v>
      </c>
      <c r="N355" s="13">
        <f t="shared" si="66"/>
        <v>0.12035514524693623</v>
      </c>
      <c r="O355" s="13">
        <f t="shared" si="67"/>
        <v>0.6698524241836834</v>
      </c>
      <c r="Q355" s="41">
        <v>19.963963056667549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39.422643223908153</v>
      </c>
      <c r="G356" s="13">
        <f t="shared" si="61"/>
        <v>0</v>
      </c>
      <c r="H356" s="13">
        <f t="shared" si="62"/>
        <v>39.422643223908153</v>
      </c>
      <c r="I356" s="16">
        <f t="shared" si="69"/>
        <v>51.539948772011201</v>
      </c>
      <c r="J356" s="13">
        <f t="shared" si="63"/>
        <v>45.894134098337354</v>
      </c>
      <c r="K356" s="13">
        <f t="shared" si="64"/>
        <v>5.645814673673847</v>
      </c>
      <c r="L356" s="13">
        <f t="shared" si="65"/>
        <v>0</v>
      </c>
      <c r="M356" s="13">
        <f t="shared" si="70"/>
        <v>2.175772677737704</v>
      </c>
      <c r="N356" s="13">
        <f t="shared" si="66"/>
        <v>0.11404654132584345</v>
      </c>
      <c r="O356" s="13">
        <f t="shared" si="67"/>
        <v>0.11404654132584345</v>
      </c>
      <c r="Q356" s="41">
        <v>15.404860626709739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1.055589671677982</v>
      </c>
      <c r="G357" s="13">
        <f t="shared" si="61"/>
        <v>0</v>
      </c>
      <c r="H357" s="13">
        <f t="shared" si="62"/>
        <v>1.055589671677982</v>
      </c>
      <c r="I357" s="16">
        <f t="shared" si="69"/>
        <v>6.7014043453518291</v>
      </c>
      <c r="J357" s="13">
        <f t="shared" si="63"/>
        <v>6.6731624509336172</v>
      </c>
      <c r="K357" s="13">
        <f t="shared" si="64"/>
        <v>2.8241894418211899E-2</v>
      </c>
      <c r="L357" s="13">
        <f t="shared" si="65"/>
        <v>0</v>
      </c>
      <c r="M357" s="13">
        <f t="shared" si="70"/>
        <v>2.0617261364118606</v>
      </c>
      <c r="N357" s="13">
        <f t="shared" si="66"/>
        <v>0.10806861278511412</v>
      </c>
      <c r="O357" s="13">
        <f t="shared" si="67"/>
        <v>0.10806861278511412</v>
      </c>
      <c r="Q357" s="41">
        <v>10.638960482073029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40.6268270606733</v>
      </c>
      <c r="G358" s="13">
        <f t="shared" si="61"/>
        <v>0</v>
      </c>
      <c r="H358" s="13">
        <f t="shared" si="62"/>
        <v>40.6268270606733</v>
      </c>
      <c r="I358" s="16">
        <f t="shared" si="69"/>
        <v>40.655068955091508</v>
      </c>
      <c r="J358" s="13">
        <f t="shared" si="63"/>
        <v>36.186042323700718</v>
      </c>
      <c r="K358" s="13">
        <f t="shared" si="64"/>
        <v>4.4690266313907898</v>
      </c>
      <c r="L358" s="13">
        <f t="shared" si="65"/>
        <v>0</v>
      </c>
      <c r="M358" s="13">
        <f t="shared" si="70"/>
        <v>1.9536575236267466</v>
      </c>
      <c r="N358" s="13">
        <f t="shared" si="66"/>
        <v>0.10240402675545635</v>
      </c>
      <c r="O358" s="13">
        <f t="shared" si="67"/>
        <v>0.10240402675545635</v>
      </c>
      <c r="Q358" s="41">
        <v>11.9310041771386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0.82226778701138703</v>
      </c>
      <c r="G359" s="13">
        <f t="shared" si="61"/>
        <v>0</v>
      </c>
      <c r="H359" s="13">
        <f t="shared" si="62"/>
        <v>0.82226778701138703</v>
      </c>
      <c r="I359" s="16">
        <f t="shared" si="69"/>
        <v>5.2912944184021766</v>
      </c>
      <c r="J359" s="13">
        <f t="shared" si="63"/>
        <v>5.277603536226521</v>
      </c>
      <c r="K359" s="13">
        <f t="shared" si="64"/>
        <v>1.3690882175655616E-2</v>
      </c>
      <c r="L359" s="13">
        <f t="shared" si="65"/>
        <v>0</v>
      </c>
      <c r="M359" s="13">
        <f t="shared" si="70"/>
        <v>1.8512534968712901</v>
      </c>
      <c r="N359" s="13">
        <f t="shared" si="66"/>
        <v>9.703635889713845E-2</v>
      </c>
      <c r="O359" s="13">
        <f t="shared" si="67"/>
        <v>9.703635889713845E-2</v>
      </c>
      <c r="Q359" s="41">
        <v>10.77137232258065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3.4954812606884071</v>
      </c>
      <c r="G360" s="13">
        <f t="shared" si="61"/>
        <v>0</v>
      </c>
      <c r="H360" s="13">
        <f t="shared" si="62"/>
        <v>3.4954812606884071</v>
      </c>
      <c r="I360" s="16">
        <f t="shared" si="69"/>
        <v>3.5091721428640628</v>
      </c>
      <c r="J360" s="13">
        <f t="shared" si="63"/>
        <v>3.5059897242262577</v>
      </c>
      <c r="K360" s="13">
        <f t="shared" si="64"/>
        <v>3.1824186378051067E-3</v>
      </c>
      <c r="L360" s="13">
        <f t="shared" si="65"/>
        <v>0</v>
      </c>
      <c r="M360" s="13">
        <f t="shared" si="70"/>
        <v>1.7542171379741518</v>
      </c>
      <c r="N360" s="13">
        <f t="shared" si="66"/>
        <v>9.1950045777985476E-2</v>
      </c>
      <c r="O360" s="13">
        <f t="shared" si="67"/>
        <v>9.1950045777985476E-2</v>
      </c>
      <c r="Q360" s="41">
        <v>12.46809402716233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1.052176872303161</v>
      </c>
      <c r="G361" s="13">
        <f t="shared" si="61"/>
        <v>0</v>
      </c>
      <c r="H361" s="13">
        <f t="shared" si="62"/>
        <v>1.052176872303161</v>
      </c>
      <c r="I361" s="16">
        <f t="shared" si="69"/>
        <v>1.0553592909409661</v>
      </c>
      <c r="J361" s="13">
        <f t="shared" si="63"/>
        <v>1.055288183198184</v>
      </c>
      <c r="K361" s="13">
        <f t="shared" si="64"/>
        <v>7.1107742782183792E-5</v>
      </c>
      <c r="L361" s="13">
        <f t="shared" si="65"/>
        <v>0</v>
      </c>
      <c r="M361" s="13">
        <f t="shared" si="70"/>
        <v>1.6622670921961664</v>
      </c>
      <c r="N361" s="13">
        <f t="shared" si="66"/>
        <v>8.7130339747557795E-2</v>
      </c>
      <c r="O361" s="13">
        <f t="shared" si="67"/>
        <v>8.7130339747557795E-2</v>
      </c>
      <c r="Q361" s="41">
        <v>13.910375831436889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0.13885657004988791</v>
      </c>
      <c r="G362" s="13">
        <f t="shared" si="61"/>
        <v>0</v>
      </c>
      <c r="H362" s="13">
        <f t="shared" si="62"/>
        <v>0.13885657004988791</v>
      </c>
      <c r="I362" s="16">
        <f t="shared" si="69"/>
        <v>0.1389276777926701</v>
      </c>
      <c r="J362" s="13">
        <f t="shared" si="63"/>
        <v>0.13892759716407826</v>
      </c>
      <c r="K362" s="13">
        <f t="shared" si="64"/>
        <v>8.0628591830889107E-8</v>
      </c>
      <c r="L362" s="13">
        <f t="shared" si="65"/>
        <v>0</v>
      </c>
      <c r="M362" s="13">
        <f t="shared" si="70"/>
        <v>1.5751367524486086</v>
      </c>
      <c r="N362" s="13">
        <f t="shared" si="66"/>
        <v>8.2563266176670466E-2</v>
      </c>
      <c r="O362" s="13">
        <f t="shared" si="67"/>
        <v>8.2563266176670466E-2</v>
      </c>
      <c r="Q362" s="41">
        <v>18.895666312551459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0.46910774963597229</v>
      </c>
      <c r="G363" s="13">
        <f t="shared" si="61"/>
        <v>0</v>
      </c>
      <c r="H363" s="13">
        <f t="shared" si="62"/>
        <v>0.46910774963597229</v>
      </c>
      <c r="I363" s="16">
        <f t="shared" si="69"/>
        <v>0.46910783026456415</v>
      </c>
      <c r="J363" s="13">
        <f t="shared" si="63"/>
        <v>0.46910558567352728</v>
      </c>
      <c r="K363" s="13">
        <f t="shared" si="64"/>
        <v>2.2445910368706912E-6</v>
      </c>
      <c r="L363" s="13">
        <f t="shared" si="65"/>
        <v>0</v>
      </c>
      <c r="M363" s="13">
        <f t="shared" si="70"/>
        <v>1.4925734862719382</v>
      </c>
      <c r="N363" s="13">
        <f t="shared" si="66"/>
        <v>7.8235582938270404E-2</v>
      </c>
      <c r="O363" s="13">
        <f t="shared" si="67"/>
        <v>7.8235582938270404E-2</v>
      </c>
      <c r="Q363" s="41">
        <v>21.18491945754111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53.787635969934563</v>
      </c>
      <c r="G364" s="13">
        <f t="shared" si="61"/>
        <v>0</v>
      </c>
      <c r="H364" s="13">
        <f t="shared" si="62"/>
        <v>53.787635969934563</v>
      </c>
      <c r="I364" s="16">
        <f t="shared" si="69"/>
        <v>53.7876382145256</v>
      </c>
      <c r="J364" s="13">
        <f t="shared" si="63"/>
        <v>51.799120983793934</v>
      </c>
      <c r="K364" s="13">
        <f t="shared" si="64"/>
        <v>1.9885172307316665</v>
      </c>
      <c r="L364" s="13">
        <f t="shared" si="65"/>
        <v>0</v>
      </c>
      <c r="M364" s="13">
        <f t="shared" si="70"/>
        <v>1.4143379033336678</v>
      </c>
      <c r="N364" s="13">
        <f t="shared" si="66"/>
        <v>7.4134742012186977E-2</v>
      </c>
      <c r="O364" s="13">
        <f t="shared" si="67"/>
        <v>7.4134742012186977E-2</v>
      </c>
      <c r="Q364" s="41">
        <v>24.560053193548381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71.572389389592715</v>
      </c>
      <c r="G365" s="18">
        <f t="shared" si="61"/>
        <v>0.28882007208795329</v>
      </c>
      <c r="H365" s="18">
        <f t="shared" si="62"/>
        <v>71.283569317504757</v>
      </c>
      <c r="I365" s="17">
        <f t="shared" si="69"/>
        <v>73.272086548236416</v>
      </c>
      <c r="J365" s="18">
        <f t="shared" si="63"/>
        <v>68.182114450472554</v>
      </c>
      <c r="K365" s="18">
        <f t="shared" si="64"/>
        <v>5.0899720977638623</v>
      </c>
      <c r="L365" s="18">
        <f t="shared" si="65"/>
        <v>0</v>
      </c>
      <c r="M365" s="18">
        <f t="shared" si="70"/>
        <v>1.3402031613214809</v>
      </c>
      <c r="N365" s="18">
        <f t="shared" si="66"/>
        <v>7.0248853102429801E-2</v>
      </c>
      <c r="O365" s="18">
        <f t="shared" si="67"/>
        <v>0.35906892519038308</v>
      </c>
      <c r="P365" s="3"/>
      <c r="Q365" s="42">
        <v>24.099015516049839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12.713333329999999</v>
      </c>
      <c r="G366" s="13">
        <f t="shared" si="61"/>
        <v>0</v>
      </c>
      <c r="H366" s="13">
        <f t="shared" si="62"/>
        <v>12.713333329999999</v>
      </c>
      <c r="I366" s="16">
        <f t="shared" si="69"/>
        <v>17.80330542776386</v>
      </c>
      <c r="J366" s="13">
        <f t="shared" si="63"/>
        <v>17.672878691603518</v>
      </c>
      <c r="K366" s="13">
        <f t="shared" si="64"/>
        <v>0.13042673616034151</v>
      </c>
      <c r="L366" s="13">
        <f t="shared" si="65"/>
        <v>0</v>
      </c>
      <c r="M366" s="13">
        <f t="shared" si="70"/>
        <v>1.269954308219051</v>
      </c>
      <c r="N366" s="13">
        <f t="shared" si="66"/>
        <v>6.6566649161543104E-2</v>
      </c>
      <c r="O366" s="13">
        <f t="shared" si="67"/>
        <v>6.6566649161543104E-2</v>
      </c>
      <c r="Q366" s="41">
        <v>20.675173001673588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18.206666670000001</v>
      </c>
      <c r="G367" s="13">
        <f t="shared" si="61"/>
        <v>0</v>
      </c>
      <c r="H367" s="13">
        <f t="shared" si="62"/>
        <v>18.206666670000001</v>
      </c>
      <c r="I367" s="16">
        <f t="shared" si="69"/>
        <v>18.337093406160342</v>
      </c>
      <c r="J367" s="13">
        <f t="shared" si="63"/>
        <v>18.19208928243798</v>
      </c>
      <c r="K367" s="13">
        <f t="shared" si="64"/>
        <v>0.14500412372236227</v>
      </c>
      <c r="L367" s="13">
        <f t="shared" si="65"/>
        <v>0</v>
      </c>
      <c r="M367" s="13">
        <f t="shared" si="70"/>
        <v>1.2033876590575079</v>
      </c>
      <c r="N367" s="13">
        <f t="shared" si="66"/>
        <v>6.3077453722055171E-2</v>
      </c>
      <c r="O367" s="13">
        <f t="shared" si="67"/>
        <v>6.3077453722055171E-2</v>
      </c>
      <c r="Q367" s="41">
        <v>20.546610735856749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66.466666669999995</v>
      </c>
      <c r="G368" s="13">
        <f t="shared" si="61"/>
        <v>0.18670561769609889</v>
      </c>
      <c r="H368" s="13">
        <f t="shared" si="62"/>
        <v>66.279961052303889</v>
      </c>
      <c r="I368" s="16">
        <f t="shared" si="69"/>
        <v>66.424965176026248</v>
      </c>
      <c r="J368" s="13">
        <f t="shared" si="63"/>
        <v>56.832846832725977</v>
      </c>
      <c r="K368" s="13">
        <f t="shared" si="64"/>
        <v>9.592118343300271</v>
      </c>
      <c r="L368" s="13">
        <f t="shared" si="65"/>
        <v>0</v>
      </c>
      <c r="M368" s="13">
        <f t="shared" si="70"/>
        <v>1.1403102053354528</v>
      </c>
      <c r="N368" s="13">
        <f t="shared" si="66"/>
        <v>5.977114994030111E-2</v>
      </c>
      <c r="O368" s="13">
        <f t="shared" si="67"/>
        <v>0.2464767676364</v>
      </c>
      <c r="Q368" s="41">
        <v>16.616922823398991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23.486666670000002</v>
      </c>
      <c r="G369" s="13">
        <f t="shared" si="61"/>
        <v>0</v>
      </c>
      <c r="H369" s="13">
        <f t="shared" si="62"/>
        <v>23.486666670000002</v>
      </c>
      <c r="I369" s="16">
        <f t="shared" si="69"/>
        <v>33.078785013300276</v>
      </c>
      <c r="J369" s="13">
        <f t="shared" si="63"/>
        <v>30.594220456645036</v>
      </c>
      <c r="K369" s="13">
        <f t="shared" si="64"/>
        <v>2.4845645566552399</v>
      </c>
      <c r="L369" s="13">
        <f t="shared" si="65"/>
        <v>0</v>
      </c>
      <c r="M369" s="13">
        <f t="shared" si="70"/>
        <v>1.0805390553951517</v>
      </c>
      <c r="N369" s="13">
        <f t="shared" si="66"/>
        <v>5.6638151262862299E-2</v>
      </c>
      <c r="O369" s="13">
        <f t="shared" si="67"/>
        <v>5.6638151262862299E-2</v>
      </c>
      <c r="Q369" s="41">
        <v>12.128803152774919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3.9466666670000001</v>
      </c>
      <c r="G370" s="13">
        <f t="shared" si="61"/>
        <v>0</v>
      </c>
      <c r="H370" s="13">
        <f t="shared" si="62"/>
        <v>3.9466666670000001</v>
      </c>
      <c r="I370" s="16">
        <f t="shared" si="69"/>
        <v>6.4312312236552405</v>
      </c>
      <c r="J370" s="13">
        <f t="shared" si="63"/>
        <v>6.411207892645038</v>
      </c>
      <c r="K370" s="13">
        <f t="shared" si="64"/>
        <v>2.0023331010202483E-2</v>
      </c>
      <c r="L370" s="13">
        <f t="shared" si="65"/>
        <v>0</v>
      </c>
      <c r="M370" s="13">
        <f t="shared" si="70"/>
        <v>1.0239009041322895</v>
      </c>
      <c r="N370" s="13">
        <f t="shared" si="66"/>
        <v>5.366937363057047E-2</v>
      </c>
      <c r="O370" s="13">
        <f t="shared" si="67"/>
        <v>5.366937363057047E-2</v>
      </c>
      <c r="Q370" s="41">
        <v>12.28302632258065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15.106666669999999</v>
      </c>
      <c r="G371" s="13">
        <f t="shared" si="61"/>
        <v>0</v>
      </c>
      <c r="H371" s="13">
        <f t="shared" si="62"/>
        <v>15.106666669999999</v>
      </c>
      <c r="I371" s="16">
        <f t="shared" si="69"/>
        <v>15.126690001010202</v>
      </c>
      <c r="J371" s="13">
        <f t="shared" si="63"/>
        <v>14.843475629759757</v>
      </c>
      <c r="K371" s="13">
        <f t="shared" si="64"/>
        <v>0.28321437125044469</v>
      </c>
      <c r="L371" s="13">
        <f t="shared" si="65"/>
        <v>0</v>
      </c>
      <c r="M371" s="13">
        <f t="shared" si="70"/>
        <v>0.97023153050171906</v>
      </c>
      <c r="N371" s="13">
        <f t="shared" si="66"/>
        <v>5.085620913948255E-2</v>
      </c>
      <c r="O371" s="13">
        <f t="shared" si="67"/>
        <v>5.085620913948255E-2</v>
      </c>
      <c r="Q371" s="41">
        <v>11.493145879780171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95.74</v>
      </c>
      <c r="G372" s="13">
        <f t="shared" si="61"/>
        <v>0.77217228429609897</v>
      </c>
      <c r="H372" s="13">
        <f t="shared" si="62"/>
        <v>94.967827715703891</v>
      </c>
      <c r="I372" s="16">
        <f t="shared" si="69"/>
        <v>95.251042086954328</v>
      </c>
      <c r="J372" s="13">
        <f t="shared" si="63"/>
        <v>70.526937675670069</v>
      </c>
      <c r="K372" s="13">
        <f t="shared" si="64"/>
        <v>24.724104411284259</v>
      </c>
      <c r="L372" s="13">
        <f t="shared" si="65"/>
        <v>0.35197437674589382</v>
      </c>
      <c r="M372" s="13">
        <f t="shared" si="70"/>
        <v>1.2713496981081303</v>
      </c>
      <c r="N372" s="13">
        <f t="shared" si="66"/>
        <v>6.6639790713635766E-2</v>
      </c>
      <c r="O372" s="13">
        <f t="shared" si="67"/>
        <v>0.83881207500973476</v>
      </c>
      <c r="Q372" s="41">
        <v>15.97172406459763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15.50666667</v>
      </c>
      <c r="G373" s="13">
        <f t="shared" si="61"/>
        <v>0</v>
      </c>
      <c r="H373" s="13">
        <f t="shared" si="62"/>
        <v>15.50666667</v>
      </c>
      <c r="I373" s="16">
        <f t="shared" si="69"/>
        <v>39.878796704538367</v>
      </c>
      <c r="J373" s="13">
        <f t="shared" si="63"/>
        <v>37.347422607251765</v>
      </c>
      <c r="K373" s="13">
        <f t="shared" si="64"/>
        <v>2.5313740972866015</v>
      </c>
      <c r="L373" s="13">
        <f t="shared" si="65"/>
        <v>0</v>
      </c>
      <c r="M373" s="13">
        <f t="shared" si="70"/>
        <v>1.2047099073944945</v>
      </c>
      <c r="N373" s="13">
        <f t="shared" si="66"/>
        <v>6.3146761444847224E-2</v>
      </c>
      <c r="O373" s="13">
        <f t="shared" si="67"/>
        <v>6.3146761444847224E-2</v>
      </c>
      <c r="Q373" s="41">
        <v>16.18657495245893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4.8666666669999996</v>
      </c>
      <c r="G374" s="13">
        <f t="shared" si="61"/>
        <v>0</v>
      </c>
      <c r="H374" s="13">
        <f t="shared" si="62"/>
        <v>4.8666666669999996</v>
      </c>
      <c r="I374" s="16">
        <f t="shared" si="69"/>
        <v>7.3980407642866011</v>
      </c>
      <c r="J374" s="13">
        <f t="shared" si="63"/>
        <v>7.3896660181787812</v>
      </c>
      <c r="K374" s="13">
        <f t="shared" si="64"/>
        <v>8.3747461078198526E-3</v>
      </c>
      <c r="L374" s="13">
        <f t="shared" si="65"/>
        <v>0</v>
      </c>
      <c r="M374" s="13">
        <f t="shared" si="70"/>
        <v>1.1415631459496471</v>
      </c>
      <c r="N374" s="13">
        <f t="shared" si="66"/>
        <v>5.9836824789975256E-2</v>
      </c>
      <c r="O374" s="13">
        <f t="shared" si="67"/>
        <v>5.9836824789975256E-2</v>
      </c>
      <c r="Q374" s="41">
        <v>21.526196685946559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10.27333333</v>
      </c>
      <c r="G375" s="13">
        <f t="shared" si="61"/>
        <v>0</v>
      </c>
      <c r="H375" s="13">
        <f t="shared" si="62"/>
        <v>10.27333333</v>
      </c>
      <c r="I375" s="16">
        <f t="shared" si="69"/>
        <v>10.281708076107819</v>
      </c>
      <c r="J375" s="13">
        <f t="shared" si="63"/>
        <v>10.260734740271007</v>
      </c>
      <c r="K375" s="13">
        <f t="shared" si="64"/>
        <v>2.0973335836812268E-2</v>
      </c>
      <c r="L375" s="13">
        <f t="shared" si="65"/>
        <v>0</v>
      </c>
      <c r="M375" s="13">
        <f t="shared" si="70"/>
        <v>1.0817263211596719</v>
      </c>
      <c r="N375" s="13">
        <f t="shared" si="66"/>
        <v>5.6700383662167404E-2</v>
      </c>
      <c r="O375" s="13">
        <f t="shared" si="67"/>
        <v>5.6700383662167404E-2</v>
      </c>
      <c r="Q375" s="41">
        <v>22.007870907281092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11.653333330000001</v>
      </c>
      <c r="G376" s="13">
        <f t="shared" si="61"/>
        <v>0</v>
      </c>
      <c r="H376" s="13">
        <f t="shared" si="62"/>
        <v>11.653333330000001</v>
      </c>
      <c r="I376" s="16">
        <f t="shared" si="69"/>
        <v>11.674306665836813</v>
      </c>
      <c r="J376" s="13">
        <f t="shared" si="63"/>
        <v>11.656850289620076</v>
      </c>
      <c r="K376" s="13">
        <f t="shared" si="64"/>
        <v>1.7456376216737013E-2</v>
      </c>
      <c r="L376" s="13">
        <f t="shared" si="65"/>
        <v>0</v>
      </c>
      <c r="M376" s="13">
        <f t="shared" si="70"/>
        <v>1.0250259374975046</v>
      </c>
      <c r="N376" s="13">
        <f t="shared" si="66"/>
        <v>5.3728344020947998E-2</v>
      </c>
      <c r="O376" s="13">
        <f t="shared" si="67"/>
        <v>5.3728344020947998E-2</v>
      </c>
      <c r="Q376" s="41">
        <v>26.049716193548381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11.313333330000001</v>
      </c>
      <c r="G377" s="18">
        <f t="shared" si="61"/>
        <v>0</v>
      </c>
      <c r="H377" s="18">
        <f t="shared" si="62"/>
        <v>11.313333330000001</v>
      </c>
      <c r="I377" s="17">
        <f t="shared" si="69"/>
        <v>11.330789706216738</v>
      </c>
      <c r="J377" s="18">
        <f t="shared" si="63"/>
        <v>11.314454706092738</v>
      </c>
      <c r="K377" s="18">
        <f t="shared" si="64"/>
        <v>1.6335000124000132E-2</v>
      </c>
      <c r="L377" s="18">
        <f t="shared" si="65"/>
        <v>0</v>
      </c>
      <c r="M377" s="18">
        <f t="shared" si="70"/>
        <v>0.97129759347655664</v>
      </c>
      <c r="N377" s="18">
        <f t="shared" si="66"/>
        <v>5.0912088504252488E-2</v>
      </c>
      <c r="O377" s="18">
        <f t="shared" si="67"/>
        <v>5.0912088504252488E-2</v>
      </c>
      <c r="P377" s="3"/>
      <c r="Q377" s="42">
        <v>25.88247187115013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5.3</v>
      </c>
      <c r="G378" s="13">
        <f t="shared" si="61"/>
        <v>0</v>
      </c>
      <c r="H378" s="13">
        <f t="shared" si="62"/>
        <v>5.3</v>
      </c>
      <c r="I378" s="16">
        <f t="shared" si="69"/>
        <v>5.316335000124</v>
      </c>
      <c r="J378" s="13">
        <f t="shared" si="63"/>
        <v>5.3132962887420563</v>
      </c>
      <c r="K378" s="13">
        <f t="shared" si="64"/>
        <v>3.0387113819436706E-3</v>
      </c>
      <c r="L378" s="13">
        <f t="shared" si="65"/>
        <v>0</v>
      </c>
      <c r="M378" s="13">
        <f t="shared" si="70"/>
        <v>0.9203855049723042</v>
      </c>
      <c r="N378" s="13">
        <f t="shared" si="66"/>
        <v>4.824345144258E-2</v>
      </c>
      <c r="O378" s="13">
        <f t="shared" si="67"/>
        <v>4.824345144258E-2</v>
      </c>
      <c r="Q378" s="41">
        <v>21.69128266993847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13.52</v>
      </c>
      <c r="G379" s="13">
        <f t="shared" si="61"/>
        <v>0</v>
      </c>
      <c r="H379" s="13">
        <f t="shared" si="62"/>
        <v>13.52</v>
      </c>
      <c r="I379" s="16">
        <f t="shared" si="69"/>
        <v>13.523038711381943</v>
      </c>
      <c r="J379" s="13">
        <f t="shared" si="63"/>
        <v>13.460474940926046</v>
      </c>
      <c r="K379" s="13">
        <f t="shared" si="64"/>
        <v>6.2563770455897227E-2</v>
      </c>
      <c r="L379" s="13">
        <f t="shared" si="65"/>
        <v>0</v>
      </c>
      <c r="M379" s="13">
        <f t="shared" si="70"/>
        <v>0.87214205352972418</v>
      </c>
      <c r="N379" s="13">
        <f t="shared" si="66"/>
        <v>4.5714695182818378E-2</v>
      </c>
      <c r="O379" s="13">
        <f t="shared" si="67"/>
        <v>4.5714695182818378E-2</v>
      </c>
      <c r="Q379" s="41">
        <v>20.0661151800035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2.5733333329999999</v>
      </c>
      <c r="G380" s="13">
        <f t="shared" si="61"/>
        <v>0</v>
      </c>
      <c r="H380" s="13">
        <f t="shared" si="62"/>
        <v>2.5733333329999999</v>
      </c>
      <c r="I380" s="16">
        <f t="shared" si="69"/>
        <v>2.6358971034558971</v>
      </c>
      <c r="J380" s="13">
        <f t="shared" si="63"/>
        <v>2.6351001309208839</v>
      </c>
      <c r="K380" s="13">
        <f t="shared" si="64"/>
        <v>7.9697253501320731E-4</v>
      </c>
      <c r="L380" s="13">
        <f t="shared" si="65"/>
        <v>0</v>
      </c>
      <c r="M380" s="13">
        <f t="shared" si="70"/>
        <v>0.82642735834690584</v>
      </c>
      <c r="N380" s="13">
        <f t="shared" si="66"/>
        <v>4.3318487653093096E-2</v>
      </c>
      <c r="O380" s="13">
        <f t="shared" si="67"/>
        <v>4.3318487653093096E-2</v>
      </c>
      <c r="Q380" s="41">
        <v>16.272410506720291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6.42</v>
      </c>
      <c r="G381" s="13">
        <f t="shared" si="61"/>
        <v>0</v>
      </c>
      <c r="H381" s="13">
        <f t="shared" si="62"/>
        <v>6.42</v>
      </c>
      <c r="I381" s="16">
        <f t="shared" si="69"/>
        <v>6.4207969725350136</v>
      </c>
      <c r="J381" s="13">
        <f t="shared" si="63"/>
        <v>6.4062535674164538</v>
      </c>
      <c r="K381" s="13">
        <f t="shared" si="64"/>
        <v>1.4543405118559782E-2</v>
      </c>
      <c r="L381" s="13">
        <f t="shared" si="65"/>
        <v>0</v>
      </c>
      <c r="M381" s="13">
        <f t="shared" si="70"/>
        <v>0.78310887069381274</v>
      </c>
      <c r="N381" s="13">
        <f t="shared" si="66"/>
        <v>4.1047881103589819E-2</v>
      </c>
      <c r="O381" s="13">
        <f t="shared" si="67"/>
        <v>4.1047881103589819E-2</v>
      </c>
      <c r="Q381" s="41">
        <v>14.58184537171854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54.293333330000003</v>
      </c>
      <c r="G382" s="13">
        <f t="shared" si="61"/>
        <v>0</v>
      </c>
      <c r="H382" s="13">
        <f t="shared" si="62"/>
        <v>54.293333330000003</v>
      </c>
      <c r="I382" s="16">
        <f t="shared" si="69"/>
        <v>54.307876735118562</v>
      </c>
      <c r="J382" s="13">
        <f t="shared" si="63"/>
        <v>44.707524563591129</v>
      </c>
      <c r="K382" s="13">
        <f t="shared" si="64"/>
        <v>9.6003521715274331</v>
      </c>
      <c r="L382" s="13">
        <f t="shared" si="65"/>
        <v>0</v>
      </c>
      <c r="M382" s="13">
        <f t="shared" si="70"/>
        <v>0.74206098959022293</v>
      </c>
      <c r="N382" s="13">
        <f t="shared" si="66"/>
        <v>3.8896291961710162E-2</v>
      </c>
      <c r="O382" s="13">
        <f t="shared" si="67"/>
        <v>3.8896291961710162E-2</v>
      </c>
      <c r="Q382" s="41">
        <v>11.81201832258065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67.006666670000001</v>
      </c>
      <c r="G383" s="13">
        <f t="shared" si="61"/>
        <v>0.19750561769609903</v>
      </c>
      <c r="H383" s="13">
        <f t="shared" si="62"/>
        <v>66.809161052303907</v>
      </c>
      <c r="I383" s="16">
        <f t="shared" si="69"/>
        <v>76.40951322383134</v>
      </c>
      <c r="J383" s="13">
        <f t="shared" si="63"/>
        <v>54.495160545726797</v>
      </c>
      <c r="K383" s="13">
        <f t="shared" si="64"/>
        <v>21.914352678104542</v>
      </c>
      <c r="L383" s="13">
        <f t="shared" si="65"/>
        <v>0.23738666438136286</v>
      </c>
      <c r="M383" s="13">
        <f t="shared" si="70"/>
        <v>0.94055136200987555</v>
      </c>
      <c r="N383" s="13">
        <f t="shared" si="66"/>
        <v>4.930047650385512E-2</v>
      </c>
      <c r="O383" s="13">
        <f t="shared" si="67"/>
        <v>0.24680609419995414</v>
      </c>
      <c r="Q383" s="41">
        <v>11.622092449535121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10.06666667</v>
      </c>
      <c r="G384" s="13">
        <f t="shared" si="61"/>
        <v>0</v>
      </c>
      <c r="H384" s="13">
        <f t="shared" si="62"/>
        <v>10.06666667</v>
      </c>
      <c r="I384" s="16">
        <f t="shared" si="69"/>
        <v>31.743632683723181</v>
      </c>
      <c r="J384" s="13">
        <f t="shared" si="63"/>
        <v>29.89455480003905</v>
      </c>
      <c r="K384" s="13">
        <f t="shared" si="64"/>
        <v>1.8490778836841315</v>
      </c>
      <c r="L384" s="13">
        <f t="shared" si="65"/>
        <v>0</v>
      </c>
      <c r="M384" s="13">
        <f t="shared" si="70"/>
        <v>0.89125088550602038</v>
      </c>
      <c r="N384" s="13">
        <f t="shared" si="66"/>
        <v>4.6716314615754373E-2</v>
      </c>
      <c r="O384" s="13">
        <f t="shared" si="67"/>
        <v>4.6716314615754373E-2</v>
      </c>
      <c r="Q384" s="41">
        <v>13.5845332680971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3.2733333330000001</v>
      </c>
      <c r="G385" s="13">
        <f t="shared" si="61"/>
        <v>0</v>
      </c>
      <c r="H385" s="13">
        <f t="shared" si="62"/>
        <v>3.2733333330000001</v>
      </c>
      <c r="I385" s="16">
        <f t="shared" si="69"/>
        <v>5.1224112166841316</v>
      </c>
      <c r="J385" s="13">
        <f t="shared" si="63"/>
        <v>5.1157654330108686</v>
      </c>
      <c r="K385" s="13">
        <f t="shared" si="64"/>
        <v>6.6457836732629616E-3</v>
      </c>
      <c r="L385" s="13">
        <f t="shared" si="65"/>
        <v>0</v>
      </c>
      <c r="M385" s="13">
        <f t="shared" si="70"/>
        <v>0.84453457089026607</v>
      </c>
      <c r="N385" s="13">
        <f t="shared" si="66"/>
        <v>4.4267605630697884E-2</v>
      </c>
      <c r="O385" s="13">
        <f t="shared" si="67"/>
        <v>4.4267605630697884E-2</v>
      </c>
      <c r="Q385" s="41">
        <v>15.349387677246691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20.91333333</v>
      </c>
      <c r="G386" s="13">
        <f t="shared" si="61"/>
        <v>0</v>
      </c>
      <c r="H386" s="13">
        <f t="shared" si="62"/>
        <v>20.91333333</v>
      </c>
      <c r="I386" s="16">
        <f t="shared" si="69"/>
        <v>20.919979113673264</v>
      </c>
      <c r="J386" s="13">
        <f t="shared" si="63"/>
        <v>20.535132621910485</v>
      </c>
      <c r="K386" s="13">
        <f t="shared" si="64"/>
        <v>0.38484649176277941</v>
      </c>
      <c r="L386" s="13">
        <f t="shared" si="65"/>
        <v>0</v>
      </c>
      <c r="M386" s="13">
        <f t="shared" si="70"/>
        <v>0.8002669652595682</v>
      </c>
      <c r="N386" s="13">
        <f t="shared" si="66"/>
        <v>4.1947249572082949E-2</v>
      </c>
      <c r="O386" s="13">
        <f t="shared" si="67"/>
        <v>4.1947249572082949E-2</v>
      </c>
      <c r="Q386" s="41">
        <v>16.323867579466871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9.5733333330000008</v>
      </c>
      <c r="G387" s="13">
        <f t="shared" si="61"/>
        <v>0</v>
      </c>
      <c r="H387" s="13">
        <f t="shared" si="62"/>
        <v>9.5733333330000008</v>
      </c>
      <c r="I387" s="16">
        <f t="shared" si="69"/>
        <v>9.9581798247627802</v>
      </c>
      <c r="J387" s="13">
        <f t="shared" si="63"/>
        <v>9.9341502497343832</v>
      </c>
      <c r="K387" s="13">
        <f t="shared" si="64"/>
        <v>2.4029575028396977E-2</v>
      </c>
      <c r="L387" s="13">
        <f t="shared" si="65"/>
        <v>0</v>
      </c>
      <c r="M387" s="13">
        <f t="shared" si="70"/>
        <v>0.75831971568748524</v>
      </c>
      <c r="N387" s="13">
        <f t="shared" si="66"/>
        <v>3.9748518619728952E-2</v>
      </c>
      <c r="O387" s="13">
        <f t="shared" si="67"/>
        <v>3.9748518619728952E-2</v>
      </c>
      <c r="Q387" s="41">
        <v>20.364259858540819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6.693333333</v>
      </c>
      <c r="G388" s="13">
        <f t="shared" si="61"/>
        <v>0</v>
      </c>
      <c r="H388" s="13">
        <f t="shared" si="62"/>
        <v>6.693333333</v>
      </c>
      <c r="I388" s="16">
        <f t="shared" si="69"/>
        <v>6.717362908028397</v>
      </c>
      <c r="J388" s="13">
        <f t="shared" si="63"/>
        <v>6.7128194336992451</v>
      </c>
      <c r="K388" s="13">
        <f t="shared" si="64"/>
        <v>4.5434743291519197E-3</v>
      </c>
      <c r="L388" s="13">
        <f t="shared" si="65"/>
        <v>0</v>
      </c>
      <c r="M388" s="13">
        <f t="shared" si="70"/>
        <v>0.7185711970677563</v>
      </c>
      <c r="N388" s="13">
        <f t="shared" si="66"/>
        <v>3.7665037602714148E-2</v>
      </c>
      <c r="O388" s="13">
        <f t="shared" si="67"/>
        <v>3.7665037602714148E-2</v>
      </c>
      <c r="Q388" s="41">
        <v>23.817064356409759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4.5466666670000002</v>
      </c>
      <c r="G389" s="18">
        <f t="shared" si="61"/>
        <v>0</v>
      </c>
      <c r="H389" s="18">
        <f t="shared" si="62"/>
        <v>4.5466666670000002</v>
      </c>
      <c r="I389" s="17">
        <f t="shared" si="69"/>
        <v>4.5512101413291521</v>
      </c>
      <c r="J389" s="18">
        <f t="shared" si="63"/>
        <v>4.5501014462494576</v>
      </c>
      <c r="K389" s="18">
        <f t="shared" si="64"/>
        <v>1.1086950796945771E-3</v>
      </c>
      <c r="L389" s="18">
        <f t="shared" si="65"/>
        <v>0</v>
      </c>
      <c r="M389" s="18">
        <f t="shared" si="70"/>
        <v>0.68090615946504218</v>
      </c>
      <c r="N389" s="18">
        <f t="shared" si="66"/>
        <v>3.5690765514711016E-2</v>
      </c>
      <c r="O389" s="18">
        <f t="shared" si="67"/>
        <v>3.5690765514711016E-2</v>
      </c>
      <c r="P389" s="3"/>
      <c r="Q389" s="42">
        <v>25.561441193548379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9.6066666670000007</v>
      </c>
      <c r="G390" s="13">
        <f t="shared" ref="G390:G453" si="72">IF((F390-$J$2)&gt;0,$I$2*(F390-$J$2),0)</f>
        <v>0</v>
      </c>
      <c r="H390" s="13">
        <f t="shared" ref="H390:H453" si="73">F390-G390</f>
        <v>9.6066666670000007</v>
      </c>
      <c r="I390" s="16">
        <f t="shared" si="69"/>
        <v>9.6077753620796962</v>
      </c>
      <c r="J390" s="13">
        <f t="shared" ref="J390:J453" si="74">I390/SQRT(1+(I390/($K$2*(300+(25*Q390)+0.05*(Q390)^3)))^2)</f>
        <v>9.5922264013910663</v>
      </c>
      <c r="K390" s="13">
        <f t="shared" ref="K390:K453" si="75">I390-J390</f>
        <v>1.5548960688629876E-2</v>
      </c>
      <c r="L390" s="13">
        <f t="shared" ref="L390:L453" si="76">IF(K390&gt;$N$2,(K390-$N$2)/$L$2,0)</f>
        <v>0</v>
      </c>
      <c r="M390" s="13">
        <f t="shared" si="70"/>
        <v>0.64521539395033112</v>
      </c>
      <c r="N390" s="13">
        <f t="shared" ref="N390:N453" si="77">$M$2*M390</f>
        <v>3.3819977998224338E-2</v>
      </c>
      <c r="O390" s="13">
        <f t="shared" ref="O390:O453" si="78">N390+G390</f>
        <v>3.3819977998224338E-2</v>
      </c>
      <c r="Q390" s="41">
        <v>22.692139137235959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2.326666667</v>
      </c>
      <c r="G391" s="13">
        <f t="shared" si="72"/>
        <v>0</v>
      </c>
      <c r="H391" s="13">
        <f t="shared" si="73"/>
        <v>2.326666667</v>
      </c>
      <c r="I391" s="16">
        <f t="shared" ref="I391:I454" si="80">H391+K390-L390</f>
        <v>2.3422156276886299</v>
      </c>
      <c r="J391" s="13">
        <f t="shared" si="74"/>
        <v>2.341855112737159</v>
      </c>
      <c r="K391" s="13">
        <f t="shared" si="75"/>
        <v>3.6051495147093604E-4</v>
      </c>
      <c r="L391" s="13">
        <f t="shared" si="76"/>
        <v>0</v>
      </c>
      <c r="M391" s="13">
        <f t="shared" ref="M391:M454" si="81">L391+M390-N390</f>
        <v>0.61139541595210678</v>
      </c>
      <c r="N391" s="13">
        <f t="shared" si="77"/>
        <v>3.2047250746945477E-2</v>
      </c>
      <c r="O391" s="13">
        <f t="shared" si="78"/>
        <v>3.2047250746945477E-2</v>
      </c>
      <c r="Q391" s="41">
        <v>19.383116757094552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0.453333333</v>
      </c>
      <c r="G392" s="13">
        <f t="shared" si="72"/>
        <v>0</v>
      </c>
      <c r="H392" s="13">
        <f t="shared" si="73"/>
        <v>0.453333333</v>
      </c>
      <c r="I392" s="16">
        <f t="shared" si="80"/>
        <v>0.45369384795147094</v>
      </c>
      <c r="J392" s="13">
        <f t="shared" si="74"/>
        <v>0.45368999184645203</v>
      </c>
      <c r="K392" s="13">
        <f t="shared" si="75"/>
        <v>3.8561050189067636E-6</v>
      </c>
      <c r="L392" s="13">
        <f t="shared" si="76"/>
        <v>0</v>
      </c>
      <c r="M392" s="13">
        <f t="shared" si="81"/>
        <v>0.5793481652051613</v>
      </c>
      <c r="N392" s="13">
        <f t="shared" si="77"/>
        <v>3.036744377809825E-2</v>
      </c>
      <c r="O392" s="13">
        <f t="shared" si="78"/>
        <v>3.036744377809825E-2</v>
      </c>
      <c r="Q392" s="41">
        <v>16.649213657831211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8.6</v>
      </c>
      <c r="G393" s="13">
        <f t="shared" si="72"/>
        <v>0</v>
      </c>
      <c r="H393" s="13">
        <f t="shared" si="73"/>
        <v>8.6</v>
      </c>
      <c r="I393" s="16">
        <f t="shared" si="80"/>
        <v>8.6000038561050189</v>
      </c>
      <c r="J393" s="13">
        <f t="shared" si="74"/>
        <v>8.561891873794556</v>
      </c>
      <c r="K393" s="13">
        <f t="shared" si="75"/>
        <v>3.8111982310462977E-2</v>
      </c>
      <c r="L393" s="13">
        <f t="shared" si="76"/>
        <v>0</v>
      </c>
      <c r="M393" s="13">
        <f t="shared" si="81"/>
        <v>0.548980721427063</v>
      </c>
      <c r="N393" s="13">
        <f t="shared" si="77"/>
        <v>2.8775686529174553E-2</v>
      </c>
      <c r="O393" s="13">
        <f t="shared" si="78"/>
        <v>2.8775686529174553E-2</v>
      </c>
      <c r="Q393" s="41">
        <v>13.93204326739278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39.68</v>
      </c>
      <c r="G394" s="13">
        <f t="shared" si="72"/>
        <v>0</v>
      </c>
      <c r="H394" s="13">
        <f t="shared" si="73"/>
        <v>39.68</v>
      </c>
      <c r="I394" s="16">
        <f t="shared" si="80"/>
        <v>39.718111982310461</v>
      </c>
      <c r="J394" s="13">
        <f t="shared" si="74"/>
        <v>36.07561021509445</v>
      </c>
      <c r="K394" s="13">
        <f t="shared" si="75"/>
        <v>3.6425017672160109</v>
      </c>
      <c r="L394" s="13">
        <f t="shared" si="76"/>
        <v>0</v>
      </c>
      <c r="M394" s="13">
        <f t="shared" si="81"/>
        <v>0.5202050348978885</v>
      </c>
      <c r="N394" s="13">
        <f t="shared" si="77"/>
        <v>2.7267363735847958E-2</v>
      </c>
      <c r="O394" s="13">
        <f t="shared" si="78"/>
        <v>2.7267363735847958E-2</v>
      </c>
      <c r="Q394" s="41">
        <v>13.14368088166249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99.926666670000003</v>
      </c>
      <c r="G395" s="13">
        <f t="shared" si="72"/>
        <v>0.85590561769609907</v>
      </c>
      <c r="H395" s="13">
        <f t="shared" si="73"/>
        <v>99.070761052303908</v>
      </c>
      <c r="I395" s="16">
        <f t="shared" si="80"/>
        <v>102.71326281951991</v>
      </c>
      <c r="J395" s="13">
        <f t="shared" si="74"/>
        <v>61.985587487462936</v>
      </c>
      <c r="K395" s="13">
        <f t="shared" si="75"/>
        <v>40.727675332056975</v>
      </c>
      <c r="L395" s="13">
        <f t="shared" si="76"/>
        <v>1.0046343821904324</v>
      </c>
      <c r="M395" s="13">
        <f t="shared" si="81"/>
        <v>1.4975720533524728</v>
      </c>
      <c r="N395" s="13">
        <f t="shared" si="77"/>
        <v>7.8497590680601706E-2</v>
      </c>
      <c r="O395" s="13">
        <f t="shared" si="78"/>
        <v>0.93440320837670077</v>
      </c>
      <c r="Q395" s="41">
        <v>11.62085632258065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31.40666667</v>
      </c>
      <c r="G396" s="13">
        <f t="shared" si="72"/>
        <v>0</v>
      </c>
      <c r="H396" s="13">
        <f t="shared" si="73"/>
        <v>31.40666667</v>
      </c>
      <c r="I396" s="16">
        <f t="shared" si="80"/>
        <v>71.129707619866537</v>
      </c>
      <c r="J396" s="13">
        <f t="shared" si="74"/>
        <v>54.82247944492007</v>
      </c>
      <c r="K396" s="13">
        <f t="shared" si="75"/>
        <v>16.307228174946466</v>
      </c>
      <c r="L396" s="13">
        <f t="shared" si="76"/>
        <v>8.716080367563361E-3</v>
      </c>
      <c r="M396" s="13">
        <f t="shared" si="81"/>
        <v>1.4277905430394344</v>
      </c>
      <c r="N396" s="13">
        <f t="shared" si="77"/>
        <v>7.4839883245847769E-2</v>
      </c>
      <c r="O396" s="13">
        <f t="shared" si="78"/>
        <v>7.4839883245847769E-2</v>
      </c>
      <c r="Q396" s="41">
        <v>13.111153302392511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25.873333330000001</v>
      </c>
      <c r="G397" s="13">
        <f t="shared" si="72"/>
        <v>0</v>
      </c>
      <c r="H397" s="13">
        <f t="shared" si="73"/>
        <v>25.873333330000001</v>
      </c>
      <c r="I397" s="16">
        <f t="shared" si="80"/>
        <v>42.171845424578905</v>
      </c>
      <c r="J397" s="13">
        <f t="shared" si="74"/>
        <v>38.469577891311502</v>
      </c>
      <c r="K397" s="13">
        <f t="shared" si="75"/>
        <v>3.7022675332674027</v>
      </c>
      <c r="L397" s="13">
        <f t="shared" si="76"/>
        <v>0</v>
      </c>
      <c r="M397" s="13">
        <f t="shared" si="81"/>
        <v>1.3529506597935868</v>
      </c>
      <c r="N397" s="13">
        <f t="shared" si="77"/>
        <v>7.0917033251107736E-2</v>
      </c>
      <c r="O397" s="13">
        <f t="shared" si="78"/>
        <v>7.0917033251107736E-2</v>
      </c>
      <c r="Q397" s="41">
        <v>14.37704837719132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16.12</v>
      </c>
      <c r="G398" s="13">
        <f t="shared" si="72"/>
        <v>0</v>
      </c>
      <c r="H398" s="13">
        <f t="shared" si="73"/>
        <v>16.12</v>
      </c>
      <c r="I398" s="16">
        <f t="shared" si="80"/>
        <v>19.822267533267404</v>
      </c>
      <c r="J398" s="13">
        <f t="shared" si="74"/>
        <v>19.512494802320802</v>
      </c>
      <c r="K398" s="13">
        <f t="shared" si="75"/>
        <v>0.30977273094660163</v>
      </c>
      <c r="L398" s="13">
        <f t="shared" si="76"/>
        <v>0</v>
      </c>
      <c r="M398" s="13">
        <f t="shared" si="81"/>
        <v>1.282033626542479</v>
      </c>
      <c r="N398" s="13">
        <f t="shared" si="77"/>
        <v>6.7199805598544257E-2</v>
      </c>
      <c r="O398" s="13">
        <f t="shared" si="78"/>
        <v>6.7199805598544257E-2</v>
      </c>
      <c r="Q398" s="41">
        <v>16.747578153990808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3.786666667</v>
      </c>
      <c r="G399" s="13">
        <f t="shared" si="72"/>
        <v>0</v>
      </c>
      <c r="H399" s="13">
        <f t="shared" si="73"/>
        <v>3.786666667</v>
      </c>
      <c r="I399" s="16">
        <f t="shared" si="80"/>
        <v>4.0964393979466021</v>
      </c>
      <c r="J399" s="13">
        <f t="shared" si="74"/>
        <v>4.0950222591610164</v>
      </c>
      <c r="K399" s="13">
        <f t="shared" si="75"/>
        <v>1.4171387855856921E-3</v>
      </c>
      <c r="L399" s="13">
        <f t="shared" si="76"/>
        <v>0</v>
      </c>
      <c r="M399" s="13">
        <f t="shared" si="81"/>
        <v>1.2148338209439347</v>
      </c>
      <c r="N399" s="13">
        <f t="shared" si="77"/>
        <v>6.367742227022169E-2</v>
      </c>
      <c r="O399" s="13">
        <f t="shared" si="78"/>
        <v>6.367742227022169E-2</v>
      </c>
      <c r="Q399" s="41">
        <v>21.557813226662319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13.41333333</v>
      </c>
      <c r="G400" s="13">
        <f t="shared" si="72"/>
        <v>0</v>
      </c>
      <c r="H400" s="13">
        <f t="shared" si="73"/>
        <v>13.41333333</v>
      </c>
      <c r="I400" s="16">
        <f t="shared" si="80"/>
        <v>13.414750468785586</v>
      </c>
      <c r="J400" s="13">
        <f t="shared" si="74"/>
        <v>13.378534642575419</v>
      </c>
      <c r="K400" s="13">
        <f t="shared" si="75"/>
        <v>3.6215826210167279E-2</v>
      </c>
      <c r="L400" s="13">
        <f t="shared" si="76"/>
        <v>0</v>
      </c>
      <c r="M400" s="13">
        <f t="shared" si="81"/>
        <v>1.151156398673713</v>
      </c>
      <c r="N400" s="13">
        <f t="shared" si="77"/>
        <v>6.0339670194938251E-2</v>
      </c>
      <c r="O400" s="13">
        <f t="shared" si="78"/>
        <v>6.0339670194938251E-2</v>
      </c>
      <c r="Q400" s="41">
        <v>23.789471882649121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37.166666669999998</v>
      </c>
      <c r="G401" s="13">
        <f t="shared" si="72"/>
        <v>0</v>
      </c>
      <c r="H401" s="13">
        <f t="shared" si="73"/>
        <v>37.166666669999998</v>
      </c>
      <c r="I401" s="16">
        <f t="shared" si="80"/>
        <v>37.202882496210165</v>
      </c>
      <c r="J401" s="13">
        <f t="shared" si="74"/>
        <v>36.575181437745378</v>
      </c>
      <c r="K401" s="13">
        <f t="shared" si="75"/>
        <v>0.62770105846478685</v>
      </c>
      <c r="L401" s="13">
        <f t="shared" si="76"/>
        <v>0</v>
      </c>
      <c r="M401" s="13">
        <f t="shared" si="81"/>
        <v>1.0908167284787746</v>
      </c>
      <c r="N401" s="13">
        <f t="shared" si="77"/>
        <v>5.7176871635655865E-2</v>
      </c>
      <c r="O401" s="13">
        <f t="shared" si="78"/>
        <v>5.7176871635655865E-2</v>
      </c>
      <c r="Q401" s="42">
        <v>25.121517193548382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2.58</v>
      </c>
      <c r="G402" s="13">
        <f t="shared" si="72"/>
        <v>0</v>
      </c>
      <c r="H402" s="13">
        <f t="shared" si="73"/>
        <v>2.58</v>
      </c>
      <c r="I402" s="16">
        <f t="shared" si="80"/>
        <v>3.2077010584647869</v>
      </c>
      <c r="J402" s="13">
        <f t="shared" si="74"/>
        <v>3.2071382271059212</v>
      </c>
      <c r="K402" s="13">
        <f t="shared" si="75"/>
        <v>5.6283135886570079E-4</v>
      </c>
      <c r="L402" s="13">
        <f t="shared" si="76"/>
        <v>0</v>
      </c>
      <c r="M402" s="13">
        <f t="shared" si="81"/>
        <v>1.0336398568431189</v>
      </c>
      <c r="N402" s="13">
        <f t="shared" si="77"/>
        <v>5.4179856129119401E-2</v>
      </c>
      <c r="O402" s="13">
        <f t="shared" si="78"/>
        <v>5.4179856129119401E-2</v>
      </c>
      <c r="P402" s="1"/>
      <c r="Q402">
        <v>22.904345612179299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5.1666666670000003</v>
      </c>
      <c r="G403" s="13">
        <f t="shared" si="72"/>
        <v>0</v>
      </c>
      <c r="H403" s="13">
        <f t="shared" si="73"/>
        <v>5.1666666670000003</v>
      </c>
      <c r="I403" s="16">
        <f t="shared" si="80"/>
        <v>5.167229498358866</v>
      </c>
      <c r="J403" s="13">
        <f t="shared" si="74"/>
        <v>5.1637819503019253</v>
      </c>
      <c r="K403" s="13">
        <f t="shared" si="75"/>
        <v>3.4475480569406969E-3</v>
      </c>
      <c r="L403" s="13">
        <f t="shared" si="76"/>
        <v>0</v>
      </c>
      <c r="M403" s="13">
        <f t="shared" si="81"/>
        <v>0.97946000071399952</v>
      </c>
      <c r="N403" s="13">
        <f t="shared" si="77"/>
        <v>5.1339933896304799E-2</v>
      </c>
      <c r="O403" s="13">
        <f t="shared" si="78"/>
        <v>5.1339933896304799E-2</v>
      </c>
      <c r="P403" s="1"/>
      <c r="Q403">
        <v>20.195339690597262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31.573333330000001</v>
      </c>
      <c r="G404" s="13">
        <f t="shared" si="72"/>
        <v>0</v>
      </c>
      <c r="H404" s="13">
        <f t="shared" si="73"/>
        <v>31.573333330000001</v>
      </c>
      <c r="I404" s="16">
        <f t="shared" si="80"/>
        <v>31.57678087805694</v>
      </c>
      <c r="J404" s="13">
        <f t="shared" si="74"/>
        <v>29.807429450719855</v>
      </c>
      <c r="K404" s="13">
        <f t="shared" si="75"/>
        <v>1.7693514273370852</v>
      </c>
      <c r="L404" s="13">
        <f t="shared" si="76"/>
        <v>0</v>
      </c>
      <c r="M404" s="13">
        <f t="shared" si="81"/>
        <v>0.92812006681769477</v>
      </c>
      <c r="N404" s="13">
        <f t="shared" si="77"/>
        <v>4.864887064660034E-2</v>
      </c>
      <c r="O404" s="13">
        <f t="shared" si="78"/>
        <v>4.864887064660034E-2</v>
      </c>
      <c r="P404" s="1"/>
      <c r="Q404">
        <v>13.81537062786134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80.253333330000004</v>
      </c>
      <c r="G405" s="13">
        <f t="shared" si="72"/>
        <v>0.4624389508960991</v>
      </c>
      <c r="H405" s="13">
        <f t="shared" si="73"/>
        <v>79.790894379103904</v>
      </c>
      <c r="I405" s="16">
        <f t="shared" si="80"/>
        <v>81.560245806440989</v>
      </c>
      <c r="J405" s="13">
        <f t="shared" si="74"/>
        <v>60.299000975325413</v>
      </c>
      <c r="K405" s="13">
        <f t="shared" si="75"/>
        <v>21.261244831115576</v>
      </c>
      <c r="L405" s="13">
        <f t="shared" si="76"/>
        <v>0.21075152319431656</v>
      </c>
      <c r="M405" s="13">
        <f t="shared" si="81"/>
        <v>1.0902227193654108</v>
      </c>
      <c r="N405" s="13">
        <f t="shared" si="77"/>
        <v>5.7145735715259244E-2</v>
      </c>
      <c r="O405" s="13">
        <f t="shared" si="78"/>
        <v>0.51958468661135837</v>
      </c>
      <c r="P405" s="1"/>
      <c r="Q405">
        <v>13.6921208244441</v>
      </c>
    </row>
    <row r="406" spans="1:18" x14ac:dyDescent="0.2">
      <c r="A406" s="14">
        <f t="shared" si="79"/>
        <v>34335</v>
      </c>
      <c r="B406" s="1">
        <v>1</v>
      </c>
      <c r="F406" s="34">
        <v>142.69333330000001</v>
      </c>
      <c r="G406" s="13">
        <f t="shared" si="72"/>
        <v>1.7112389502960992</v>
      </c>
      <c r="H406" s="13">
        <f t="shared" si="73"/>
        <v>140.98209434970391</v>
      </c>
      <c r="I406" s="16">
        <f t="shared" si="80"/>
        <v>162.03258765762516</v>
      </c>
      <c r="J406" s="13">
        <f t="shared" si="74"/>
        <v>76.65344242925265</v>
      </c>
      <c r="K406" s="13">
        <f t="shared" si="75"/>
        <v>85.379145228372508</v>
      </c>
      <c r="L406" s="13">
        <f t="shared" si="76"/>
        <v>2.8256172571942351</v>
      </c>
      <c r="M406" s="13">
        <f t="shared" si="81"/>
        <v>3.8586942408443865</v>
      </c>
      <c r="N406" s="13">
        <f t="shared" si="77"/>
        <v>0.20225951759805366</v>
      </c>
      <c r="O406" s="13">
        <f t="shared" si="78"/>
        <v>1.9134984678941529</v>
      </c>
      <c r="P406" s="1"/>
      <c r="Q406">
        <v>13.27312143458539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61.56</v>
      </c>
      <c r="G407" s="13">
        <f t="shared" si="72"/>
        <v>8.8572284296099049E-2</v>
      </c>
      <c r="H407" s="13">
        <f t="shared" si="73"/>
        <v>61.471427715703904</v>
      </c>
      <c r="I407" s="16">
        <f t="shared" si="80"/>
        <v>144.02495568688218</v>
      </c>
      <c r="J407" s="13">
        <f t="shared" si="74"/>
        <v>71.765032650192168</v>
      </c>
      <c r="K407" s="13">
        <f t="shared" si="75"/>
        <v>72.259923036690012</v>
      </c>
      <c r="L407" s="13">
        <f t="shared" si="76"/>
        <v>2.2905871898773476</v>
      </c>
      <c r="M407" s="13">
        <f t="shared" si="81"/>
        <v>5.9470219131236801</v>
      </c>
      <c r="N407" s="13">
        <f t="shared" si="77"/>
        <v>0.31172249165568389</v>
      </c>
      <c r="O407" s="13">
        <f t="shared" si="78"/>
        <v>0.40029477595178292</v>
      </c>
      <c r="P407" s="1"/>
      <c r="Q407">
        <v>12.544669322580649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11.16</v>
      </c>
      <c r="G408" s="13">
        <f t="shared" si="72"/>
        <v>0</v>
      </c>
      <c r="H408" s="13">
        <f t="shared" si="73"/>
        <v>11.16</v>
      </c>
      <c r="I408" s="16">
        <f t="shared" si="80"/>
        <v>81.129335846812666</v>
      </c>
      <c r="J408" s="13">
        <f t="shared" si="74"/>
        <v>58.990645074746276</v>
      </c>
      <c r="K408" s="13">
        <f t="shared" si="75"/>
        <v>22.13869077206639</v>
      </c>
      <c r="L408" s="13">
        <f t="shared" si="76"/>
        <v>0.24653565383824136</v>
      </c>
      <c r="M408" s="13">
        <f t="shared" si="81"/>
        <v>5.8818350753062374</v>
      </c>
      <c r="N408" s="13">
        <f t="shared" si="77"/>
        <v>0.30830562119439192</v>
      </c>
      <c r="O408" s="13">
        <f t="shared" si="78"/>
        <v>0.30830562119439192</v>
      </c>
      <c r="P408" s="1"/>
      <c r="Q408">
        <v>13.09162234806894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101.7866667</v>
      </c>
      <c r="G409" s="13">
        <f t="shared" si="72"/>
        <v>0.89310561829609902</v>
      </c>
      <c r="H409" s="13">
        <f t="shared" si="73"/>
        <v>100.89356108170389</v>
      </c>
      <c r="I409" s="16">
        <f t="shared" si="80"/>
        <v>122.78571619993204</v>
      </c>
      <c r="J409" s="13">
        <f t="shared" si="74"/>
        <v>66.79244479619544</v>
      </c>
      <c r="K409" s="13">
        <f t="shared" si="75"/>
        <v>55.9932714037366</v>
      </c>
      <c r="L409" s="13">
        <f t="shared" si="76"/>
        <v>1.6271981877673622</v>
      </c>
      <c r="M409" s="13">
        <f t="shared" si="81"/>
        <v>7.2007276418792081</v>
      </c>
      <c r="N409" s="13">
        <f t="shared" si="77"/>
        <v>0.37743744601094797</v>
      </c>
      <c r="O409" s="13">
        <f t="shared" si="78"/>
        <v>1.270543064307047</v>
      </c>
      <c r="P409" s="1"/>
      <c r="Q409">
        <v>11.97038599880557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28.38666667</v>
      </c>
      <c r="G410" s="13">
        <f t="shared" si="72"/>
        <v>0</v>
      </c>
      <c r="H410" s="13">
        <f t="shared" si="73"/>
        <v>28.38666667</v>
      </c>
      <c r="I410" s="16">
        <f t="shared" si="80"/>
        <v>82.752739885969234</v>
      </c>
      <c r="J410" s="13">
        <f t="shared" si="74"/>
        <v>64.704055251608622</v>
      </c>
      <c r="K410" s="13">
        <f t="shared" si="75"/>
        <v>18.048684634360612</v>
      </c>
      <c r="L410" s="13">
        <f t="shared" si="76"/>
        <v>7.9736416260684423E-2</v>
      </c>
      <c r="M410" s="13">
        <f t="shared" si="81"/>
        <v>6.9030266121289445</v>
      </c>
      <c r="N410" s="13">
        <f t="shared" si="77"/>
        <v>0.36183297908315226</v>
      </c>
      <c r="O410" s="13">
        <f t="shared" si="78"/>
        <v>0.36183297908315226</v>
      </c>
      <c r="P410" s="1"/>
      <c r="Q410">
        <v>15.81579156656664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0.47333333300000002</v>
      </c>
      <c r="G411" s="13">
        <f t="shared" si="72"/>
        <v>0</v>
      </c>
      <c r="H411" s="13">
        <f t="shared" si="73"/>
        <v>0.47333333300000002</v>
      </c>
      <c r="I411" s="16">
        <f t="shared" si="80"/>
        <v>18.442281551099928</v>
      </c>
      <c r="J411" s="13">
        <f t="shared" si="74"/>
        <v>18.279541566433355</v>
      </c>
      <c r="K411" s="13">
        <f t="shared" si="75"/>
        <v>0.16273998466657247</v>
      </c>
      <c r="L411" s="13">
        <f t="shared" si="76"/>
        <v>0</v>
      </c>
      <c r="M411" s="13">
        <f t="shared" si="81"/>
        <v>6.5411936330457925</v>
      </c>
      <c r="N411" s="13">
        <f t="shared" si="77"/>
        <v>0.34286693533037998</v>
      </c>
      <c r="O411" s="13">
        <f t="shared" si="78"/>
        <v>0.34286693533037998</v>
      </c>
      <c r="P411" s="1"/>
      <c r="Q411">
        <v>19.843336755055461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2.3666666670000001</v>
      </c>
      <c r="G412" s="13">
        <f t="shared" si="72"/>
        <v>0</v>
      </c>
      <c r="H412" s="13">
        <f t="shared" si="73"/>
        <v>2.3666666670000001</v>
      </c>
      <c r="I412" s="16">
        <f t="shared" si="80"/>
        <v>2.5294066516665725</v>
      </c>
      <c r="J412" s="13">
        <f t="shared" si="74"/>
        <v>2.5291943843003208</v>
      </c>
      <c r="K412" s="13">
        <f t="shared" si="75"/>
        <v>2.1226736625168385E-4</v>
      </c>
      <c r="L412" s="13">
        <f t="shared" si="76"/>
        <v>0</v>
      </c>
      <c r="M412" s="13">
        <f t="shared" si="81"/>
        <v>6.1983266977154123</v>
      </c>
      <c r="N412" s="13">
        <f t="shared" si="77"/>
        <v>0.32489502654160007</v>
      </c>
      <c r="O412" s="13">
        <f t="shared" si="78"/>
        <v>0.32489502654160007</v>
      </c>
      <c r="P412" s="1"/>
      <c r="Q412">
        <v>24.77824219354838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1.1333333329999999</v>
      </c>
      <c r="G413" s="13">
        <f t="shared" si="72"/>
        <v>0</v>
      </c>
      <c r="H413" s="13">
        <f t="shared" si="73"/>
        <v>1.1333333329999999</v>
      </c>
      <c r="I413" s="16">
        <f t="shared" si="80"/>
        <v>1.1335456003662516</v>
      </c>
      <c r="J413" s="13">
        <f t="shared" si="74"/>
        <v>1.1335224794245882</v>
      </c>
      <c r="K413" s="13">
        <f t="shared" si="75"/>
        <v>2.3120941663457018E-5</v>
      </c>
      <c r="L413" s="13">
        <f t="shared" si="76"/>
        <v>0</v>
      </c>
      <c r="M413" s="13">
        <f t="shared" si="81"/>
        <v>5.8734316711738126</v>
      </c>
      <c r="N413" s="13">
        <f t="shared" si="77"/>
        <v>0.30786514357167316</v>
      </c>
      <c r="O413" s="13">
        <f t="shared" si="78"/>
        <v>0.30786514357167316</v>
      </c>
      <c r="P413" s="1"/>
      <c r="Q413">
        <v>23.415466816527701</v>
      </c>
    </row>
    <row r="414" spans="1:18" x14ac:dyDescent="0.2">
      <c r="A414" s="14">
        <f t="shared" si="79"/>
        <v>34578</v>
      </c>
      <c r="B414" s="1">
        <v>9</v>
      </c>
      <c r="F414" s="34">
        <v>4.6466666669999999</v>
      </c>
      <c r="G414" s="13">
        <f t="shared" si="72"/>
        <v>0</v>
      </c>
      <c r="H414" s="13">
        <f t="shared" si="73"/>
        <v>4.6466666669999999</v>
      </c>
      <c r="I414" s="16">
        <f t="shared" si="80"/>
        <v>4.6466897879416633</v>
      </c>
      <c r="J414" s="13">
        <f t="shared" si="74"/>
        <v>4.6444151414557675</v>
      </c>
      <c r="K414" s="13">
        <f t="shared" si="75"/>
        <v>2.2746464858958149E-3</v>
      </c>
      <c r="L414" s="13">
        <f t="shared" si="76"/>
        <v>0</v>
      </c>
      <c r="M414" s="13">
        <f t="shared" si="81"/>
        <v>5.5655665276021393</v>
      </c>
      <c r="N414" s="13">
        <f t="shared" si="77"/>
        <v>0.29172790865812476</v>
      </c>
      <c r="O414" s="13">
        <f t="shared" si="78"/>
        <v>0.29172790865812476</v>
      </c>
      <c r="P414" s="1"/>
      <c r="Q414">
        <v>20.884255944527251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73.926666670000003</v>
      </c>
      <c r="G415" s="13">
        <f t="shared" si="72"/>
        <v>0.33590561769609906</v>
      </c>
      <c r="H415" s="13">
        <f t="shared" si="73"/>
        <v>73.590761052303904</v>
      </c>
      <c r="I415" s="16">
        <f t="shared" si="80"/>
        <v>73.593035698789805</v>
      </c>
      <c r="J415" s="13">
        <f t="shared" si="74"/>
        <v>65.336749923139394</v>
      </c>
      <c r="K415" s="13">
        <f t="shared" si="75"/>
        <v>8.2562857756504116</v>
      </c>
      <c r="L415" s="13">
        <f t="shared" si="76"/>
        <v>0</v>
      </c>
      <c r="M415" s="13">
        <f t="shared" si="81"/>
        <v>5.2738386189440147</v>
      </c>
      <c r="N415" s="13">
        <f t="shared" si="77"/>
        <v>0.276436532251434</v>
      </c>
      <c r="O415" s="13">
        <f t="shared" si="78"/>
        <v>0.612342149947533</v>
      </c>
      <c r="P415" s="1"/>
      <c r="Q415">
        <v>20.25402501646791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70.366666670000001</v>
      </c>
      <c r="G416" s="13">
        <f t="shared" si="72"/>
        <v>0.26470561769609902</v>
      </c>
      <c r="H416" s="13">
        <f t="shared" si="73"/>
        <v>70.101961052303906</v>
      </c>
      <c r="I416" s="16">
        <f t="shared" si="80"/>
        <v>78.358246827954318</v>
      </c>
      <c r="J416" s="13">
        <f t="shared" si="74"/>
        <v>61.172131303803312</v>
      </c>
      <c r="K416" s="13">
        <f t="shared" si="75"/>
        <v>17.186115524151006</v>
      </c>
      <c r="L416" s="13">
        <f t="shared" si="76"/>
        <v>4.455899473690679E-2</v>
      </c>
      <c r="M416" s="13">
        <f t="shared" si="81"/>
        <v>5.0419610814294868</v>
      </c>
      <c r="N416" s="13">
        <f t="shared" si="77"/>
        <v>0.26428230702594679</v>
      </c>
      <c r="O416" s="13">
        <f t="shared" si="78"/>
        <v>0.52898792472204581</v>
      </c>
      <c r="Q416">
        <v>14.97659901105666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31.74666667</v>
      </c>
      <c r="G417" s="13">
        <f t="shared" si="72"/>
        <v>0</v>
      </c>
      <c r="H417" s="13">
        <f t="shared" si="73"/>
        <v>31.74666667</v>
      </c>
      <c r="I417" s="16">
        <f t="shared" si="80"/>
        <v>48.888223199414092</v>
      </c>
      <c r="J417" s="13">
        <f t="shared" si="74"/>
        <v>40.529797043917021</v>
      </c>
      <c r="K417" s="13">
        <f t="shared" si="75"/>
        <v>8.3584261554970709</v>
      </c>
      <c r="L417" s="13">
        <f t="shared" si="76"/>
        <v>0</v>
      </c>
      <c r="M417" s="13">
        <f t="shared" si="81"/>
        <v>4.7776787744035403</v>
      </c>
      <c r="N417" s="13">
        <f t="shared" si="77"/>
        <v>0.25042953492419262</v>
      </c>
      <c r="O417" s="13">
        <f t="shared" si="78"/>
        <v>0.25042953492419262</v>
      </c>
      <c r="Q417">
        <v>10.58031932258065</v>
      </c>
    </row>
    <row r="418" spans="1:17" x14ac:dyDescent="0.2">
      <c r="A418" s="14">
        <f t="shared" si="79"/>
        <v>34700</v>
      </c>
      <c r="B418" s="1">
        <v>1</v>
      </c>
      <c r="F418" s="34">
        <v>0.83333333300000001</v>
      </c>
      <c r="G418" s="13">
        <f t="shared" si="72"/>
        <v>0</v>
      </c>
      <c r="H418" s="13">
        <f t="shared" si="73"/>
        <v>0.83333333300000001</v>
      </c>
      <c r="I418" s="16">
        <f t="shared" si="80"/>
        <v>9.1917594884970715</v>
      </c>
      <c r="J418" s="13">
        <f t="shared" si="74"/>
        <v>9.1136850782224315</v>
      </c>
      <c r="K418" s="13">
        <f t="shared" si="75"/>
        <v>7.8074410274640016E-2</v>
      </c>
      <c r="L418" s="13">
        <f t="shared" si="76"/>
        <v>0</v>
      </c>
      <c r="M418" s="13">
        <f t="shared" si="81"/>
        <v>4.5272492394793478</v>
      </c>
      <c r="N418" s="13">
        <f t="shared" si="77"/>
        <v>0.23730287762392721</v>
      </c>
      <c r="O418" s="13">
        <f t="shared" si="78"/>
        <v>0.23730287762392721</v>
      </c>
      <c r="Q418">
        <v>10.075548764587399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52.186666670000001</v>
      </c>
      <c r="G419" s="13">
        <f t="shared" si="72"/>
        <v>0</v>
      </c>
      <c r="H419" s="13">
        <f t="shared" si="73"/>
        <v>52.186666670000001</v>
      </c>
      <c r="I419" s="16">
        <f t="shared" si="80"/>
        <v>52.264741080274639</v>
      </c>
      <c r="J419" s="13">
        <f t="shared" si="74"/>
        <v>43.754961464373203</v>
      </c>
      <c r="K419" s="13">
        <f t="shared" si="75"/>
        <v>8.5097796159014365</v>
      </c>
      <c r="L419" s="13">
        <f t="shared" si="76"/>
        <v>0</v>
      </c>
      <c r="M419" s="13">
        <f t="shared" si="81"/>
        <v>4.2899463618554208</v>
      </c>
      <c r="N419" s="13">
        <f t="shared" si="77"/>
        <v>0.22486427467767706</v>
      </c>
      <c r="O419" s="13">
        <f t="shared" si="78"/>
        <v>0.22486427467767706</v>
      </c>
      <c r="Q419">
        <v>12.04444229562192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8.84</v>
      </c>
      <c r="G420" s="13">
        <f t="shared" si="72"/>
        <v>0</v>
      </c>
      <c r="H420" s="13">
        <f t="shared" si="73"/>
        <v>8.84</v>
      </c>
      <c r="I420" s="16">
        <f t="shared" si="80"/>
        <v>17.349779615901436</v>
      </c>
      <c r="J420" s="13">
        <f t="shared" si="74"/>
        <v>17.083515635506963</v>
      </c>
      <c r="K420" s="13">
        <f t="shared" si="75"/>
        <v>0.26626398039447352</v>
      </c>
      <c r="L420" s="13">
        <f t="shared" si="76"/>
        <v>0</v>
      </c>
      <c r="M420" s="13">
        <f t="shared" si="81"/>
        <v>4.0650820871777436</v>
      </c>
      <c r="N420" s="13">
        <f t="shared" si="77"/>
        <v>0.21307766063608596</v>
      </c>
      <c r="O420" s="13">
        <f t="shared" si="78"/>
        <v>0.21307766063608596</v>
      </c>
      <c r="Q420">
        <v>14.97695076149247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6.7733333330000001</v>
      </c>
      <c r="G421" s="13">
        <f t="shared" si="72"/>
        <v>0</v>
      </c>
      <c r="H421" s="13">
        <f t="shared" si="73"/>
        <v>6.7733333330000001</v>
      </c>
      <c r="I421" s="16">
        <f t="shared" si="80"/>
        <v>7.0395973133944736</v>
      </c>
      <c r="J421" s="13">
        <f t="shared" si="74"/>
        <v>7.025706385931314</v>
      </c>
      <c r="K421" s="13">
        <f t="shared" si="75"/>
        <v>1.3890927463159564E-2</v>
      </c>
      <c r="L421" s="13">
        <f t="shared" si="76"/>
        <v>0</v>
      </c>
      <c r="M421" s="13">
        <f t="shared" si="81"/>
        <v>3.8520044265416575</v>
      </c>
      <c r="N421" s="13">
        <f t="shared" si="77"/>
        <v>0.20190886047695603</v>
      </c>
      <c r="O421" s="13">
        <f t="shared" si="78"/>
        <v>0.20190886047695603</v>
      </c>
      <c r="Q421">
        <v>16.88637824074679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8.48</v>
      </c>
      <c r="G422" s="13">
        <f t="shared" si="72"/>
        <v>0</v>
      </c>
      <c r="H422" s="13">
        <f t="shared" si="73"/>
        <v>8.48</v>
      </c>
      <c r="I422" s="16">
        <f t="shared" si="80"/>
        <v>8.4938909274631591</v>
      </c>
      <c r="J422" s="13">
        <f t="shared" si="74"/>
        <v>8.4750271574408433</v>
      </c>
      <c r="K422" s="13">
        <f t="shared" si="75"/>
        <v>1.8863770022315762E-2</v>
      </c>
      <c r="L422" s="13">
        <f t="shared" si="76"/>
        <v>0</v>
      </c>
      <c r="M422" s="13">
        <f t="shared" si="81"/>
        <v>3.6500955660647016</v>
      </c>
      <c r="N422" s="13">
        <f t="shared" si="77"/>
        <v>0.1913254905155399</v>
      </c>
      <c r="O422" s="13">
        <f t="shared" si="78"/>
        <v>0.1913254905155399</v>
      </c>
      <c r="Q422">
        <v>18.706430257620791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53.90666667</v>
      </c>
      <c r="G423" s="13">
        <f t="shared" si="72"/>
        <v>0</v>
      </c>
      <c r="H423" s="13">
        <f t="shared" si="73"/>
        <v>53.90666667</v>
      </c>
      <c r="I423" s="16">
        <f t="shared" si="80"/>
        <v>53.925530440022314</v>
      </c>
      <c r="J423" s="13">
        <f t="shared" si="74"/>
        <v>50.667195856682497</v>
      </c>
      <c r="K423" s="13">
        <f t="shared" si="75"/>
        <v>3.258334583339817</v>
      </c>
      <c r="L423" s="13">
        <f t="shared" si="76"/>
        <v>0</v>
      </c>
      <c r="M423" s="13">
        <f t="shared" si="81"/>
        <v>3.4587700755491619</v>
      </c>
      <c r="N423" s="13">
        <f t="shared" si="77"/>
        <v>0.1812968645087755</v>
      </c>
      <c r="O423" s="13">
        <f t="shared" si="78"/>
        <v>0.1812968645087755</v>
      </c>
      <c r="Q423">
        <v>20.841595902096671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38.4</v>
      </c>
      <c r="G424" s="13">
        <f t="shared" si="72"/>
        <v>0</v>
      </c>
      <c r="H424" s="13">
        <f t="shared" si="73"/>
        <v>38.4</v>
      </c>
      <c r="I424" s="16">
        <f t="shared" si="80"/>
        <v>41.658334583339816</v>
      </c>
      <c r="J424" s="13">
        <f t="shared" si="74"/>
        <v>40.950362497079745</v>
      </c>
      <c r="K424" s="13">
        <f t="shared" si="75"/>
        <v>0.70797208626007091</v>
      </c>
      <c r="L424" s="13">
        <f t="shared" si="76"/>
        <v>0</v>
      </c>
      <c r="M424" s="13">
        <f t="shared" si="81"/>
        <v>3.2774732110403866</v>
      </c>
      <c r="N424" s="13">
        <f t="shared" si="77"/>
        <v>0.17179390468121467</v>
      </c>
      <c r="O424" s="13">
        <f t="shared" si="78"/>
        <v>0.17179390468121467</v>
      </c>
      <c r="Q424">
        <v>26.703609193548381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7.3266666669999996</v>
      </c>
      <c r="G425" s="13">
        <f t="shared" si="72"/>
        <v>0</v>
      </c>
      <c r="H425" s="13">
        <f t="shared" si="73"/>
        <v>7.3266666669999996</v>
      </c>
      <c r="I425" s="16">
        <f t="shared" si="80"/>
        <v>8.0346387532600705</v>
      </c>
      <c r="J425" s="13">
        <f t="shared" si="74"/>
        <v>8.0286289637365726</v>
      </c>
      <c r="K425" s="13">
        <f t="shared" si="75"/>
        <v>6.0097895234978438E-3</v>
      </c>
      <c r="L425" s="13">
        <f t="shared" si="76"/>
        <v>0</v>
      </c>
      <c r="M425" s="13">
        <f t="shared" si="81"/>
        <v>3.1056793063591721</v>
      </c>
      <c r="N425" s="13">
        <f t="shared" si="77"/>
        <v>0.16278905741466759</v>
      </c>
      <c r="O425" s="13">
        <f t="shared" si="78"/>
        <v>0.16278905741466759</v>
      </c>
      <c r="Q425">
        <v>25.663472492465601</v>
      </c>
    </row>
    <row r="426" spans="1:17" x14ac:dyDescent="0.2">
      <c r="A426" s="14">
        <f t="shared" si="79"/>
        <v>34943</v>
      </c>
      <c r="B426" s="1">
        <v>9</v>
      </c>
      <c r="F426" s="34">
        <v>29.626666669999999</v>
      </c>
      <c r="G426" s="13">
        <f t="shared" si="72"/>
        <v>0</v>
      </c>
      <c r="H426" s="13">
        <f t="shared" si="73"/>
        <v>29.626666669999999</v>
      </c>
      <c r="I426" s="16">
        <f t="shared" si="80"/>
        <v>29.632676459523495</v>
      </c>
      <c r="J426" s="13">
        <f t="shared" si="74"/>
        <v>29.11818378374797</v>
      </c>
      <c r="K426" s="13">
        <f t="shared" si="75"/>
        <v>0.51449267577552504</v>
      </c>
      <c r="L426" s="13">
        <f t="shared" si="76"/>
        <v>0</v>
      </c>
      <c r="M426" s="13">
        <f t="shared" si="81"/>
        <v>2.9428902489445043</v>
      </c>
      <c r="N426" s="13">
        <f t="shared" si="77"/>
        <v>0.15425621335710693</v>
      </c>
      <c r="O426" s="13">
        <f t="shared" si="78"/>
        <v>0.15425621335710693</v>
      </c>
      <c r="Q426">
        <v>21.670620668779751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26.61333333</v>
      </c>
      <c r="G427" s="13">
        <f t="shared" si="72"/>
        <v>0</v>
      </c>
      <c r="H427" s="13">
        <f t="shared" si="73"/>
        <v>26.61333333</v>
      </c>
      <c r="I427" s="16">
        <f t="shared" si="80"/>
        <v>27.127826005775525</v>
      </c>
      <c r="J427" s="13">
        <f t="shared" si="74"/>
        <v>26.524303263833623</v>
      </c>
      <c r="K427" s="13">
        <f t="shared" si="75"/>
        <v>0.60352274194190159</v>
      </c>
      <c r="L427" s="13">
        <f t="shared" si="76"/>
        <v>0</v>
      </c>
      <c r="M427" s="13">
        <f t="shared" si="81"/>
        <v>2.7886340355873975</v>
      </c>
      <c r="N427" s="13">
        <f t="shared" si="77"/>
        <v>0.14617063171918906</v>
      </c>
      <c r="O427" s="13">
        <f t="shared" si="78"/>
        <v>0.14617063171918906</v>
      </c>
      <c r="Q427">
        <v>18.618972985407868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7.6266666670000003</v>
      </c>
      <c r="G428" s="13">
        <f t="shared" si="72"/>
        <v>0</v>
      </c>
      <c r="H428" s="13">
        <f t="shared" si="73"/>
        <v>7.6266666670000003</v>
      </c>
      <c r="I428" s="16">
        <f t="shared" si="80"/>
        <v>8.2301894089419019</v>
      </c>
      <c r="J428" s="13">
        <f t="shared" si="74"/>
        <v>8.2074604527478119</v>
      </c>
      <c r="K428" s="13">
        <f t="shared" si="75"/>
        <v>2.2728956194089989E-2</v>
      </c>
      <c r="L428" s="13">
        <f t="shared" si="76"/>
        <v>0</v>
      </c>
      <c r="M428" s="13">
        <f t="shared" si="81"/>
        <v>2.6424634038682084</v>
      </c>
      <c r="N428" s="13">
        <f t="shared" si="77"/>
        <v>0.13850886853889197</v>
      </c>
      <c r="O428" s="13">
        <f t="shared" si="78"/>
        <v>0.13850886853889197</v>
      </c>
      <c r="Q428">
        <v>16.710018794728551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9.3133333329999992</v>
      </c>
      <c r="G429" s="13">
        <f t="shared" si="72"/>
        <v>0</v>
      </c>
      <c r="H429" s="13">
        <f t="shared" si="73"/>
        <v>9.3133333329999992</v>
      </c>
      <c r="I429" s="16">
        <f t="shared" si="80"/>
        <v>9.3360622891940892</v>
      </c>
      <c r="J429" s="13">
        <f t="shared" si="74"/>
        <v>9.2821853445210731</v>
      </c>
      <c r="K429" s="13">
        <f t="shared" si="75"/>
        <v>5.3876944673016069E-2</v>
      </c>
      <c r="L429" s="13">
        <f t="shared" si="76"/>
        <v>0</v>
      </c>
      <c r="M429" s="13">
        <f t="shared" si="81"/>
        <v>2.5039545353293167</v>
      </c>
      <c r="N429" s="13">
        <f t="shared" si="77"/>
        <v>0.13124870870627509</v>
      </c>
      <c r="O429" s="13">
        <f t="shared" si="78"/>
        <v>0.13124870870627509</v>
      </c>
      <c r="Q429">
        <v>13.19258218638975</v>
      </c>
    </row>
    <row r="430" spans="1:17" x14ac:dyDescent="0.2">
      <c r="A430" s="14">
        <f t="shared" si="79"/>
        <v>35065</v>
      </c>
      <c r="B430" s="1">
        <v>1</v>
      </c>
      <c r="F430" s="34">
        <v>47.986666669999998</v>
      </c>
      <c r="G430" s="13">
        <f t="shared" si="72"/>
        <v>0</v>
      </c>
      <c r="H430" s="13">
        <f t="shared" si="73"/>
        <v>47.986666669999998</v>
      </c>
      <c r="I430" s="16">
        <f t="shared" si="80"/>
        <v>48.040543614673012</v>
      </c>
      <c r="J430" s="13">
        <f t="shared" si="74"/>
        <v>41.471563851656775</v>
      </c>
      <c r="K430" s="13">
        <f t="shared" si="75"/>
        <v>6.5689797630162374</v>
      </c>
      <c r="L430" s="13">
        <f t="shared" si="76"/>
        <v>0</v>
      </c>
      <c r="M430" s="13">
        <f t="shared" si="81"/>
        <v>2.3727058266230414</v>
      </c>
      <c r="N430" s="13">
        <f t="shared" si="77"/>
        <v>0.12436910155126774</v>
      </c>
      <c r="O430" s="13">
        <f t="shared" si="78"/>
        <v>0.12436910155126774</v>
      </c>
      <c r="Q430">
        <v>12.43603132258065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44.113333330000003</v>
      </c>
      <c r="G431" s="13">
        <f t="shared" si="72"/>
        <v>0</v>
      </c>
      <c r="H431" s="13">
        <f t="shared" si="73"/>
        <v>44.113333330000003</v>
      </c>
      <c r="I431" s="16">
        <f t="shared" si="80"/>
        <v>50.682313093016241</v>
      </c>
      <c r="J431" s="13">
        <f t="shared" si="74"/>
        <v>42.647376032110103</v>
      </c>
      <c r="K431" s="13">
        <f t="shared" si="75"/>
        <v>8.0349370609061381</v>
      </c>
      <c r="L431" s="13">
        <f t="shared" si="76"/>
        <v>0</v>
      </c>
      <c r="M431" s="13">
        <f t="shared" si="81"/>
        <v>2.2483367250717738</v>
      </c>
      <c r="N431" s="13">
        <f t="shared" si="77"/>
        <v>0.11785009980772504</v>
      </c>
      <c r="O431" s="13">
        <f t="shared" si="78"/>
        <v>0.11785009980772504</v>
      </c>
      <c r="Q431">
        <v>11.845958507619869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5.5266666669999998</v>
      </c>
      <c r="G432" s="13">
        <f t="shared" si="72"/>
        <v>0</v>
      </c>
      <c r="H432" s="13">
        <f t="shared" si="73"/>
        <v>5.5266666669999998</v>
      </c>
      <c r="I432" s="16">
        <f t="shared" si="80"/>
        <v>13.561603727906139</v>
      </c>
      <c r="J432" s="13">
        <f t="shared" si="74"/>
        <v>13.427140194665766</v>
      </c>
      <c r="K432" s="13">
        <f t="shared" si="75"/>
        <v>0.13446353324037297</v>
      </c>
      <c r="L432" s="13">
        <f t="shared" si="76"/>
        <v>0</v>
      </c>
      <c r="M432" s="13">
        <f t="shared" si="81"/>
        <v>2.1304866252640489</v>
      </c>
      <c r="N432" s="13">
        <f t="shared" si="77"/>
        <v>0.11167280177677846</v>
      </c>
      <c r="O432" s="13">
        <f t="shared" si="78"/>
        <v>0.11167280177677846</v>
      </c>
      <c r="Q432">
        <v>14.635050224444891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34.166666669999998</v>
      </c>
      <c r="G433" s="13">
        <f t="shared" si="72"/>
        <v>0</v>
      </c>
      <c r="H433" s="13">
        <f t="shared" si="73"/>
        <v>34.166666669999998</v>
      </c>
      <c r="I433" s="16">
        <f t="shared" si="80"/>
        <v>34.301130203240369</v>
      </c>
      <c r="J433" s="13">
        <f t="shared" si="74"/>
        <v>32.590857488040548</v>
      </c>
      <c r="K433" s="13">
        <f t="shared" si="75"/>
        <v>1.7102727151998209</v>
      </c>
      <c r="L433" s="13">
        <f t="shared" si="76"/>
        <v>0</v>
      </c>
      <c r="M433" s="13">
        <f t="shared" si="81"/>
        <v>2.0188138234872706</v>
      </c>
      <c r="N433" s="13">
        <f t="shared" si="77"/>
        <v>0.10581929652178536</v>
      </c>
      <c r="O433" s="13">
        <f t="shared" si="78"/>
        <v>0.10581929652178536</v>
      </c>
      <c r="Q433">
        <v>15.91529785623116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33.40666667</v>
      </c>
      <c r="G434" s="13">
        <f t="shared" si="72"/>
        <v>0</v>
      </c>
      <c r="H434" s="13">
        <f t="shared" si="73"/>
        <v>33.40666667</v>
      </c>
      <c r="I434" s="16">
        <f t="shared" si="80"/>
        <v>35.116939385199821</v>
      </c>
      <c r="J434" s="13">
        <f t="shared" si="74"/>
        <v>33.144600050553358</v>
      </c>
      <c r="K434" s="13">
        <f t="shared" si="75"/>
        <v>1.9723393346464633</v>
      </c>
      <c r="L434" s="13">
        <f t="shared" si="76"/>
        <v>0</v>
      </c>
      <c r="M434" s="13">
        <f t="shared" si="81"/>
        <v>1.9129945269654851</v>
      </c>
      <c r="N434" s="13">
        <f t="shared" si="77"/>
        <v>0.10027261193597112</v>
      </c>
      <c r="O434" s="13">
        <f t="shared" si="78"/>
        <v>0.10027261193597112</v>
      </c>
      <c r="Q434">
        <v>15.32793959388513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48.40666667</v>
      </c>
      <c r="G435" s="13">
        <f t="shared" si="72"/>
        <v>0</v>
      </c>
      <c r="H435" s="13">
        <f t="shared" si="73"/>
        <v>48.40666667</v>
      </c>
      <c r="I435" s="16">
        <f t="shared" si="80"/>
        <v>50.379006004646463</v>
      </c>
      <c r="J435" s="13">
        <f t="shared" si="74"/>
        <v>48.172074544152323</v>
      </c>
      <c r="K435" s="13">
        <f t="shared" si="75"/>
        <v>2.2069314604941397</v>
      </c>
      <c r="L435" s="13">
        <f t="shared" si="76"/>
        <v>0</v>
      </c>
      <c r="M435" s="13">
        <f t="shared" si="81"/>
        <v>1.812721915029514</v>
      </c>
      <c r="N435" s="13">
        <f t="shared" si="77"/>
        <v>9.5016665532187572E-2</v>
      </c>
      <c r="O435" s="13">
        <f t="shared" si="78"/>
        <v>9.5016665532187572E-2</v>
      </c>
      <c r="Q435">
        <v>22.341883441091468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3.246666667</v>
      </c>
      <c r="G436" s="13">
        <f t="shared" si="72"/>
        <v>0</v>
      </c>
      <c r="H436" s="13">
        <f t="shared" si="73"/>
        <v>3.246666667</v>
      </c>
      <c r="I436" s="16">
        <f t="shared" si="80"/>
        <v>5.4535981274941392</v>
      </c>
      <c r="J436" s="13">
        <f t="shared" si="74"/>
        <v>5.4511933450574315</v>
      </c>
      <c r="K436" s="13">
        <f t="shared" si="75"/>
        <v>2.4047824367077197E-3</v>
      </c>
      <c r="L436" s="13">
        <f t="shared" si="76"/>
        <v>0</v>
      </c>
      <c r="M436" s="13">
        <f t="shared" si="81"/>
        <v>1.7177052494973264</v>
      </c>
      <c r="N436" s="13">
        <f t="shared" si="77"/>
        <v>9.0036217812103261E-2</v>
      </c>
      <c r="O436" s="13">
        <f t="shared" si="78"/>
        <v>9.0036217812103261E-2</v>
      </c>
      <c r="Q436">
        <v>23.897889942167492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3.5666666669999998</v>
      </c>
      <c r="G437" s="13">
        <f t="shared" si="72"/>
        <v>0</v>
      </c>
      <c r="H437" s="13">
        <f t="shared" si="73"/>
        <v>3.5666666669999998</v>
      </c>
      <c r="I437" s="16">
        <f t="shared" si="80"/>
        <v>3.5690714494367075</v>
      </c>
      <c r="J437" s="13">
        <f t="shared" si="74"/>
        <v>3.5684302250313649</v>
      </c>
      <c r="K437" s="13">
        <f t="shared" si="75"/>
        <v>6.4122440534264413E-4</v>
      </c>
      <c r="L437" s="13">
        <f t="shared" si="76"/>
        <v>0</v>
      </c>
      <c r="M437" s="13">
        <f t="shared" si="81"/>
        <v>1.6276690316852231</v>
      </c>
      <c r="N437" s="13">
        <f t="shared" si="77"/>
        <v>8.5316828079621043E-2</v>
      </c>
      <c r="O437" s="13">
        <f t="shared" si="78"/>
        <v>8.5316828079621043E-2</v>
      </c>
      <c r="Q437">
        <v>24.257398193548379</v>
      </c>
    </row>
    <row r="438" spans="1:17" x14ac:dyDescent="0.2">
      <c r="A438" s="14">
        <f t="shared" si="79"/>
        <v>35309</v>
      </c>
      <c r="B438" s="1">
        <v>9</v>
      </c>
      <c r="F438" s="34">
        <v>0.37333333299999999</v>
      </c>
      <c r="G438" s="13">
        <f t="shared" si="72"/>
        <v>0</v>
      </c>
      <c r="H438" s="13">
        <f t="shared" si="73"/>
        <v>0.37333333299999999</v>
      </c>
      <c r="I438" s="16">
        <f t="shared" si="80"/>
        <v>0.37397455740534263</v>
      </c>
      <c r="J438" s="13">
        <f t="shared" si="74"/>
        <v>0.37397345328111431</v>
      </c>
      <c r="K438" s="13">
        <f t="shared" si="75"/>
        <v>1.1041242283238439E-6</v>
      </c>
      <c r="L438" s="13">
        <f t="shared" si="76"/>
        <v>0</v>
      </c>
      <c r="M438" s="13">
        <f t="shared" si="81"/>
        <v>1.5423522036056021</v>
      </c>
      <c r="N438" s="13">
        <f t="shared" si="77"/>
        <v>8.0844812570404601E-2</v>
      </c>
      <c r="O438" s="13">
        <f t="shared" si="78"/>
        <v>8.0844812570404601E-2</v>
      </c>
      <c r="Q438">
        <v>21.393740426884211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69.62</v>
      </c>
      <c r="G439" s="13">
        <f t="shared" si="72"/>
        <v>0.2497722842960991</v>
      </c>
      <c r="H439" s="13">
        <f t="shared" si="73"/>
        <v>69.370227715703905</v>
      </c>
      <c r="I439" s="16">
        <f t="shared" si="80"/>
        <v>69.370228819828128</v>
      </c>
      <c r="J439" s="13">
        <f t="shared" si="74"/>
        <v>61.92763439776671</v>
      </c>
      <c r="K439" s="13">
        <f t="shared" si="75"/>
        <v>7.4425944220614184</v>
      </c>
      <c r="L439" s="13">
        <f t="shared" si="76"/>
        <v>0</v>
      </c>
      <c r="M439" s="13">
        <f t="shared" si="81"/>
        <v>1.4615073910351974</v>
      </c>
      <c r="N439" s="13">
        <f t="shared" si="77"/>
        <v>7.6607204776111756E-2</v>
      </c>
      <c r="O439" s="13">
        <f t="shared" si="78"/>
        <v>0.32637948907221087</v>
      </c>
      <c r="Q439">
        <v>19.79444439925193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108.19333330000001</v>
      </c>
      <c r="G440" s="13">
        <f t="shared" si="72"/>
        <v>1.0212389502960992</v>
      </c>
      <c r="H440" s="13">
        <f t="shared" si="73"/>
        <v>107.17209434970391</v>
      </c>
      <c r="I440" s="16">
        <f t="shared" si="80"/>
        <v>114.61468877176533</v>
      </c>
      <c r="J440" s="13">
        <f t="shared" si="74"/>
        <v>67.4805225787089</v>
      </c>
      <c r="K440" s="13">
        <f t="shared" si="75"/>
        <v>47.13416619305643</v>
      </c>
      <c r="L440" s="13">
        <f t="shared" si="76"/>
        <v>1.2659048436968077</v>
      </c>
      <c r="M440" s="13">
        <f t="shared" si="81"/>
        <v>2.6508050299558934</v>
      </c>
      <c r="N440" s="13">
        <f t="shared" si="77"/>
        <v>0.13894610796839113</v>
      </c>
      <c r="O440" s="13">
        <f t="shared" si="78"/>
        <v>1.1601850582644904</v>
      </c>
      <c r="Q440">
        <v>12.66996991328101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34.6</v>
      </c>
      <c r="G441" s="13">
        <f t="shared" si="72"/>
        <v>0</v>
      </c>
      <c r="H441" s="13">
        <f t="shared" si="73"/>
        <v>34.6</v>
      </c>
      <c r="I441" s="16">
        <f t="shared" si="80"/>
        <v>80.468261349359636</v>
      </c>
      <c r="J441" s="13">
        <f t="shared" si="74"/>
        <v>56.904545171240713</v>
      </c>
      <c r="K441" s="13">
        <f t="shared" si="75"/>
        <v>23.563716178118923</v>
      </c>
      <c r="L441" s="13">
        <f t="shared" si="76"/>
        <v>0.30465125153060602</v>
      </c>
      <c r="M441" s="13">
        <f t="shared" si="81"/>
        <v>2.8165101735181084</v>
      </c>
      <c r="N441" s="13">
        <f t="shared" si="77"/>
        <v>0.14763180326024605</v>
      </c>
      <c r="O441" s="13">
        <f t="shared" si="78"/>
        <v>0.14763180326024605</v>
      </c>
      <c r="Q441">
        <v>12.13263687926044</v>
      </c>
    </row>
    <row r="442" spans="1:17" x14ac:dyDescent="0.2">
      <c r="A442" s="14">
        <f t="shared" si="79"/>
        <v>35431</v>
      </c>
      <c r="B442" s="1">
        <v>1</v>
      </c>
      <c r="F442" s="34">
        <v>13.62</v>
      </c>
      <c r="G442" s="13">
        <f t="shared" si="72"/>
        <v>0</v>
      </c>
      <c r="H442" s="13">
        <f t="shared" si="73"/>
        <v>13.62</v>
      </c>
      <c r="I442" s="16">
        <f t="shared" si="80"/>
        <v>36.879064926588313</v>
      </c>
      <c r="J442" s="13">
        <f t="shared" si="74"/>
        <v>32.400375148883469</v>
      </c>
      <c r="K442" s="13">
        <f t="shared" si="75"/>
        <v>4.4786897777048438</v>
      </c>
      <c r="L442" s="13">
        <f t="shared" si="76"/>
        <v>0</v>
      </c>
      <c r="M442" s="13">
        <f t="shared" si="81"/>
        <v>2.6688783702578625</v>
      </c>
      <c r="N442" s="13">
        <f t="shared" si="77"/>
        <v>0.13989345047927684</v>
      </c>
      <c r="O442" s="13">
        <f t="shared" si="78"/>
        <v>0.13989345047927684</v>
      </c>
      <c r="Q442">
        <v>9.5880273225806469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33.746666670000003</v>
      </c>
      <c r="G443" s="13">
        <f t="shared" si="72"/>
        <v>0</v>
      </c>
      <c r="H443" s="13">
        <f t="shared" si="73"/>
        <v>33.746666670000003</v>
      </c>
      <c r="I443" s="16">
        <f t="shared" si="80"/>
        <v>38.225356447704847</v>
      </c>
      <c r="J443" s="13">
        <f t="shared" si="74"/>
        <v>33.367783339216714</v>
      </c>
      <c r="K443" s="13">
        <f t="shared" si="75"/>
        <v>4.8575731084881326</v>
      </c>
      <c r="L443" s="13">
        <f t="shared" si="76"/>
        <v>0</v>
      </c>
      <c r="M443" s="13">
        <f t="shared" si="81"/>
        <v>2.5289849197785856</v>
      </c>
      <c r="N443" s="13">
        <f t="shared" si="77"/>
        <v>0.13256071561016886</v>
      </c>
      <c r="O443" s="13">
        <f t="shared" si="78"/>
        <v>0.13256071561016886</v>
      </c>
      <c r="Q443">
        <v>9.7120698649971793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1.413333333</v>
      </c>
      <c r="G444" s="13">
        <f t="shared" si="72"/>
        <v>0</v>
      </c>
      <c r="H444" s="13">
        <f t="shared" si="73"/>
        <v>1.413333333</v>
      </c>
      <c r="I444" s="16">
        <f t="shared" si="80"/>
        <v>6.2709064414881324</v>
      </c>
      <c r="J444" s="13">
        <f t="shared" si="74"/>
        <v>6.25349561579851</v>
      </c>
      <c r="K444" s="13">
        <f t="shared" si="75"/>
        <v>1.7410825689622378E-2</v>
      </c>
      <c r="L444" s="13">
        <f t="shared" si="76"/>
        <v>0</v>
      </c>
      <c r="M444" s="13">
        <f t="shared" si="81"/>
        <v>2.3964242041684169</v>
      </c>
      <c r="N444" s="13">
        <f t="shared" si="77"/>
        <v>0.12561233755316625</v>
      </c>
      <c r="O444" s="13">
        <f t="shared" si="78"/>
        <v>0.12561233755316625</v>
      </c>
      <c r="Q444">
        <v>12.75634014051532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63.486666669999998</v>
      </c>
      <c r="G445" s="13">
        <f t="shared" si="72"/>
        <v>0.12710561769609896</v>
      </c>
      <c r="H445" s="13">
        <f t="shared" si="73"/>
        <v>63.359561052303903</v>
      </c>
      <c r="I445" s="16">
        <f t="shared" si="80"/>
        <v>63.376971877993526</v>
      </c>
      <c r="J445" s="13">
        <f t="shared" si="74"/>
        <v>50.512604940972537</v>
      </c>
      <c r="K445" s="13">
        <f t="shared" si="75"/>
        <v>12.864366937020989</v>
      </c>
      <c r="L445" s="13">
        <f t="shared" si="76"/>
        <v>0</v>
      </c>
      <c r="M445" s="13">
        <f t="shared" si="81"/>
        <v>2.2708118666152508</v>
      </c>
      <c r="N445" s="13">
        <f t="shared" si="77"/>
        <v>0.11902816964244117</v>
      </c>
      <c r="O445" s="13">
        <f t="shared" si="78"/>
        <v>0.24613378733854013</v>
      </c>
      <c r="Q445">
        <v>12.69671297135177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3.5133333329999998</v>
      </c>
      <c r="G446" s="13">
        <f t="shared" si="72"/>
        <v>0</v>
      </c>
      <c r="H446" s="13">
        <f t="shared" si="73"/>
        <v>3.5133333329999998</v>
      </c>
      <c r="I446" s="16">
        <f t="shared" si="80"/>
        <v>16.377700270020988</v>
      </c>
      <c r="J446" s="13">
        <f t="shared" si="74"/>
        <v>16.258288058421897</v>
      </c>
      <c r="K446" s="13">
        <f t="shared" si="75"/>
        <v>0.11941221159909077</v>
      </c>
      <c r="L446" s="13">
        <f t="shared" si="76"/>
        <v>0</v>
      </c>
      <c r="M446" s="13">
        <f t="shared" si="81"/>
        <v>2.1517836969728097</v>
      </c>
      <c r="N446" s="13">
        <f t="shared" si="77"/>
        <v>0.11278912123128972</v>
      </c>
      <c r="O446" s="13">
        <f t="shared" si="78"/>
        <v>0.11278912123128972</v>
      </c>
      <c r="Q446">
        <v>19.530757863768251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39.56</v>
      </c>
      <c r="G447" s="13">
        <f t="shared" si="72"/>
        <v>0</v>
      </c>
      <c r="H447" s="13">
        <f t="shared" si="73"/>
        <v>39.56</v>
      </c>
      <c r="I447" s="16">
        <f t="shared" si="80"/>
        <v>39.679412211599093</v>
      </c>
      <c r="J447" s="13">
        <f t="shared" si="74"/>
        <v>38.59638438908673</v>
      </c>
      <c r="K447" s="13">
        <f t="shared" si="75"/>
        <v>1.0830278225123635</v>
      </c>
      <c r="L447" s="13">
        <f t="shared" si="76"/>
        <v>0</v>
      </c>
      <c r="M447" s="13">
        <f t="shared" si="81"/>
        <v>2.03899457574152</v>
      </c>
      <c r="N447" s="13">
        <f t="shared" si="77"/>
        <v>0.1068771023392313</v>
      </c>
      <c r="O447" s="13">
        <f t="shared" si="78"/>
        <v>0.1068771023392313</v>
      </c>
      <c r="Q447">
        <v>22.49401971027871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0.32</v>
      </c>
      <c r="G448" s="13">
        <f t="shared" si="72"/>
        <v>0</v>
      </c>
      <c r="H448" s="13">
        <f t="shared" si="73"/>
        <v>0.32</v>
      </c>
      <c r="I448" s="16">
        <f t="shared" si="80"/>
        <v>1.4030278225123636</v>
      </c>
      <c r="J448" s="13">
        <f t="shared" si="74"/>
        <v>1.4029786432756457</v>
      </c>
      <c r="K448" s="13">
        <f t="shared" si="75"/>
        <v>4.9179236717877828E-5</v>
      </c>
      <c r="L448" s="13">
        <f t="shared" si="76"/>
        <v>0</v>
      </c>
      <c r="M448" s="13">
        <f t="shared" si="81"/>
        <v>1.9321174734022888</v>
      </c>
      <c r="N448" s="13">
        <f t="shared" si="77"/>
        <v>0.10127497120051729</v>
      </c>
      <c r="O448" s="13">
        <f t="shared" si="78"/>
        <v>0.10127497120051729</v>
      </c>
      <c r="Q448">
        <v>22.598698144911111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76.746666669999996</v>
      </c>
      <c r="G449" s="13">
        <f t="shared" si="72"/>
        <v>0.39230561769609895</v>
      </c>
      <c r="H449" s="13">
        <f t="shared" si="73"/>
        <v>76.354361052303901</v>
      </c>
      <c r="I449" s="16">
        <f t="shared" si="80"/>
        <v>76.354410231540612</v>
      </c>
      <c r="J449" s="13">
        <f t="shared" si="74"/>
        <v>69.780786371226</v>
      </c>
      <c r="K449" s="13">
        <f t="shared" si="75"/>
        <v>6.573623860314612</v>
      </c>
      <c r="L449" s="13">
        <f t="shared" si="76"/>
        <v>0</v>
      </c>
      <c r="M449" s="13">
        <f t="shared" si="81"/>
        <v>1.8308425022017716</v>
      </c>
      <c r="N449" s="13">
        <f t="shared" si="77"/>
        <v>9.5966484561967005E-2</v>
      </c>
      <c r="O449" s="13">
        <f t="shared" si="78"/>
        <v>0.48827210225806594</v>
      </c>
      <c r="Q449">
        <v>22.961957193548379</v>
      </c>
    </row>
    <row r="450" spans="1:17" x14ac:dyDescent="0.2">
      <c r="A450" s="14">
        <f t="shared" si="79"/>
        <v>35674</v>
      </c>
      <c r="B450" s="1">
        <v>9</v>
      </c>
      <c r="F450" s="34">
        <v>19.313333329999999</v>
      </c>
      <c r="G450" s="13">
        <f t="shared" si="72"/>
        <v>0</v>
      </c>
      <c r="H450" s="13">
        <f t="shared" si="73"/>
        <v>19.313333329999999</v>
      </c>
      <c r="I450" s="16">
        <f t="shared" si="80"/>
        <v>25.886957190314611</v>
      </c>
      <c r="J450" s="13">
        <f t="shared" si="74"/>
        <v>25.558453839504956</v>
      </c>
      <c r="K450" s="13">
        <f t="shared" si="75"/>
        <v>0.32850335080965465</v>
      </c>
      <c r="L450" s="13">
        <f t="shared" si="76"/>
        <v>0</v>
      </c>
      <c r="M450" s="13">
        <f t="shared" si="81"/>
        <v>1.7348760176398046</v>
      </c>
      <c r="N450" s="13">
        <f t="shared" si="77"/>
        <v>9.0936250586020506E-2</v>
      </c>
      <c r="O450" s="13">
        <f t="shared" si="78"/>
        <v>9.0936250586020506E-2</v>
      </c>
      <c r="Q450">
        <v>22.02706276830807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99.966666669999995</v>
      </c>
      <c r="G451" s="13">
        <f t="shared" si="72"/>
        <v>0.85670561769609888</v>
      </c>
      <c r="H451" s="13">
        <f t="shared" si="73"/>
        <v>99.109961052303902</v>
      </c>
      <c r="I451" s="16">
        <f t="shared" si="80"/>
        <v>99.438464403113557</v>
      </c>
      <c r="J451" s="13">
        <f t="shared" si="74"/>
        <v>79.191807263198854</v>
      </c>
      <c r="K451" s="13">
        <f t="shared" si="75"/>
        <v>20.246657139914703</v>
      </c>
      <c r="L451" s="13">
        <f t="shared" si="76"/>
        <v>0.16937445732937204</v>
      </c>
      <c r="M451" s="13">
        <f t="shared" si="81"/>
        <v>1.8133142243831561</v>
      </c>
      <c r="N451" s="13">
        <f t="shared" si="77"/>
        <v>9.5047712357009401E-2</v>
      </c>
      <c r="O451" s="13">
        <f t="shared" si="78"/>
        <v>0.95175333005310825</v>
      </c>
      <c r="Q451">
        <v>19.1121707536945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90.993333329999999</v>
      </c>
      <c r="G452" s="13">
        <f t="shared" si="72"/>
        <v>0.67723895089609898</v>
      </c>
      <c r="H452" s="13">
        <f t="shared" si="73"/>
        <v>90.316094379103902</v>
      </c>
      <c r="I452" s="16">
        <f t="shared" si="80"/>
        <v>110.39337706168924</v>
      </c>
      <c r="J452" s="13">
        <f t="shared" si="74"/>
        <v>76.923118178250562</v>
      </c>
      <c r="K452" s="13">
        <f t="shared" si="75"/>
        <v>33.470258883438675</v>
      </c>
      <c r="L452" s="13">
        <f t="shared" si="76"/>
        <v>0.70866134702736516</v>
      </c>
      <c r="M452" s="13">
        <f t="shared" si="81"/>
        <v>2.4269278590535119</v>
      </c>
      <c r="N452" s="13">
        <f t="shared" si="77"/>
        <v>0.12721123452114336</v>
      </c>
      <c r="O452" s="13">
        <f t="shared" si="78"/>
        <v>0.80445018541724234</v>
      </c>
      <c r="Q452">
        <v>16.283069185334529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0.2</v>
      </c>
      <c r="G453" s="13">
        <f t="shared" si="72"/>
        <v>0</v>
      </c>
      <c r="H453" s="13">
        <f t="shared" si="73"/>
        <v>0.2</v>
      </c>
      <c r="I453" s="16">
        <f t="shared" si="80"/>
        <v>32.961597536411311</v>
      </c>
      <c r="J453" s="13">
        <f t="shared" si="74"/>
        <v>30.702167361101182</v>
      </c>
      <c r="K453" s="13">
        <f t="shared" si="75"/>
        <v>2.2594301753101291</v>
      </c>
      <c r="L453" s="13">
        <f t="shared" si="76"/>
        <v>0</v>
      </c>
      <c r="M453" s="13">
        <f t="shared" si="81"/>
        <v>2.2997166245323686</v>
      </c>
      <c r="N453" s="13">
        <f t="shared" si="77"/>
        <v>0.12054325791523612</v>
      </c>
      <c r="O453" s="13">
        <f t="shared" si="78"/>
        <v>0.12054325791523612</v>
      </c>
      <c r="Q453">
        <v>12.825923414548511</v>
      </c>
    </row>
    <row r="454" spans="1:17" x14ac:dyDescent="0.2">
      <c r="A454" s="14">
        <f t="shared" si="79"/>
        <v>35796</v>
      </c>
      <c r="B454" s="1">
        <v>1</v>
      </c>
      <c r="F454" s="34">
        <v>2.9533333329999998</v>
      </c>
      <c r="G454" s="13">
        <f t="shared" ref="G454:G517" si="86">IF((F454-$J$2)&gt;0,$I$2*(F454-$J$2),0)</f>
        <v>0</v>
      </c>
      <c r="H454" s="13">
        <f t="shared" ref="H454:H517" si="87">F454-G454</f>
        <v>2.9533333329999998</v>
      </c>
      <c r="I454" s="16">
        <f t="shared" si="80"/>
        <v>5.2127635083101289</v>
      </c>
      <c r="J454" s="13">
        <f t="shared" ref="J454:J517" si="88">I454/SQRT(1+(I454/($K$2*(300+(25*Q454)+0.05*(Q454)^3)))^2)</f>
        <v>5.200234177515509</v>
      </c>
      <c r="K454" s="13">
        <f t="shared" ref="K454:K517" si="89">I454-J454</f>
        <v>1.2529330794619931E-2</v>
      </c>
      <c r="L454" s="13">
        <f t="shared" ref="L454:L517" si="90">IF(K454&gt;$N$2,(K454-$N$2)/$L$2,0)</f>
        <v>0</v>
      </c>
      <c r="M454" s="13">
        <f t="shared" si="81"/>
        <v>2.1791733666171327</v>
      </c>
      <c r="N454" s="13">
        <f t="shared" ref="N454:N517" si="91">$M$2*M454</f>
        <v>0.11422479377325784</v>
      </c>
      <c r="O454" s="13">
        <f t="shared" ref="O454:O517" si="92">N454+G454</f>
        <v>0.11422479377325784</v>
      </c>
      <c r="Q454">
        <v>11.099225322580651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3.96</v>
      </c>
      <c r="G455" s="13">
        <f t="shared" si="86"/>
        <v>0</v>
      </c>
      <c r="H455" s="13">
        <f t="shared" si="87"/>
        <v>3.96</v>
      </c>
      <c r="I455" s="16">
        <f t="shared" ref="I455:I518" si="95">H455+K454-L454</f>
        <v>3.9725293307946199</v>
      </c>
      <c r="J455" s="13">
        <f t="shared" si="88"/>
        <v>3.9675263183733573</v>
      </c>
      <c r="K455" s="13">
        <f t="shared" si="89"/>
        <v>5.0030124212625537E-3</v>
      </c>
      <c r="L455" s="13">
        <f t="shared" si="90"/>
        <v>0</v>
      </c>
      <c r="M455" s="13">
        <f t="shared" ref="M455:M518" si="96">L455+M454-N454</f>
        <v>2.0649485728438748</v>
      </c>
      <c r="N455" s="13">
        <f t="shared" si="91"/>
        <v>0.10823752185060331</v>
      </c>
      <c r="O455" s="13">
        <f t="shared" si="92"/>
        <v>0.10823752185060331</v>
      </c>
      <c r="Q455">
        <v>11.873526915662969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57.28</v>
      </c>
      <c r="G456" s="13">
        <f t="shared" si="86"/>
        <v>2.9722842960990194E-3</v>
      </c>
      <c r="H456" s="13">
        <f t="shared" si="87"/>
        <v>57.277027715703902</v>
      </c>
      <c r="I456" s="16">
        <f t="shared" si="95"/>
        <v>57.282030728125164</v>
      </c>
      <c r="J456" s="13">
        <f t="shared" si="88"/>
        <v>48.03234588084338</v>
      </c>
      <c r="K456" s="13">
        <f t="shared" si="89"/>
        <v>9.2496848472817845</v>
      </c>
      <c r="L456" s="13">
        <f t="shared" si="90"/>
        <v>0</v>
      </c>
      <c r="M456" s="13">
        <f t="shared" si="96"/>
        <v>1.9567110509932715</v>
      </c>
      <c r="N456" s="13">
        <f t="shared" si="91"/>
        <v>0.10256408218705505</v>
      </c>
      <c r="O456" s="13">
        <f t="shared" si="92"/>
        <v>0.10553636648315408</v>
      </c>
      <c r="Q456">
        <v>13.46406317313232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17.239999999999998</v>
      </c>
      <c r="G457" s="13">
        <f t="shared" si="86"/>
        <v>0</v>
      </c>
      <c r="H457" s="13">
        <f t="shared" si="87"/>
        <v>17.239999999999998</v>
      </c>
      <c r="I457" s="16">
        <f t="shared" si="95"/>
        <v>26.489684847281783</v>
      </c>
      <c r="J457" s="13">
        <f t="shared" si="88"/>
        <v>25.488132863370538</v>
      </c>
      <c r="K457" s="13">
        <f t="shared" si="89"/>
        <v>1.001551983911245</v>
      </c>
      <c r="L457" s="13">
        <f t="shared" si="90"/>
        <v>0</v>
      </c>
      <c r="M457" s="13">
        <f t="shared" si="96"/>
        <v>1.8541469688062164</v>
      </c>
      <c r="N457" s="13">
        <f t="shared" si="91"/>
        <v>9.7188024771969111E-2</v>
      </c>
      <c r="O457" s="13">
        <f t="shared" si="92"/>
        <v>9.7188024771969111E-2</v>
      </c>
      <c r="Q457">
        <v>14.328603990066661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24.713333330000001</v>
      </c>
      <c r="G458" s="13">
        <f t="shared" si="86"/>
        <v>0</v>
      </c>
      <c r="H458" s="13">
        <f t="shared" si="87"/>
        <v>24.713333330000001</v>
      </c>
      <c r="I458" s="16">
        <f t="shared" si="95"/>
        <v>25.714885313911246</v>
      </c>
      <c r="J458" s="13">
        <f t="shared" si="88"/>
        <v>24.937654410566086</v>
      </c>
      <c r="K458" s="13">
        <f t="shared" si="89"/>
        <v>0.77723090334515987</v>
      </c>
      <c r="L458" s="13">
        <f t="shared" si="90"/>
        <v>0</v>
      </c>
      <c r="M458" s="13">
        <f t="shared" si="96"/>
        <v>1.7569589440342472</v>
      </c>
      <c r="N458" s="13">
        <f t="shared" si="91"/>
        <v>9.2093761847839462E-2</v>
      </c>
      <c r="O458" s="13">
        <f t="shared" si="92"/>
        <v>9.2093761847839462E-2</v>
      </c>
      <c r="Q458">
        <v>15.595436455728191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37.020000000000003</v>
      </c>
      <c r="G459" s="13">
        <f t="shared" si="86"/>
        <v>0</v>
      </c>
      <c r="H459" s="13">
        <f t="shared" si="87"/>
        <v>37.020000000000003</v>
      </c>
      <c r="I459" s="16">
        <f t="shared" si="95"/>
        <v>37.797230903345167</v>
      </c>
      <c r="J459" s="13">
        <f t="shared" si="88"/>
        <v>36.735204901878859</v>
      </c>
      <c r="K459" s="13">
        <f t="shared" si="89"/>
        <v>1.0620260014663074</v>
      </c>
      <c r="L459" s="13">
        <f t="shared" si="90"/>
        <v>0</v>
      </c>
      <c r="M459" s="13">
        <f t="shared" si="96"/>
        <v>1.6648651821864078</v>
      </c>
      <c r="N459" s="13">
        <f t="shared" si="91"/>
        <v>8.7266522713945818E-2</v>
      </c>
      <c r="O459" s="13">
        <f t="shared" si="92"/>
        <v>8.7266522713945818E-2</v>
      </c>
      <c r="Q459">
        <v>21.59124651759905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0.34666666699999998</v>
      </c>
      <c r="G460" s="13">
        <f t="shared" si="86"/>
        <v>0</v>
      </c>
      <c r="H460" s="13">
        <f t="shared" si="87"/>
        <v>0.34666666699999998</v>
      </c>
      <c r="I460" s="16">
        <f t="shared" si="95"/>
        <v>1.4086926684663075</v>
      </c>
      <c r="J460" s="13">
        <f t="shared" si="88"/>
        <v>1.408644966470483</v>
      </c>
      <c r="K460" s="13">
        <f t="shared" si="89"/>
        <v>4.7701995824489529E-5</v>
      </c>
      <c r="L460" s="13">
        <f t="shared" si="90"/>
        <v>0</v>
      </c>
      <c r="M460" s="13">
        <f t="shared" si="96"/>
        <v>1.577598659472462</v>
      </c>
      <c r="N460" s="13">
        <f t="shared" si="91"/>
        <v>8.2692310899039265E-2</v>
      </c>
      <c r="O460" s="13">
        <f t="shared" si="92"/>
        <v>8.2692310899039265E-2</v>
      </c>
      <c r="Q460">
        <v>22.90109165593967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6.3</v>
      </c>
      <c r="G461" s="13">
        <f t="shared" si="86"/>
        <v>0</v>
      </c>
      <c r="H461" s="13">
        <f t="shared" si="87"/>
        <v>6.3</v>
      </c>
      <c r="I461" s="16">
        <f t="shared" si="95"/>
        <v>6.3000477019958243</v>
      </c>
      <c r="J461" s="13">
        <f t="shared" si="88"/>
        <v>6.2965172772210645</v>
      </c>
      <c r="K461" s="13">
        <f t="shared" si="89"/>
        <v>3.5304247747598438E-3</v>
      </c>
      <c r="L461" s="13">
        <f t="shared" si="90"/>
        <v>0</v>
      </c>
      <c r="M461" s="13">
        <f t="shared" si="96"/>
        <v>1.4949063485734229</v>
      </c>
      <c r="N461" s="13">
        <f t="shared" si="91"/>
        <v>7.8357863578888812E-2</v>
      </c>
      <c r="O461" s="13">
        <f t="shared" si="92"/>
        <v>7.8357863578888812E-2</v>
      </c>
      <c r="Q461">
        <v>24.24588319354838</v>
      </c>
    </row>
    <row r="462" spans="1:17" x14ac:dyDescent="0.2">
      <c r="A462" s="14">
        <f t="shared" si="93"/>
        <v>36039</v>
      </c>
      <c r="B462" s="1">
        <v>9</v>
      </c>
      <c r="F462" s="34">
        <v>34.76</v>
      </c>
      <c r="G462" s="13">
        <f t="shared" si="86"/>
        <v>0</v>
      </c>
      <c r="H462" s="13">
        <f t="shared" si="87"/>
        <v>34.76</v>
      </c>
      <c r="I462" s="16">
        <f t="shared" si="95"/>
        <v>34.763530424774757</v>
      </c>
      <c r="J462" s="13">
        <f t="shared" si="88"/>
        <v>33.770082277253451</v>
      </c>
      <c r="K462" s="13">
        <f t="shared" si="89"/>
        <v>0.99344814752130617</v>
      </c>
      <c r="L462" s="13">
        <f t="shared" si="90"/>
        <v>0</v>
      </c>
      <c r="M462" s="13">
        <f t="shared" si="96"/>
        <v>1.416548484994534</v>
      </c>
      <c r="N462" s="13">
        <f t="shared" si="91"/>
        <v>7.425061312102095E-2</v>
      </c>
      <c r="O462" s="13">
        <f t="shared" si="92"/>
        <v>7.425061312102095E-2</v>
      </c>
      <c r="Q462">
        <v>20.284174811254431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39.42</v>
      </c>
      <c r="G463" s="13">
        <f t="shared" si="86"/>
        <v>0</v>
      </c>
      <c r="H463" s="13">
        <f t="shared" si="87"/>
        <v>39.42</v>
      </c>
      <c r="I463" s="16">
        <f t="shared" si="95"/>
        <v>40.413448147521308</v>
      </c>
      <c r="J463" s="13">
        <f t="shared" si="88"/>
        <v>38.424341293116484</v>
      </c>
      <c r="K463" s="13">
        <f t="shared" si="89"/>
        <v>1.9891068544048238</v>
      </c>
      <c r="L463" s="13">
        <f t="shared" si="90"/>
        <v>0</v>
      </c>
      <c r="M463" s="13">
        <f t="shared" si="96"/>
        <v>1.342297871873513</v>
      </c>
      <c r="N463" s="13">
        <f t="shared" si="91"/>
        <v>7.0358650645152149E-2</v>
      </c>
      <c r="O463" s="13">
        <f t="shared" si="92"/>
        <v>7.0358650645152149E-2</v>
      </c>
      <c r="Q463">
        <v>18.34286435158818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39.713333329999998</v>
      </c>
      <c r="G464" s="13">
        <f t="shared" si="86"/>
        <v>0</v>
      </c>
      <c r="H464" s="13">
        <f t="shared" si="87"/>
        <v>39.713333329999998</v>
      </c>
      <c r="I464" s="16">
        <f t="shared" si="95"/>
        <v>41.702440184404821</v>
      </c>
      <c r="J464" s="13">
        <f t="shared" si="88"/>
        <v>38.643446534947756</v>
      </c>
      <c r="K464" s="13">
        <f t="shared" si="89"/>
        <v>3.0589936494570651</v>
      </c>
      <c r="L464" s="13">
        <f t="shared" si="90"/>
        <v>0</v>
      </c>
      <c r="M464" s="13">
        <f t="shared" si="96"/>
        <v>1.2719392212283609</v>
      </c>
      <c r="N464" s="13">
        <f t="shared" si="91"/>
        <v>6.6670691493658354E-2</v>
      </c>
      <c r="O464" s="13">
        <f t="shared" si="92"/>
        <v>6.6670691493658354E-2</v>
      </c>
      <c r="Q464">
        <v>15.677819296603939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22.193333330000002</v>
      </c>
      <c r="G465" s="13">
        <f t="shared" si="86"/>
        <v>0</v>
      </c>
      <c r="H465" s="13">
        <f t="shared" si="87"/>
        <v>22.193333330000002</v>
      </c>
      <c r="I465" s="16">
        <f t="shared" si="95"/>
        <v>25.252326979457067</v>
      </c>
      <c r="J465" s="13">
        <f t="shared" si="88"/>
        <v>24.139957296308872</v>
      </c>
      <c r="K465" s="13">
        <f t="shared" si="89"/>
        <v>1.1123696831481951</v>
      </c>
      <c r="L465" s="13">
        <f t="shared" si="90"/>
        <v>0</v>
      </c>
      <c r="M465" s="13">
        <f t="shared" si="96"/>
        <v>1.2052685297347026</v>
      </c>
      <c r="N465" s="13">
        <f t="shared" si="91"/>
        <v>6.3176042511964181E-2</v>
      </c>
      <c r="O465" s="13">
        <f t="shared" si="92"/>
        <v>6.3176042511964181E-2</v>
      </c>
      <c r="Q465">
        <v>12.450058791880091</v>
      </c>
    </row>
    <row r="466" spans="1:17" x14ac:dyDescent="0.2">
      <c r="A466" s="14">
        <f t="shared" si="93"/>
        <v>36161</v>
      </c>
      <c r="B466" s="1">
        <v>1</v>
      </c>
      <c r="F466" s="34">
        <v>69.206666670000004</v>
      </c>
      <c r="G466" s="13">
        <f t="shared" si="86"/>
        <v>0.24150561769609907</v>
      </c>
      <c r="H466" s="13">
        <f t="shared" si="87"/>
        <v>68.965161052303898</v>
      </c>
      <c r="I466" s="16">
        <f t="shared" si="95"/>
        <v>70.077530735452086</v>
      </c>
      <c r="J466" s="13">
        <f t="shared" si="88"/>
        <v>53.29526272041327</v>
      </c>
      <c r="K466" s="13">
        <f t="shared" si="89"/>
        <v>16.782268015038817</v>
      </c>
      <c r="L466" s="13">
        <f t="shared" si="90"/>
        <v>2.8089225658444232E-2</v>
      </c>
      <c r="M466" s="13">
        <f t="shared" si="96"/>
        <v>1.1701817128811824</v>
      </c>
      <c r="N466" s="13">
        <f t="shared" si="91"/>
        <v>6.1336911912880668E-2</v>
      </c>
      <c r="O466" s="13">
        <f t="shared" si="92"/>
        <v>0.30284252960897973</v>
      </c>
      <c r="Q466">
        <v>12.42129938663162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21.326666670000002</v>
      </c>
      <c r="G467" s="13">
        <f t="shared" si="86"/>
        <v>0</v>
      </c>
      <c r="H467" s="13">
        <f t="shared" si="87"/>
        <v>21.326666670000002</v>
      </c>
      <c r="I467" s="16">
        <f t="shared" si="95"/>
        <v>38.080845459380377</v>
      </c>
      <c r="J467" s="13">
        <f t="shared" si="88"/>
        <v>34.237843281088345</v>
      </c>
      <c r="K467" s="13">
        <f t="shared" si="89"/>
        <v>3.8430021782920321</v>
      </c>
      <c r="L467" s="13">
        <f t="shared" si="90"/>
        <v>0</v>
      </c>
      <c r="M467" s="13">
        <f t="shared" si="96"/>
        <v>1.1088448009683018</v>
      </c>
      <c r="N467" s="13">
        <f t="shared" si="91"/>
        <v>5.8121841363072406E-2</v>
      </c>
      <c r="O467" s="13">
        <f t="shared" si="92"/>
        <v>5.8121841363072406E-2</v>
      </c>
      <c r="Q467">
        <v>11.71017432258065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6.2466666670000004</v>
      </c>
      <c r="G468" s="13">
        <f t="shared" si="86"/>
        <v>0</v>
      </c>
      <c r="H468" s="13">
        <f t="shared" si="87"/>
        <v>6.2466666670000004</v>
      </c>
      <c r="I468" s="16">
        <f t="shared" si="95"/>
        <v>10.089668845292032</v>
      </c>
      <c r="J468" s="13">
        <f t="shared" si="88"/>
        <v>10.047308833567849</v>
      </c>
      <c r="K468" s="13">
        <f t="shared" si="89"/>
        <v>4.2360011724182911E-2</v>
      </c>
      <c r="L468" s="13">
        <f t="shared" si="90"/>
        <v>0</v>
      </c>
      <c r="M468" s="13">
        <f t="shared" si="96"/>
        <v>1.0507229596052294</v>
      </c>
      <c r="N468" s="13">
        <f t="shared" si="91"/>
        <v>5.5075293784471527E-2</v>
      </c>
      <c r="O468" s="13">
        <f t="shared" si="92"/>
        <v>5.5075293784471527E-2</v>
      </c>
      <c r="Q468">
        <v>16.613163395970631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40.833333330000002</v>
      </c>
      <c r="G469" s="13">
        <f t="shared" si="86"/>
        <v>0</v>
      </c>
      <c r="H469" s="13">
        <f t="shared" si="87"/>
        <v>40.833333330000002</v>
      </c>
      <c r="I469" s="16">
        <f t="shared" si="95"/>
        <v>40.875693341724187</v>
      </c>
      <c r="J469" s="13">
        <f t="shared" si="88"/>
        <v>38.777633604309536</v>
      </c>
      <c r="K469" s="13">
        <f t="shared" si="89"/>
        <v>2.0980597374146512</v>
      </c>
      <c r="L469" s="13">
        <f t="shared" si="90"/>
        <v>0</v>
      </c>
      <c r="M469" s="13">
        <f t="shared" si="96"/>
        <v>0.99564766582075792</v>
      </c>
      <c r="N469" s="13">
        <f t="shared" si="91"/>
        <v>5.2188435780925573E-2</v>
      </c>
      <c r="O469" s="13">
        <f t="shared" si="92"/>
        <v>5.2188435780925573E-2</v>
      </c>
      <c r="Q469">
        <v>18.183278661984161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1.1000000000000001</v>
      </c>
      <c r="G470" s="13">
        <f t="shared" si="86"/>
        <v>0</v>
      </c>
      <c r="H470" s="13">
        <f t="shared" si="87"/>
        <v>1.1000000000000001</v>
      </c>
      <c r="I470" s="16">
        <f t="shared" si="95"/>
        <v>3.1980597374146513</v>
      </c>
      <c r="J470" s="13">
        <f t="shared" si="88"/>
        <v>3.1971479798044675</v>
      </c>
      <c r="K470" s="13">
        <f t="shared" si="89"/>
        <v>9.1175761018380541E-4</v>
      </c>
      <c r="L470" s="13">
        <f t="shared" si="90"/>
        <v>0</v>
      </c>
      <c r="M470" s="13">
        <f t="shared" si="96"/>
        <v>0.94345923003983234</v>
      </c>
      <c r="N470" s="13">
        <f t="shared" si="91"/>
        <v>4.9452896972611717E-2</v>
      </c>
      <c r="O470" s="13">
        <f t="shared" si="92"/>
        <v>4.9452896972611717E-2</v>
      </c>
      <c r="Q470">
        <v>19.427615734265551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6.1866666669999999</v>
      </c>
      <c r="G471" s="13">
        <f t="shared" si="86"/>
        <v>0</v>
      </c>
      <c r="H471" s="13">
        <f t="shared" si="87"/>
        <v>6.1866666669999999</v>
      </c>
      <c r="I471" s="16">
        <f t="shared" si="95"/>
        <v>6.1875784246101837</v>
      </c>
      <c r="J471" s="13">
        <f t="shared" si="88"/>
        <v>6.1838741440970741</v>
      </c>
      <c r="K471" s="13">
        <f t="shared" si="89"/>
        <v>3.7042805131095591E-3</v>
      </c>
      <c r="L471" s="13">
        <f t="shared" si="90"/>
        <v>0</v>
      </c>
      <c r="M471" s="13">
        <f t="shared" si="96"/>
        <v>0.89400633306722066</v>
      </c>
      <c r="N471" s="13">
        <f t="shared" si="91"/>
        <v>4.6860745726308793E-2</v>
      </c>
      <c r="O471" s="13">
        <f t="shared" si="92"/>
        <v>4.6860745726308793E-2</v>
      </c>
      <c r="Q471">
        <v>23.51665528743526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30.44</v>
      </c>
      <c r="G472" s="13">
        <f t="shared" si="86"/>
        <v>0</v>
      </c>
      <c r="H472" s="13">
        <f t="shared" si="87"/>
        <v>30.44</v>
      </c>
      <c r="I472" s="16">
        <f t="shared" si="95"/>
        <v>30.44370428051311</v>
      </c>
      <c r="J472" s="13">
        <f t="shared" si="88"/>
        <v>30.129478614969877</v>
      </c>
      <c r="K472" s="13">
        <f t="shared" si="89"/>
        <v>0.31422566554323339</v>
      </c>
      <c r="L472" s="13">
        <f t="shared" si="90"/>
        <v>0</v>
      </c>
      <c r="M472" s="13">
        <f t="shared" si="96"/>
        <v>0.84714558734091183</v>
      </c>
      <c r="N472" s="13">
        <f t="shared" si="91"/>
        <v>4.4404466157805272E-2</v>
      </c>
      <c r="O472" s="13">
        <f t="shared" si="92"/>
        <v>4.4404466157805272E-2</v>
      </c>
      <c r="Q472">
        <v>25.845275193548382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45.306666669999998</v>
      </c>
      <c r="G473" s="13">
        <f t="shared" si="86"/>
        <v>0</v>
      </c>
      <c r="H473" s="13">
        <f t="shared" si="87"/>
        <v>45.306666669999998</v>
      </c>
      <c r="I473" s="16">
        <f t="shared" si="95"/>
        <v>45.620892335543232</v>
      </c>
      <c r="J473" s="13">
        <f t="shared" si="88"/>
        <v>44.302012476117419</v>
      </c>
      <c r="K473" s="13">
        <f t="shared" si="89"/>
        <v>1.3188798594258131</v>
      </c>
      <c r="L473" s="13">
        <f t="shared" si="90"/>
        <v>0</v>
      </c>
      <c r="M473" s="13">
        <f t="shared" si="96"/>
        <v>0.80274112118310659</v>
      </c>
      <c r="N473" s="13">
        <f t="shared" si="91"/>
        <v>4.2076936339762096E-2</v>
      </c>
      <c r="O473" s="13">
        <f t="shared" si="92"/>
        <v>4.2076936339762096E-2</v>
      </c>
      <c r="Q473">
        <v>24.053150504999572</v>
      </c>
    </row>
    <row r="474" spans="1:17" x14ac:dyDescent="0.2">
      <c r="A474" s="14">
        <f t="shared" si="93"/>
        <v>36404</v>
      </c>
      <c r="B474" s="1">
        <v>9</v>
      </c>
      <c r="F474" s="34">
        <v>29.41333333</v>
      </c>
      <c r="G474" s="13">
        <f t="shared" si="86"/>
        <v>0</v>
      </c>
      <c r="H474" s="13">
        <f t="shared" si="87"/>
        <v>29.41333333</v>
      </c>
      <c r="I474" s="16">
        <f t="shared" si="95"/>
        <v>30.732213189425813</v>
      </c>
      <c r="J474" s="13">
        <f t="shared" si="88"/>
        <v>30.15158911682142</v>
      </c>
      <c r="K474" s="13">
        <f t="shared" si="89"/>
        <v>0.58062407260439386</v>
      </c>
      <c r="L474" s="13">
        <f t="shared" si="90"/>
        <v>0</v>
      </c>
      <c r="M474" s="13">
        <f t="shared" si="96"/>
        <v>0.76066418484334453</v>
      </c>
      <c r="N474" s="13">
        <f t="shared" si="91"/>
        <v>3.9871407651844604E-2</v>
      </c>
      <c r="O474" s="13">
        <f t="shared" si="92"/>
        <v>3.9871407651844604E-2</v>
      </c>
      <c r="Q474">
        <v>21.5718119781661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2.2733333330000001</v>
      </c>
      <c r="G475" s="13">
        <f t="shared" si="86"/>
        <v>0</v>
      </c>
      <c r="H475" s="13">
        <f t="shared" si="87"/>
        <v>2.2733333330000001</v>
      </c>
      <c r="I475" s="16">
        <f t="shared" si="95"/>
        <v>2.8539574056043939</v>
      </c>
      <c r="J475" s="13">
        <f t="shared" si="88"/>
        <v>2.8534646529753322</v>
      </c>
      <c r="K475" s="13">
        <f t="shared" si="89"/>
        <v>4.9275262906167683E-4</v>
      </c>
      <c r="L475" s="13">
        <f t="shared" si="90"/>
        <v>0</v>
      </c>
      <c r="M475" s="13">
        <f t="shared" si="96"/>
        <v>0.72079277719149992</v>
      </c>
      <c r="N475" s="13">
        <f t="shared" si="91"/>
        <v>3.7781485213249748E-2</v>
      </c>
      <c r="O475" s="13">
        <f t="shared" si="92"/>
        <v>3.7781485213249748E-2</v>
      </c>
      <c r="Q475">
        <v>21.36272096133937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66.533333330000005</v>
      </c>
      <c r="G476" s="13">
        <f t="shared" si="86"/>
        <v>0.18803895089609909</v>
      </c>
      <c r="H476" s="13">
        <f t="shared" si="87"/>
        <v>66.345294379103905</v>
      </c>
      <c r="I476" s="16">
        <f t="shared" si="95"/>
        <v>66.345787131732962</v>
      </c>
      <c r="J476" s="13">
        <f t="shared" si="88"/>
        <v>55.398787961877524</v>
      </c>
      <c r="K476" s="13">
        <f t="shared" si="89"/>
        <v>10.946999169855438</v>
      </c>
      <c r="L476" s="13">
        <f t="shared" si="90"/>
        <v>0</v>
      </c>
      <c r="M476" s="13">
        <f t="shared" si="96"/>
        <v>0.68301129197825017</v>
      </c>
      <c r="N476" s="13">
        <f t="shared" si="91"/>
        <v>3.5801109340893068E-2</v>
      </c>
      <c r="O476" s="13">
        <f t="shared" si="92"/>
        <v>0.22384006023699216</v>
      </c>
      <c r="Q476">
        <v>15.380416370262481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0.47333333300000002</v>
      </c>
      <c r="G477" s="13">
        <f t="shared" si="86"/>
        <v>0</v>
      </c>
      <c r="H477" s="13">
        <f t="shared" si="87"/>
        <v>0.47333333300000002</v>
      </c>
      <c r="I477" s="16">
        <f t="shared" si="95"/>
        <v>11.420332502855437</v>
      </c>
      <c r="J477" s="13">
        <f t="shared" si="88"/>
        <v>11.30174921336276</v>
      </c>
      <c r="K477" s="13">
        <f t="shared" si="89"/>
        <v>0.11858328949267793</v>
      </c>
      <c r="L477" s="13">
        <f t="shared" si="90"/>
        <v>0</v>
      </c>
      <c r="M477" s="13">
        <f t="shared" si="96"/>
        <v>0.64721018263735708</v>
      </c>
      <c r="N477" s="13">
        <f t="shared" si="91"/>
        <v>3.392453797949397E-2</v>
      </c>
      <c r="O477" s="13">
        <f t="shared" si="92"/>
        <v>3.392453797949397E-2</v>
      </c>
      <c r="Q477">
        <v>11.789595874129519</v>
      </c>
    </row>
    <row r="478" spans="1:17" x14ac:dyDescent="0.2">
      <c r="A478" s="14">
        <f t="shared" si="93"/>
        <v>36526</v>
      </c>
      <c r="B478" s="1">
        <v>1</v>
      </c>
      <c r="F478" s="34">
        <v>3.846666667</v>
      </c>
      <c r="G478" s="13">
        <f t="shared" si="86"/>
        <v>0</v>
      </c>
      <c r="H478" s="13">
        <f t="shared" si="87"/>
        <v>3.846666667</v>
      </c>
      <c r="I478" s="16">
        <f t="shared" si="95"/>
        <v>3.965249956492678</v>
      </c>
      <c r="J478" s="13">
        <f t="shared" si="88"/>
        <v>3.9594447019405661</v>
      </c>
      <c r="K478" s="13">
        <f t="shared" si="89"/>
        <v>5.8052545521118937E-3</v>
      </c>
      <c r="L478" s="13">
        <f t="shared" si="90"/>
        <v>0</v>
      </c>
      <c r="M478" s="13">
        <f t="shared" si="96"/>
        <v>0.61328564465786306</v>
      </c>
      <c r="N478" s="13">
        <f t="shared" si="91"/>
        <v>3.2146330052615621E-2</v>
      </c>
      <c r="O478" s="13">
        <f t="shared" si="92"/>
        <v>3.2146330052615621E-2</v>
      </c>
      <c r="Q478">
        <v>10.72796032258065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6.7733333330000001</v>
      </c>
      <c r="G479" s="13">
        <f t="shared" si="86"/>
        <v>0</v>
      </c>
      <c r="H479" s="13">
        <f t="shared" si="87"/>
        <v>6.7733333330000001</v>
      </c>
      <c r="I479" s="16">
        <f t="shared" si="95"/>
        <v>6.7791385875521115</v>
      </c>
      <c r="J479" s="13">
        <f t="shared" si="88"/>
        <v>6.7582966345967579</v>
      </c>
      <c r="K479" s="13">
        <f t="shared" si="89"/>
        <v>2.0841952955353626E-2</v>
      </c>
      <c r="L479" s="13">
        <f t="shared" si="90"/>
        <v>0</v>
      </c>
      <c r="M479" s="13">
        <f t="shared" si="96"/>
        <v>0.58113931460524748</v>
      </c>
      <c r="N479" s="13">
        <f t="shared" si="91"/>
        <v>3.0461329686386283E-2</v>
      </c>
      <c r="O479" s="13">
        <f t="shared" si="92"/>
        <v>3.0461329686386283E-2</v>
      </c>
      <c r="Q479">
        <v>13.14665393020892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1.0533333330000001</v>
      </c>
      <c r="G480" s="13">
        <f t="shared" si="86"/>
        <v>0</v>
      </c>
      <c r="H480" s="13">
        <f t="shared" si="87"/>
        <v>1.0533333330000001</v>
      </c>
      <c r="I480" s="16">
        <f t="shared" si="95"/>
        <v>1.0741752859553537</v>
      </c>
      <c r="J480" s="13">
        <f t="shared" si="88"/>
        <v>1.07412855429981</v>
      </c>
      <c r="K480" s="13">
        <f t="shared" si="89"/>
        <v>4.6731655543696959E-5</v>
      </c>
      <c r="L480" s="13">
        <f t="shared" si="90"/>
        <v>0</v>
      </c>
      <c r="M480" s="13">
        <f t="shared" si="96"/>
        <v>0.55067798491886122</v>
      </c>
      <c r="N480" s="13">
        <f t="shared" si="91"/>
        <v>2.8864651260158983E-2</v>
      </c>
      <c r="O480" s="13">
        <f t="shared" si="92"/>
        <v>2.8864651260158983E-2</v>
      </c>
      <c r="Q480">
        <v>17.29432995459846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7.233333333</v>
      </c>
      <c r="G481" s="13">
        <f t="shared" si="86"/>
        <v>0</v>
      </c>
      <c r="H481" s="13">
        <f t="shared" si="87"/>
        <v>7.233333333</v>
      </c>
      <c r="I481" s="16">
        <f t="shared" si="95"/>
        <v>7.2333800646555435</v>
      </c>
      <c r="J481" s="13">
        <f t="shared" si="88"/>
        <v>7.2222256658891855</v>
      </c>
      <c r="K481" s="13">
        <f t="shared" si="89"/>
        <v>1.1154398766358042E-2</v>
      </c>
      <c r="L481" s="13">
        <f t="shared" si="90"/>
        <v>0</v>
      </c>
      <c r="M481" s="13">
        <f t="shared" si="96"/>
        <v>0.52181333365870219</v>
      </c>
      <c r="N481" s="13">
        <f t="shared" si="91"/>
        <v>2.7351665240764437E-2</v>
      </c>
      <c r="O481" s="13">
        <f t="shared" si="92"/>
        <v>2.7351665240764437E-2</v>
      </c>
      <c r="Q481">
        <v>19.02080967482868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73.06</v>
      </c>
      <c r="G482" s="13">
        <f t="shared" si="86"/>
        <v>0.31857228429609907</v>
      </c>
      <c r="H482" s="13">
        <f t="shared" si="87"/>
        <v>72.741427715703907</v>
      </c>
      <c r="I482" s="16">
        <f t="shared" si="95"/>
        <v>72.752582114470272</v>
      </c>
      <c r="J482" s="13">
        <f t="shared" si="88"/>
        <v>63.762984930161402</v>
      </c>
      <c r="K482" s="13">
        <f t="shared" si="89"/>
        <v>8.9895971843088702</v>
      </c>
      <c r="L482" s="13">
        <f t="shared" si="90"/>
        <v>0</v>
      </c>
      <c r="M482" s="13">
        <f t="shared" si="96"/>
        <v>0.49446166841793776</v>
      </c>
      <c r="N482" s="13">
        <f t="shared" si="91"/>
        <v>2.5917984759283766E-2</v>
      </c>
      <c r="O482" s="13">
        <f t="shared" si="92"/>
        <v>0.34449026905538283</v>
      </c>
      <c r="Q482">
        <v>19.270699019243558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19.62</v>
      </c>
      <c r="G483" s="13">
        <f t="shared" si="86"/>
        <v>0</v>
      </c>
      <c r="H483" s="13">
        <f t="shared" si="87"/>
        <v>19.62</v>
      </c>
      <c r="I483" s="16">
        <f t="shared" si="95"/>
        <v>28.609597184308871</v>
      </c>
      <c r="J483" s="13">
        <f t="shared" si="88"/>
        <v>28.312217501435477</v>
      </c>
      <c r="K483" s="13">
        <f t="shared" si="89"/>
        <v>0.29737968287339456</v>
      </c>
      <c r="L483" s="13">
        <f t="shared" si="90"/>
        <v>0</v>
      </c>
      <c r="M483" s="13">
        <f t="shared" si="96"/>
        <v>0.46854368365865401</v>
      </c>
      <c r="N483" s="13">
        <f t="shared" si="91"/>
        <v>2.455945289142079E-2</v>
      </c>
      <c r="O483" s="13">
        <f t="shared" si="92"/>
        <v>2.455945289142079E-2</v>
      </c>
      <c r="Q483">
        <v>24.898763740219991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16.739999999999998</v>
      </c>
      <c r="G484" s="13">
        <f t="shared" si="86"/>
        <v>0</v>
      </c>
      <c r="H484" s="13">
        <f t="shared" si="87"/>
        <v>16.739999999999998</v>
      </c>
      <c r="I484" s="16">
        <f t="shared" si="95"/>
        <v>17.037379682873393</v>
      </c>
      <c r="J484" s="13">
        <f t="shared" si="88"/>
        <v>16.979335343007183</v>
      </c>
      <c r="K484" s="13">
        <f t="shared" si="89"/>
        <v>5.8044339866210493E-2</v>
      </c>
      <c r="L484" s="13">
        <f t="shared" si="90"/>
        <v>0</v>
      </c>
      <c r="M484" s="13">
        <f t="shared" si="96"/>
        <v>0.4439842307672332</v>
      </c>
      <c r="N484" s="13">
        <f t="shared" si="91"/>
        <v>2.3272130604593547E-2</v>
      </c>
      <c r="O484" s="13">
        <f t="shared" si="92"/>
        <v>2.3272130604593547E-2</v>
      </c>
      <c r="Q484">
        <v>25.541764128803791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14.58666667</v>
      </c>
      <c r="G485" s="13">
        <f t="shared" si="86"/>
        <v>0</v>
      </c>
      <c r="H485" s="13">
        <f t="shared" si="87"/>
        <v>14.58666667</v>
      </c>
      <c r="I485" s="16">
        <f t="shared" si="95"/>
        <v>14.64471100986621</v>
      </c>
      <c r="J485" s="13">
        <f t="shared" si="88"/>
        <v>14.610839538371826</v>
      </c>
      <c r="K485" s="13">
        <f t="shared" si="89"/>
        <v>3.3871471494384409E-2</v>
      </c>
      <c r="L485" s="13">
        <f t="shared" si="90"/>
        <v>0</v>
      </c>
      <c r="M485" s="13">
        <f t="shared" si="96"/>
        <v>0.42071210016263966</v>
      </c>
      <c r="N485" s="13">
        <f t="shared" si="91"/>
        <v>2.2052285336797994E-2</v>
      </c>
      <c r="O485" s="13">
        <f t="shared" si="92"/>
        <v>2.2052285336797994E-2</v>
      </c>
      <c r="Q485">
        <v>26.165333193548381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3.54</v>
      </c>
      <c r="G486" s="13">
        <f t="shared" si="86"/>
        <v>0</v>
      </c>
      <c r="H486" s="13">
        <f t="shared" si="87"/>
        <v>3.54</v>
      </c>
      <c r="I486" s="16">
        <f t="shared" si="95"/>
        <v>3.5738714714943844</v>
      </c>
      <c r="J486" s="13">
        <f t="shared" si="88"/>
        <v>3.5731432871112907</v>
      </c>
      <c r="K486" s="13">
        <f t="shared" si="89"/>
        <v>7.28184383093744E-4</v>
      </c>
      <c r="L486" s="13">
        <f t="shared" si="90"/>
        <v>0</v>
      </c>
      <c r="M486" s="13">
        <f t="shared" si="96"/>
        <v>0.39865981482584167</v>
      </c>
      <c r="N486" s="13">
        <f t="shared" si="91"/>
        <v>2.0896380174128416E-2</v>
      </c>
      <c r="O486" s="13">
        <f t="shared" si="92"/>
        <v>2.0896380174128416E-2</v>
      </c>
      <c r="Q486">
        <v>23.37848835265217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43.873333330000001</v>
      </c>
      <c r="G487" s="13">
        <f t="shared" si="86"/>
        <v>0</v>
      </c>
      <c r="H487" s="13">
        <f t="shared" si="87"/>
        <v>43.873333330000001</v>
      </c>
      <c r="I487" s="16">
        <f t="shared" si="95"/>
        <v>43.874061514383094</v>
      </c>
      <c r="J487" s="13">
        <f t="shared" si="88"/>
        <v>42.112552078423413</v>
      </c>
      <c r="K487" s="13">
        <f t="shared" si="89"/>
        <v>1.761509435959681</v>
      </c>
      <c r="L487" s="13">
        <f t="shared" si="90"/>
        <v>0</v>
      </c>
      <c r="M487" s="13">
        <f t="shared" si="96"/>
        <v>0.37776343465171325</v>
      </c>
      <c r="N487" s="13">
        <f t="shared" si="91"/>
        <v>1.980106359557518E-2</v>
      </c>
      <c r="O487" s="13">
        <f t="shared" si="92"/>
        <v>1.980106359557518E-2</v>
      </c>
      <c r="Q487">
        <v>21.042948491534819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71.813333330000006</v>
      </c>
      <c r="G488" s="13">
        <f t="shared" si="86"/>
        <v>0.29363895089609915</v>
      </c>
      <c r="H488" s="13">
        <f t="shared" si="87"/>
        <v>71.51969437910391</v>
      </c>
      <c r="I488" s="16">
        <f t="shared" si="95"/>
        <v>73.281203815063591</v>
      </c>
      <c r="J488" s="13">
        <f t="shared" si="88"/>
        <v>58.410225237074776</v>
      </c>
      <c r="K488" s="13">
        <f t="shared" si="89"/>
        <v>14.870978577988815</v>
      </c>
      <c r="L488" s="13">
        <f t="shared" si="90"/>
        <v>0</v>
      </c>
      <c r="M488" s="13">
        <f t="shared" si="96"/>
        <v>0.35796237105613804</v>
      </c>
      <c r="N488" s="13">
        <f t="shared" si="91"/>
        <v>1.8763159755364966E-2</v>
      </c>
      <c r="O488" s="13">
        <f t="shared" si="92"/>
        <v>0.31240211065146412</v>
      </c>
      <c r="Q488">
        <v>14.80509917836733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85.56</v>
      </c>
      <c r="G489" s="13">
        <f t="shared" si="86"/>
        <v>0.56857228429609907</v>
      </c>
      <c r="H489" s="13">
        <f t="shared" si="87"/>
        <v>84.991427715703907</v>
      </c>
      <c r="I489" s="16">
        <f t="shared" si="95"/>
        <v>99.862406293692715</v>
      </c>
      <c r="J489" s="13">
        <f t="shared" si="88"/>
        <v>58.563919672065083</v>
      </c>
      <c r="K489" s="13">
        <f t="shared" si="89"/>
        <v>41.298486621627632</v>
      </c>
      <c r="L489" s="13">
        <f t="shared" si="90"/>
        <v>1.0279132929537436</v>
      </c>
      <c r="M489" s="13">
        <f t="shared" si="96"/>
        <v>1.3671125042545167</v>
      </c>
      <c r="N489" s="13">
        <f t="shared" si="91"/>
        <v>7.1659348565611514E-2</v>
      </c>
      <c r="O489" s="13">
        <f t="shared" si="92"/>
        <v>0.64023163286171059</v>
      </c>
      <c r="Q489">
        <v>10.544144322580649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61.646666670000002</v>
      </c>
      <c r="G490" s="13">
        <f t="shared" si="86"/>
        <v>9.030561769609903E-2</v>
      </c>
      <c r="H490" s="13">
        <f t="shared" si="87"/>
        <v>61.556361052303906</v>
      </c>
      <c r="I490" s="16">
        <f t="shared" si="95"/>
        <v>101.8269343809778</v>
      </c>
      <c r="J490" s="13">
        <f t="shared" si="88"/>
        <v>65.891081186803731</v>
      </c>
      <c r="K490" s="13">
        <f t="shared" si="89"/>
        <v>35.935853194174072</v>
      </c>
      <c r="L490" s="13">
        <f t="shared" si="90"/>
        <v>0.80921358029049562</v>
      </c>
      <c r="M490" s="13">
        <f t="shared" si="96"/>
        <v>2.1046667359794009</v>
      </c>
      <c r="N490" s="13">
        <f t="shared" si="91"/>
        <v>0.11031941173724912</v>
      </c>
      <c r="O490" s="13">
        <f t="shared" si="92"/>
        <v>0.20062502943334815</v>
      </c>
      <c r="Q490">
        <v>13.17555067303609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18.713333330000001</v>
      </c>
      <c r="G491" s="13">
        <f t="shared" si="86"/>
        <v>0</v>
      </c>
      <c r="H491" s="13">
        <f t="shared" si="87"/>
        <v>18.713333330000001</v>
      </c>
      <c r="I491" s="16">
        <f t="shared" si="95"/>
        <v>53.839972943883573</v>
      </c>
      <c r="J491" s="13">
        <f t="shared" si="88"/>
        <v>42.743529934741879</v>
      </c>
      <c r="K491" s="13">
        <f t="shared" si="89"/>
        <v>11.096443009141694</v>
      </c>
      <c r="L491" s="13">
        <f t="shared" si="90"/>
        <v>0</v>
      </c>
      <c r="M491" s="13">
        <f t="shared" si="96"/>
        <v>1.9943473242421519</v>
      </c>
      <c r="N491" s="13">
        <f t="shared" si="91"/>
        <v>0.10453684654628588</v>
      </c>
      <c r="O491" s="13">
        <f t="shared" si="92"/>
        <v>0.10453684654628588</v>
      </c>
      <c r="Q491">
        <v>10.12329933070896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64.393333330000004</v>
      </c>
      <c r="G492" s="13">
        <f t="shared" si="86"/>
        <v>0.14523895089609909</v>
      </c>
      <c r="H492" s="13">
        <f t="shared" si="87"/>
        <v>64.248094379103904</v>
      </c>
      <c r="I492" s="16">
        <f t="shared" si="95"/>
        <v>75.344537388245598</v>
      </c>
      <c r="J492" s="13">
        <f t="shared" si="88"/>
        <v>56.684155113973148</v>
      </c>
      <c r="K492" s="13">
        <f t="shared" si="89"/>
        <v>18.66038227427245</v>
      </c>
      <c r="L492" s="13">
        <f t="shared" si="90"/>
        <v>0.10468276023427027</v>
      </c>
      <c r="M492" s="13">
        <f t="shared" si="96"/>
        <v>1.9944932379301363</v>
      </c>
      <c r="N492" s="13">
        <f t="shared" si="91"/>
        <v>0.10454449484135687</v>
      </c>
      <c r="O492" s="13">
        <f t="shared" si="92"/>
        <v>0.24978344573745598</v>
      </c>
      <c r="Q492">
        <v>13.1112289309263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24.133333329999999</v>
      </c>
      <c r="G493" s="13">
        <f t="shared" si="86"/>
        <v>0</v>
      </c>
      <c r="H493" s="13">
        <f t="shared" si="87"/>
        <v>24.133333329999999</v>
      </c>
      <c r="I493" s="16">
        <f t="shared" si="95"/>
        <v>42.689032844038181</v>
      </c>
      <c r="J493" s="13">
        <f t="shared" si="88"/>
        <v>38.76560142762068</v>
      </c>
      <c r="K493" s="13">
        <f t="shared" si="89"/>
        <v>3.9234314164175004</v>
      </c>
      <c r="L493" s="13">
        <f t="shared" si="90"/>
        <v>0</v>
      </c>
      <c r="M493" s="13">
        <f t="shared" si="96"/>
        <v>1.8899487430887794</v>
      </c>
      <c r="N493" s="13">
        <f t="shared" si="91"/>
        <v>9.9064630987329927E-2</v>
      </c>
      <c r="O493" s="13">
        <f t="shared" si="92"/>
        <v>9.9064630987329927E-2</v>
      </c>
      <c r="Q493">
        <v>14.17240862254557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0.43333333299999999</v>
      </c>
      <c r="G494" s="13">
        <f t="shared" si="86"/>
        <v>0</v>
      </c>
      <c r="H494" s="13">
        <f t="shared" si="87"/>
        <v>0.43333333299999999</v>
      </c>
      <c r="I494" s="16">
        <f t="shared" si="95"/>
        <v>4.3567647494175006</v>
      </c>
      <c r="J494" s="13">
        <f t="shared" si="88"/>
        <v>4.3548338997236122</v>
      </c>
      <c r="K494" s="13">
        <f t="shared" si="89"/>
        <v>1.9308496938883479E-3</v>
      </c>
      <c r="L494" s="13">
        <f t="shared" si="90"/>
        <v>0</v>
      </c>
      <c r="M494" s="13">
        <f t="shared" si="96"/>
        <v>1.7908841121014494</v>
      </c>
      <c r="N494" s="13">
        <f t="shared" si="91"/>
        <v>9.3872002801754395E-2</v>
      </c>
      <c r="O494" s="13">
        <f t="shared" si="92"/>
        <v>9.3872002801754395E-2</v>
      </c>
      <c r="Q494">
        <v>20.677006203393208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20.36</v>
      </c>
      <c r="G495" s="13">
        <f t="shared" si="86"/>
        <v>0</v>
      </c>
      <c r="H495" s="13">
        <f t="shared" si="87"/>
        <v>20.36</v>
      </c>
      <c r="I495" s="16">
        <f t="shared" si="95"/>
        <v>20.361930849693888</v>
      </c>
      <c r="J495" s="13">
        <f t="shared" si="88"/>
        <v>20.22338173891292</v>
      </c>
      <c r="K495" s="13">
        <f t="shared" si="89"/>
        <v>0.13854911078096777</v>
      </c>
      <c r="L495" s="13">
        <f t="shared" si="90"/>
        <v>0</v>
      </c>
      <c r="M495" s="13">
        <f t="shared" si="96"/>
        <v>1.697012109299695</v>
      </c>
      <c r="N495" s="13">
        <f t="shared" si="91"/>
        <v>8.8951554376047764E-2</v>
      </c>
      <c r="O495" s="13">
        <f t="shared" si="92"/>
        <v>8.8951554376047764E-2</v>
      </c>
      <c r="Q495">
        <v>23.105874949057188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3.9533333329999998</v>
      </c>
      <c r="G496" s="13">
        <f t="shared" si="86"/>
        <v>0</v>
      </c>
      <c r="H496" s="13">
        <f t="shared" si="87"/>
        <v>3.9533333329999998</v>
      </c>
      <c r="I496" s="16">
        <f t="shared" si="95"/>
        <v>4.0918824437809675</v>
      </c>
      <c r="J496" s="13">
        <f t="shared" si="88"/>
        <v>4.0908379203708005</v>
      </c>
      <c r="K496" s="13">
        <f t="shared" si="89"/>
        <v>1.0445234101670309E-3</v>
      </c>
      <c r="L496" s="13">
        <f t="shared" si="90"/>
        <v>0</v>
      </c>
      <c r="M496" s="13">
        <f t="shared" si="96"/>
        <v>1.6080605549236473</v>
      </c>
      <c r="N496" s="13">
        <f t="shared" si="91"/>
        <v>8.4289018980716876E-2</v>
      </c>
      <c r="O496" s="13">
        <f t="shared" si="92"/>
        <v>8.4289018980716876E-2</v>
      </c>
      <c r="Q496">
        <v>23.700740193548381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2.2066666669999999</v>
      </c>
      <c r="G497" s="13">
        <f t="shared" si="86"/>
        <v>0</v>
      </c>
      <c r="H497" s="13">
        <f t="shared" si="87"/>
        <v>2.2066666669999999</v>
      </c>
      <c r="I497" s="16">
        <f t="shared" si="95"/>
        <v>2.2077111904101669</v>
      </c>
      <c r="J497" s="13">
        <f t="shared" si="88"/>
        <v>2.2075216980328687</v>
      </c>
      <c r="K497" s="13">
        <f t="shared" si="89"/>
        <v>1.8949237729826152E-4</v>
      </c>
      <c r="L497" s="13">
        <f t="shared" si="90"/>
        <v>0</v>
      </c>
      <c r="M497" s="13">
        <f t="shared" si="96"/>
        <v>1.5237715359429305</v>
      </c>
      <c r="N497" s="13">
        <f t="shared" si="91"/>
        <v>7.9870877699296669E-2</v>
      </c>
      <c r="O497" s="13">
        <f t="shared" si="92"/>
        <v>7.9870877699296669E-2</v>
      </c>
      <c r="Q497">
        <v>22.676893061954459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11.073333330000001</v>
      </c>
      <c r="G498" s="13">
        <f t="shared" si="86"/>
        <v>0</v>
      </c>
      <c r="H498" s="13">
        <f t="shared" si="87"/>
        <v>11.073333330000001</v>
      </c>
      <c r="I498" s="16">
        <f t="shared" si="95"/>
        <v>11.073522822377299</v>
      </c>
      <c r="J498" s="13">
        <f t="shared" si="88"/>
        <v>11.047673575209329</v>
      </c>
      <c r="K498" s="13">
        <f t="shared" si="89"/>
        <v>2.5849247167970546E-2</v>
      </c>
      <c r="L498" s="13">
        <f t="shared" si="90"/>
        <v>0</v>
      </c>
      <c r="M498" s="13">
        <f t="shared" si="96"/>
        <v>1.4439006582436338</v>
      </c>
      <c r="N498" s="13">
        <f t="shared" si="91"/>
        <v>7.5684320230556199E-2</v>
      </c>
      <c r="O498" s="13">
        <f t="shared" si="92"/>
        <v>7.5684320230556199E-2</v>
      </c>
      <c r="Q498">
        <v>22.100654152767959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83</v>
      </c>
      <c r="G499" s="13">
        <f t="shared" si="86"/>
        <v>0.51737228429609905</v>
      </c>
      <c r="H499" s="13">
        <f t="shared" si="87"/>
        <v>82.482627715703899</v>
      </c>
      <c r="I499" s="16">
        <f t="shared" si="95"/>
        <v>82.508476962871867</v>
      </c>
      <c r="J499" s="13">
        <f t="shared" si="88"/>
        <v>71.358081167449697</v>
      </c>
      <c r="K499" s="13">
        <f t="shared" si="89"/>
        <v>11.15039579542217</v>
      </c>
      <c r="L499" s="13">
        <f t="shared" si="90"/>
        <v>0</v>
      </c>
      <c r="M499" s="13">
        <f t="shared" si="96"/>
        <v>1.3682163380130776</v>
      </c>
      <c r="N499" s="13">
        <f t="shared" si="91"/>
        <v>7.1717207745318409E-2</v>
      </c>
      <c r="O499" s="13">
        <f t="shared" si="92"/>
        <v>0.58908949204141747</v>
      </c>
      <c r="Q499">
        <v>20.27093934909476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78.62</v>
      </c>
      <c r="G500" s="13">
        <f t="shared" si="86"/>
        <v>0.42977228429609909</v>
      </c>
      <c r="H500" s="13">
        <f t="shared" si="87"/>
        <v>78.190227715703912</v>
      </c>
      <c r="I500" s="16">
        <f t="shared" si="95"/>
        <v>89.340623511126083</v>
      </c>
      <c r="J500" s="13">
        <f t="shared" si="88"/>
        <v>61.524589593125796</v>
      </c>
      <c r="K500" s="13">
        <f t="shared" si="89"/>
        <v>27.816033918000286</v>
      </c>
      <c r="L500" s="13">
        <f t="shared" si="90"/>
        <v>0.47806990496754004</v>
      </c>
      <c r="M500" s="13">
        <f t="shared" si="96"/>
        <v>1.7745690352352994</v>
      </c>
      <c r="N500" s="13">
        <f t="shared" si="91"/>
        <v>9.3016822429701759E-2</v>
      </c>
      <c r="O500" s="13">
        <f t="shared" si="92"/>
        <v>0.52278910672580081</v>
      </c>
      <c r="Q500">
        <v>12.90747756682865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91.593333329999993</v>
      </c>
      <c r="G501" s="13">
        <f t="shared" si="86"/>
        <v>0.68923895089609888</v>
      </c>
      <c r="H501" s="13">
        <f t="shared" si="87"/>
        <v>90.904094379103896</v>
      </c>
      <c r="I501" s="16">
        <f t="shared" si="95"/>
        <v>118.24205839213664</v>
      </c>
      <c r="J501" s="13">
        <f t="shared" si="88"/>
        <v>66.762031590887247</v>
      </c>
      <c r="K501" s="13">
        <f t="shared" si="89"/>
        <v>51.480026801249394</v>
      </c>
      <c r="L501" s="13">
        <f t="shared" si="90"/>
        <v>1.4431383762781393</v>
      </c>
      <c r="M501" s="13">
        <f t="shared" si="96"/>
        <v>3.1246905890837371</v>
      </c>
      <c r="N501" s="13">
        <f t="shared" si="91"/>
        <v>0.1637855636504012</v>
      </c>
      <c r="O501" s="13">
        <f t="shared" si="92"/>
        <v>0.85302451454650008</v>
      </c>
      <c r="Q501">
        <v>12.206869448220701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0.43333333299999999</v>
      </c>
      <c r="G502" s="13">
        <f t="shared" si="86"/>
        <v>0</v>
      </c>
      <c r="H502" s="13">
        <f t="shared" si="87"/>
        <v>0.43333333299999999</v>
      </c>
      <c r="I502" s="16">
        <f t="shared" si="95"/>
        <v>50.470221757971252</v>
      </c>
      <c r="J502" s="13">
        <f t="shared" si="88"/>
        <v>41.235063312788043</v>
      </c>
      <c r="K502" s="13">
        <f t="shared" si="89"/>
        <v>9.2351584451832096</v>
      </c>
      <c r="L502" s="13">
        <f t="shared" si="90"/>
        <v>0</v>
      </c>
      <c r="M502" s="13">
        <f t="shared" si="96"/>
        <v>2.9609050254333358</v>
      </c>
      <c r="N502" s="13">
        <f t="shared" si="91"/>
        <v>0.1552004861537695</v>
      </c>
      <c r="O502" s="13">
        <f t="shared" si="92"/>
        <v>0.1552004861537695</v>
      </c>
      <c r="Q502">
        <v>10.380086322580651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31.8</v>
      </c>
      <c r="G503" s="13">
        <f t="shared" si="86"/>
        <v>0</v>
      </c>
      <c r="H503" s="13">
        <f t="shared" si="87"/>
        <v>31.8</v>
      </c>
      <c r="I503" s="16">
        <f t="shared" si="95"/>
        <v>41.035158445183214</v>
      </c>
      <c r="J503" s="13">
        <f t="shared" si="88"/>
        <v>35.3381990379198</v>
      </c>
      <c r="K503" s="13">
        <f t="shared" si="89"/>
        <v>5.6969594072634138</v>
      </c>
      <c r="L503" s="13">
        <f t="shared" si="90"/>
        <v>0</v>
      </c>
      <c r="M503" s="13">
        <f t="shared" si="96"/>
        <v>2.8057045392795663</v>
      </c>
      <c r="N503" s="13">
        <f t="shared" si="91"/>
        <v>0.14706540897450698</v>
      </c>
      <c r="O503" s="13">
        <f t="shared" si="92"/>
        <v>0.14706540897450698</v>
      </c>
      <c r="Q503">
        <v>9.9567462982464789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13.50666667</v>
      </c>
      <c r="G504" s="13">
        <f t="shared" si="86"/>
        <v>0</v>
      </c>
      <c r="H504" s="13">
        <f t="shared" si="87"/>
        <v>13.50666667</v>
      </c>
      <c r="I504" s="16">
        <f t="shared" si="95"/>
        <v>19.203626077263415</v>
      </c>
      <c r="J504" s="13">
        <f t="shared" si="88"/>
        <v>18.660991168472076</v>
      </c>
      <c r="K504" s="13">
        <f t="shared" si="89"/>
        <v>0.54263490879133869</v>
      </c>
      <c r="L504" s="13">
        <f t="shared" si="90"/>
        <v>0</v>
      </c>
      <c r="M504" s="13">
        <f t="shared" si="96"/>
        <v>2.6586391303050592</v>
      </c>
      <c r="N504" s="13">
        <f t="shared" si="91"/>
        <v>0.1393567446393833</v>
      </c>
      <c r="O504" s="13">
        <f t="shared" si="92"/>
        <v>0.1393567446393833</v>
      </c>
      <c r="Q504">
        <v>11.869721456403679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1.586666667</v>
      </c>
      <c r="G505" s="13">
        <f t="shared" si="86"/>
        <v>0</v>
      </c>
      <c r="H505" s="13">
        <f t="shared" si="87"/>
        <v>1.586666667</v>
      </c>
      <c r="I505" s="16">
        <f t="shared" si="95"/>
        <v>2.1293015757913389</v>
      </c>
      <c r="J505" s="13">
        <f t="shared" si="88"/>
        <v>2.1288841927931621</v>
      </c>
      <c r="K505" s="13">
        <f t="shared" si="89"/>
        <v>4.1738299817684066E-4</v>
      </c>
      <c r="L505" s="13">
        <f t="shared" si="90"/>
        <v>0</v>
      </c>
      <c r="M505" s="13">
        <f t="shared" si="96"/>
        <v>2.5192823856656759</v>
      </c>
      <c r="N505" s="13">
        <f t="shared" si="91"/>
        <v>0.13205214204961477</v>
      </c>
      <c r="O505" s="13">
        <f t="shared" si="92"/>
        <v>0.13205214204961477</v>
      </c>
      <c r="Q505">
        <v>16.320048771987441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22.48</v>
      </c>
      <c r="G506" s="13">
        <f t="shared" si="86"/>
        <v>0</v>
      </c>
      <c r="H506" s="13">
        <f t="shared" si="87"/>
        <v>22.48</v>
      </c>
      <c r="I506" s="16">
        <f t="shared" si="95"/>
        <v>22.480417382998176</v>
      </c>
      <c r="J506" s="13">
        <f t="shared" si="88"/>
        <v>22.033251095468142</v>
      </c>
      <c r="K506" s="13">
        <f t="shared" si="89"/>
        <v>0.44716628753003462</v>
      </c>
      <c r="L506" s="13">
        <f t="shared" si="90"/>
        <v>0</v>
      </c>
      <c r="M506" s="13">
        <f t="shared" si="96"/>
        <v>2.3872302436160613</v>
      </c>
      <c r="N506" s="13">
        <f t="shared" si="91"/>
        <v>0.1251304216743564</v>
      </c>
      <c r="O506" s="13">
        <f t="shared" si="92"/>
        <v>0.1251304216743564</v>
      </c>
      <c r="Q506">
        <v>16.77525297424793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13.366666670000001</v>
      </c>
      <c r="G507" s="13">
        <f t="shared" si="86"/>
        <v>0</v>
      </c>
      <c r="H507" s="13">
        <f t="shared" si="87"/>
        <v>13.366666670000001</v>
      </c>
      <c r="I507" s="16">
        <f t="shared" si="95"/>
        <v>13.813832957530035</v>
      </c>
      <c r="J507" s="13">
        <f t="shared" si="88"/>
        <v>13.771211542881332</v>
      </c>
      <c r="K507" s="13">
        <f t="shared" si="89"/>
        <v>4.2621414648703393E-2</v>
      </c>
      <c r="L507" s="13">
        <f t="shared" si="90"/>
        <v>0</v>
      </c>
      <c r="M507" s="13">
        <f t="shared" si="96"/>
        <v>2.262099821941705</v>
      </c>
      <c r="N507" s="13">
        <f t="shared" si="91"/>
        <v>0.11857151414112876</v>
      </c>
      <c r="O507" s="13">
        <f t="shared" si="92"/>
        <v>0.11857151414112876</v>
      </c>
      <c r="Q507">
        <v>23.251615749382768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21.02</v>
      </c>
      <c r="G508" s="13">
        <f t="shared" si="86"/>
        <v>0</v>
      </c>
      <c r="H508" s="13">
        <f t="shared" si="87"/>
        <v>21.02</v>
      </c>
      <c r="I508" s="16">
        <f t="shared" si="95"/>
        <v>21.062621414648703</v>
      </c>
      <c r="J508" s="13">
        <f t="shared" si="88"/>
        <v>20.950082179234265</v>
      </c>
      <c r="K508" s="13">
        <f t="shared" si="89"/>
        <v>0.11253923541443811</v>
      </c>
      <c r="L508" s="13">
        <f t="shared" si="90"/>
        <v>0</v>
      </c>
      <c r="M508" s="13">
        <f t="shared" si="96"/>
        <v>2.143528307800576</v>
      </c>
      <c r="N508" s="13">
        <f t="shared" si="91"/>
        <v>0.11235640204512409</v>
      </c>
      <c r="O508" s="13">
        <f t="shared" si="92"/>
        <v>0.11235640204512409</v>
      </c>
      <c r="Q508">
        <v>25.33466319354838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22.346666670000001</v>
      </c>
      <c r="G509" s="13">
        <f t="shared" si="86"/>
        <v>0</v>
      </c>
      <c r="H509" s="13">
        <f t="shared" si="87"/>
        <v>22.346666670000001</v>
      </c>
      <c r="I509" s="16">
        <f t="shared" si="95"/>
        <v>22.459205905414439</v>
      </c>
      <c r="J509" s="13">
        <f t="shared" si="88"/>
        <v>22.298373019401097</v>
      </c>
      <c r="K509" s="13">
        <f t="shared" si="89"/>
        <v>0.16083288601334189</v>
      </c>
      <c r="L509" s="13">
        <f t="shared" si="90"/>
        <v>0</v>
      </c>
      <c r="M509" s="13">
        <f t="shared" si="96"/>
        <v>2.031171905755452</v>
      </c>
      <c r="N509" s="13">
        <f t="shared" si="91"/>
        <v>0.10646706480866898</v>
      </c>
      <c r="O509" s="13">
        <f t="shared" si="92"/>
        <v>0.10646706480866898</v>
      </c>
      <c r="Q509">
        <v>24.135330549443839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15.64</v>
      </c>
      <c r="G510" s="13">
        <f t="shared" si="86"/>
        <v>0</v>
      </c>
      <c r="H510" s="13">
        <f t="shared" si="87"/>
        <v>15.64</v>
      </c>
      <c r="I510" s="16">
        <f t="shared" si="95"/>
        <v>15.800832886013342</v>
      </c>
      <c r="J510" s="13">
        <f t="shared" si="88"/>
        <v>15.732086811064677</v>
      </c>
      <c r="K510" s="13">
        <f t="shared" si="89"/>
        <v>6.8746074948665026E-2</v>
      </c>
      <c r="L510" s="13">
        <f t="shared" si="90"/>
        <v>0</v>
      </c>
      <c r="M510" s="13">
        <f t="shared" si="96"/>
        <v>1.9247048409467831</v>
      </c>
      <c r="N510" s="13">
        <f t="shared" si="91"/>
        <v>0.10088642643096483</v>
      </c>
      <c r="O510" s="13">
        <f t="shared" si="92"/>
        <v>0.10088642643096483</v>
      </c>
      <c r="Q510">
        <v>22.70584758764014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1.1200000000000001</v>
      </c>
      <c r="G511" s="13">
        <f t="shared" si="86"/>
        <v>0</v>
      </c>
      <c r="H511" s="13">
        <f t="shared" si="87"/>
        <v>1.1200000000000001</v>
      </c>
      <c r="I511" s="16">
        <f t="shared" si="95"/>
        <v>1.1887460749486651</v>
      </c>
      <c r="J511" s="13">
        <f t="shared" si="88"/>
        <v>1.1887137375949446</v>
      </c>
      <c r="K511" s="13">
        <f t="shared" si="89"/>
        <v>3.2337353720546247E-5</v>
      </c>
      <c r="L511" s="13">
        <f t="shared" si="90"/>
        <v>0</v>
      </c>
      <c r="M511" s="13">
        <f t="shared" si="96"/>
        <v>1.8238184145158183</v>
      </c>
      <c r="N511" s="13">
        <f t="shared" si="91"/>
        <v>9.5598305976607914E-2</v>
      </c>
      <c r="O511" s="13">
        <f t="shared" si="92"/>
        <v>9.5598305976607914E-2</v>
      </c>
      <c r="Q511">
        <v>22.046149937724412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17.459475563446659</v>
      </c>
      <c r="G512" s="13">
        <f t="shared" si="86"/>
        <v>0</v>
      </c>
      <c r="H512" s="13">
        <f t="shared" si="87"/>
        <v>17.459475563446659</v>
      </c>
      <c r="I512" s="16">
        <f t="shared" si="95"/>
        <v>17.459507900800379</v>
      </c>
      <c r="J512" s="13">
        <f t="shared" si="88"/>
        <v>17.267249043445638</v>
      </c>
      <c r="K512" s="13">
        <f t="shared" si="89"/>
        <v>0.1922588573547408</v>
      </c>
      <c r="L512" s="13">
        <f t="shared" si="90"/>
        <v>0</v>
      </c>
      <c r="M512" s="13">
        <f t="shared" si="96"/>
        <v>1.7282201085392104</v>
      </c>
      <c r="N512" s="13">
        <f t="shared" si="91"/>
        <v>9.058737065933109E-2</v>
      </c>
      <c r="O512" s="13">
        <f t="shared" si="92"/>
        <v>9.058737065933109E-2</v>
      </c>
      <c r="Q512">
        <v>17.480495938972481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18.54666667</v>
      </c>
      <c r="G513" s="13">
        <f t="shared" si="86"/>
        <v>0</v>
      </c>
      <c r="H513" s="13">
        <f t="shared" si="87"/>
        <v>18.54666667</v>
      </c>
      <c r="I513" s="16">
        <f t="shared" si="95"/>
        <v>18.738925527354741</v>
      </c>
      <c r="J513" s="13">
        <f t="shared" si="88"/>
        <v>18.284072652694586</v>
      </c>
      <c r="K513" s="13">
        <f t="shared" si="89"/>
        <v>0.45485287466015478</v>
      </c>
      <c r="L513" s="13">
        <f t="shared" si="90"/>
        <v>0</v>
      </c>
      <c r="M513" s="13">
        <f t="shared" si="96"/>
        <v>1.6376327378798794</v>
      </c>
      <c r="N513" s="13">
        <f t="shared" si="91"/>
        <v>8.5839091384935146E-2</v>
      </c>
      <c r="O513" s="13">
        <f t="shared" si="92"/>
        <v>8.5839091384935146E-2</v>
      </c>
      <c r="Q513">
        <v>12.67148058823903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93.213333329999998</v>
      </c>
      <c r="G514" s="13">
        <f t="shared" si="86"/>
        <v>0.72163895089609897</v>
      </c>
      <c r="H514" s="13">
        <f t="shared" si="87"/>
        <v>92.491694379103905</v>
      </c>
      <c r="I514" s="16">
        <f t="shared" si="95"/>
        <v>92.946547253764066</v>
      </c>
      <c r="J514" s="13">
        <f t="shared" si="88"/>
        <v>56.127921014843167</v>
      </c>
      <c r="K514" s="13">
        <f t="shared" si="89"/>
        <v>36.818626238920899</v>
      </c>
      <c r="L514" s="13">
        <f t="shared" si="90"/>
        <v>0.84521496167237886</v>
      </c>
      <c r="M514" s="13">
        <f t="shared" si="96"/>
        <v>2.3970086081673232</v>
      </c>
      <c r="N514" s="13">
        <f t="shared" si="91"/>
        <v>0.12564297000640651</v>
      </c>
      <c r="O514" s="13">
        <f t="shared" si="92"/>
        <v>0.84728192090250554</v>
      </c>
      <c r="Q514">
        <v>10.14899932258065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40.5</v>
      </c>
      <c r="G515" s="13">
        <f t="shared" si="86"/>
        <v>0</v>
      </c>
      <c r="H515" s="13">
        <f t="shared" si="87"/>
        <v>40.5</v>
      </c>
      <c r="I515" s="16">
        <f t="shared" si="95"/>
        <v>76.473411277248516</v>
      </c>
      <c r="J515" s="13">
        <f t="shared" si="88"/>
        <v>50.881957779147577</v>
      </c>
      <c r="K515" s="13">
        <f t="shared" si="89"/>
        <v>25.59145349810094</v>
      </c>
      <c r="L515" s="13">
        <f t="shared" si="90"/>
        <v>0.38734673598537522</v>
      </c>
      <c r="M515" s="13">
        <f t="shared" si="96"/>
        <v>2.6587123741462921</v>
      </c>
      <c r="N515" s="13">
        <f t="shared" si="91"/>
        <v>0.13936058383032982</v>
      </c>
      <c r="O515" s="13">
        <f t="shared" si="92"/>
        <v>0.13936058383032982</v>
      </c>
      <c r="Q515">
        <v>9.6595979243335623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4.693333333</v>
      </c>
      <c r="G516" s="13">
        <f t="shared" si="86"/>
        <v>0</v>
      </c>
      <c r="H516" s="13">
        <f t="shared" si="87"/>
        <v>4.693333333</v>
      </c>
      <c r="I516" s="16">
        <f t="shared" si="95"/>
        <v>29.897440095115563</v>
      </c>
      <c r="J516" s="13">
        <f t="shared" si="88"/>
        <v>28.517449361506554</v>
      </c>
      <c r="K516" s="13">
        <f t="shared" si="89"/>
        <v>1.3799907336090094</v>
      </c>
      <c r="L516" s="13">
        <f t="shared" si="90"/>
        <v>0</v>
      </c>
      <c r="M516" s="13">
        <f t="shared" si="96"/>
        <v>2.5193517903159623</v>
      </c>
      <c r="N516" s="13">
        <f t="shared" si="91"/>
        <v>0.13205578000333948</v>
      </c>
      <c r="O516" s="13">
        <f t="shared" si="92"/>
        <v>0.13205578000333948</v>
      </c>
      <c r="Q516">
        <v>14.540318261096051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4.1333333330000004</v>
      </c>
      <c r="G517" s="13">
        <f t="shared" si="86"/>
        <v>0</v>
      </c>
      <c r="H517" s="13">
        <f t="shared" si="87"/>
        <v>4.1333333330000004</v>
      </c>
      <c r="I517" s="16">
        <f t="shared" si="95"/>
        <v>5.5133240666090098</v>
      </c>
      <c r="J517" s="13">
        <f t="shared" si="88"/>
        <v>5.504046302874305</v>
      </c>
      <c r="K517" s="13">
        <f t="shared" si="89"/>
        <v>9.2777637347047914E-3</v>
      </c>
      <c r="L517" s="13">
        <f t="shared" si="90"/>
        <v>0</v>
      </c>
      <c r="M517" s="13">
        <f t="shared" si="96"/>
        <v>2.3872960103126228</v>
      </c>
      <c r="N517" s="13">
        <f t="shared" si="91"/>
        <v>0.12513386893902428</v>
      </c>
      <c r="O517" s="13">
        <f t="shared" si="92"/>
        <v>0.12513386893902428</v>
      </c>
      <c r="Q517">
        <v>14.533355441961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0.28666666699999999</v>
      </c>
      <c r="G518" s="13">
        <f t="shared" ref="G518:G581" si="100">IF((F518-$J$2)&gt;0,$I$2*(F518-$J$2),0)</f>
        <v>0</v>
      </c>
      <c r="H518" s="13">
        <f t="shared" ref="H518:H581" si="101">F518-G518</f>
        <v>0.28666666699999999</v>
      </c>
      <c r="I518" s="16">
        <f t="shared" si="95"/>
        <v>0.29594443073470478</v>
      </c>
      <c r="J518" s="13">
        <f t="shared" ref="J518:J581" si="102">I518/SQRT(1+(I518/($K$2*(300+(25*Q518)+0.05*(Q518)^3)))^2)</f>
        <v>0.29594349896873856</v>
      </c>
      <c r="K518" s="13">
        <f t="shared" ref="K518:K581" si="103">I518-J518</f>
        <v>9.3176596621669106E-7</v>
      </c>
      <c r="L518" s="13">
        <f t="shared" ref="L518:L581" si="104">IF(K518&gt;$N$2,(K518-$N$2)/$L$2,0)</f>
        <v>0</v>
      </c>
      <c r="M518" s="13">
        <f t="shared" si="96"/>
        <v>2.2621621413735986</v>
      </c>
      <c r="N518" s="13">
        <f t="shared" ref="N518:N581" si="105">$M$2*M518</f>
        <v>0.11857478071200613</v>
      </c>
      <c r="O518" s="13">
        <f t="shared" ref="O518:O581" si="106">N518+G518</f>
        <v>0.11857478071200613</v>
      </c>
      <c r="Q518">
        <v>17.632748767729229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9.5666666669999998</v>
      </c>
      <c r="G519" s="13">
        <f t="shared" si="100"/>
        <v>0</v>
      </c>
      <c r="H519" s="13">
        <f t="shared" si="101"/>
        <v>9.5666666669999998</v>
      </c>
      <c r="I519" s="16">
        <f t="shared" ref="I519:I582" si="108">H519+K518-L518</f>
        <v>9.5666675987659655</v>
      </c>
      <c r="J519" s="13">
        <f t="shared" si="102"/>
        <v>9.549055252541752</v>
      </c>
      <c r="K519" s="13">
        <f t="shared" si="103"/>
        <v>1.7612346224213482E-2</v>
      </c>
      <c r="L519" s="13">
        <f t="shared" si="104"/>
        <v>0</v>
      </c>
      <c r="M519" s="13">
        <f t="shared" ref="M519:M582" si="109">L519+M518-N518</f>
        <v>2.1435873606615923</v>
      </c>
      <c r="N519" s="13">
        <f t="shared" si="105"/>
        <v>0.11235949739355972</v>
      </c>
      <c r="O519" s="13">
        <f t="shared" si="106"/>
        <v>0.11235949739355972</v>
      </c>
      <c r="Q519">
        <v>21.71554587595061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1.5933333329999999</v>
      </c>
      <c r="G520" s="13">
        <f t="shared" si="100"/>
        <v>0</v>
      </c>
      <c r="H520" s="13">
        <f t="shared" si="101"/>
        <v>1.5933333329999999</v>
      </c>
      <c r="I520" s="16">
        <f t="shared" si="108"/>
        <v>1.6109456792242134</v>
      </c>
      <c r="J520" s="13">
        <f t="shared" si="102"/>
        <v>1.6108798408903542</v>
      </c>
      <c r="K520" s="13">
        <f t="shared" si="103"/>
        <v>6.5838333859202791E-5</v>
      </c>
      <c r="L520" s="13">
        <f t="shared" si="104"/>
        <v>0</v>
      </c>
      <c r="M520" s="13">
        <f t="shared" si="109"/>
        <v>2.0312278632680325</v>
      </c>
      <c r="N520" s="13">
        <f t="shared" si="105"/>
        <v>0.10646999790955598</v>
      </c>
      <c r="O520" s="13">
        <f t="shared" si="106"/>
        <v>0.10646999790955598</v>
      </c>
      <c r="Q520">
        <v>23.471861759727151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2.5466666670000002</v>
      </c>
      <c r="G521" s="13">
        <f t="shared" si="100"/>
        <v>0</v>
      </c>
      <c r="H521" s="13">
        <f t="shared" si="101"/>
        <v>2.5466666670000002</v>
      </c>
      <c r="I521" s="16">
        <f t="shared" si="108"/>
        <v>2.5467325053338596</v>
      </c>
      <c r="J521" s="13">
        <f t="shared" si="102"/>
        <v>2.5465557176104952</v>
      </c>
      <c r="K521" s="13">
        <f t="shared" si="103"/>
        <v>1.76787723364491E-4</v>
      </c>
      <c r="L521" s="13">
        <f t="shared" si="104"/>
        <v>0</v>
      </c>
      <c r="M521" s="13">
        <f t="shared" si="109"/>
        <v>1.9247578653584765</v>
      </c>
      <c r="N521" s="13">
        <f t="shared" si="105"/>
        <v>0.10088920578876327</v>
      </c>
      <c r="O521" s="13">
        <f t="shared" si="106"/>
        <v>0.10088920578876327</v>
      </c>
      <c r="Q521">
        <v>26.24462819354838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12.25333333</v>
      </c>
      <c r="G522" s="13">
        <f t="shared" si="100"/>
        <v>0</v>
      </c>
      <c r="H522" s="13">
        <f t="shared" si="101"/>
        <v>12.25333333</v>
      </c>
      <c r="I522" s="16">
        <f t="shared" si="108"/>
        <v>12.253510117723366</v>
      </c>
      <c r="J522" s="13">
        <f t="shared" si="102"/>
        <v>12.219317455058709</v>
      </c>
      <c r="K522" s="13">
        <f t="shared" si="103"/>
        <v>3.4192662664656481E-2</v>
      </c>
      <c r="L522" s="13">
        <f t="shared" si="104"/>
        <v>0</v>
      </c>
      <c r="M522" s="13">
        <f t="shared" si="109"/>
        <v>1.8238686595697131</v>
      </c>
      <c r="N522" s="13">
        <f t="shared" si="105"/>
        <v>9.5600939650003144E-2</v>
      </c>
      <c r="O522" s="13">
        <f t="shared" si="106"/>
        <v>9.5600939650003144E-2</v>
      </c>
      <c r="Q522">
        <v>22.266117286356469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82.653333329999995</v>
      </c>
      <c r="G523" s="13">
        <f t="shared" si="100"/>
        <v>0.51043895089609892</v>
      </c>
      <c r="H523" s="13">
        <f t="shared" si="101"/>
        <v>82.142894379103893</v>
      </c>
      <c r="I523" s="16">
        <f t="shared" si="108"/>
        <v>82.177087041768544</v>
      </c>
      <c r="J523" s="13">
        <f t="shared" si="102"/>
        <v>69.808442315625285</v>
      </c>
      <c r="K523" s="13">
        <f t="shared" si="103"/>
        <v>12.368644726143259</v>
      </c>
      <c r="L523" s="13">
        <f t="shared" si="104"/>
        <v>0</v>
      </c>
      <c r="M523" s="13">
        <f t="shared" si="109"/>
        <v>1.7282677199197101</v>
      </c>
      <c r="N523" s="13">
        <f t="shared" si="105"/>
        <v>9.058986628459989E-2</v>
      </c>
      <c r="O523" s="13">
        <f t="shared" si="106"/>
        <v>0.60102881718069878</v>
      </c>
      <c r="Q523">
        <v>19.259015635628838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49.68</v>
      </c>
      <c r="G524" s="13">
        <f t="shared" si="100"/>
        <v>0</v>
      </c>
      <c r="H524" s="13">
        <f t="shared" si="101"/>
        <v>49.68</v>
      </c>
      <c r="I524" s="16">
        <f t="shared" si="108"/>
        <v>62.048644726143259</v>
      </c>
      <c r="J524" s="13">
        <f t="shared" si="102"/>
        <v>53.04552029008407</v>
      </c>
      <c r="K524" s="13">
        <f t="shared" si="103"/>
        <v>9.0031244360591884</v>
      </c>
      <c r="L524" s="13">
        <f t="shared" si="104"/>
        <v>0</v>
      </c>
      <c r="M524" s="13">
        <f t="shared" si="109"/>
        <v>1.6376778536351102</v>
      </c>
      <c r="N524" s="13">
        <f t="shared" si="105"/>
        <v>8.5841456198086821E-2</v>
      </c>
      <c r="O524" s="13">
        <f t="shared" si="106"/>
        <v>8.5841456198086821E-2</v>
      </c>
      <c r="Q524">
        <v>15.60179970784931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91.82</v>
      </c>
      <c r="G525" s="13">
        <f t="shared" si="100"/>
        <v>0.69377228429609883</v>
      </c>
      <c r="H525" s="13">
        <f t="shared" si="101"/>
        <v>91.126227715703891</v>
      </c>
      <c r="I525" s="16">
        <f t="shared" si="108"/>
        <v>100.12935215176307</v>
      </c>
      <c r="J525" s="13">
        <f t="shared" si="102"/>
        <v>64.034520627668357</v>
      </c>
      <c r="K525" s="13">
        <f t="shared" si="103"/>
        <v>36.094831524094715</v>
      </c>
      <c r="L525" s="13">
        <f t="shared" si="104"/>
        <v>0.81569705814585913</v>
      </c>
      <c r="M525" s="13">
        <f t="shared" si="109"/>
        <v>2.3675334555828824</v>
      </c>
      <c r="N525" s="13">
        <f t="shared" si="105"/>
        <v>0.12409798360148383</v>
      </c>
      <c r="O525" s="13">
        <f t="shared" si="106"/>
        <v>0.81787026789758266</v>
      </c>
      <c r="Q525">
        <v>12.636687502157161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208.1</v>
      </c>
      <c r="G526" s="13">
        <f t="shared" si="100"/>
        <v>3.0193722842960988</v>
      </c>
      <c r="H526" s="13">
        <f t="shared" si="101"/>
        <v>205.08062771570388</v>
      </c>
      <c r="I526" s="16">
        <f t="shared" si="108"/>
        <v>240.35976218165274</v>
      </c>
      <c r="J526" s="13">
        <f t="shared" si="102"/>
        <v>78.180152671461443</v>
      </c>
      <c r="K526" s="13">
        <f t="shared" si="103"/>
        <v>162.17960951019131</v>
      </c>
      <c r="L526" s="13">
        <f t="shared" si="104"/>
        <v>5.957705194596568</v>
      </c>
      <c r="M526" s="13">
        <f t="shared" si="109"/>
        <v>8.2011406665779667</v>
      </c>
      <c r="N526" s="13">
        <f t="shared" si="105"/>
        <v>0.42987566556008294</v>
      </c>
      <c r="O526" s="13">
        <f t="shared" si="106"/>
        <v>3.4492479498561819</v>
      </c>
      <c r="Q526">
        <v>12.527524868877361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105.02666670000001</v>
      </c>
      <c r="G527" s="13">
        <f t="shared" si="100"/>
        <v>0.9579056182960991</v>
      </c>
      <c r="H527" s="13">
        <f t="shared" si="101"/>
        <v>104.06876108170391</v>
      </c>
      <c r="I527" s="16">
        <f t="shared" si="108"/>
        <v>260.29066539729865</v>
      </c>
      <c r="J527" s="13">
        <f t="shared" si="102"/>
        <v>75.030622888214765</v>
      </c>
      <c r="K527" s="13">
        <f t="shared" si="103"/>
        <v>185.26004250908389</v>
      </c>
      <c r="L527" s="13">
        <f t="shared" si="104"/>
        <v>6.8989748400584308</v>
      </c>
      <c r="M527" s="13">
        <f t="shared" si="109"/>
        <v>14.670239841076315</v>
      </c>
      <c r="N527" s="13">
        <f t="shared" si="105"/>
        <v>0.7689636566421858</v>
      </c>
      <c r="O527" s="13">
        <f t="shared" si="106"/>
        <v>1.7268692749382848</v>
      </c>
      <c r="Q527">
        <v>11.738170121190739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90.793333329999996</v>
      </c>
      <c r="G528" s="13">
        <f t="shared" si="100"/>
        <v>0.67323895089609898</v>
      </c>
      <c r="H528" s="13">
        <f t="shared" si="101"/>
        <v>90.120094379103904</v>
      </c>
      <c r="I528" s="16">
        <f t="shared" si="108"/>
        <v>268.48116204812936</v>
      </c>
      <c r="J528" s="13">
        <f t="shared" si="102"/>
        <v>74.423444932617571</v>
      </c>
      <c r="K528" s="13">
        <f t="shared" si="103"/>
        <v>194.05771711551179</v>
      </c>
      <c r="L528" s="13">
        <f t="shared" si="104"/>
        <v>7.2577629121053713</v>
      </c>
      <c r="M528" s="13">
        <f t="shared" si="109"/>
        <v>21.159039096539502</v>
      </c>
      <c r="N528" s="13">
        <f t="shared" si="105"/>
        <v>1.1090842584013447</v>
      </c>
      <c r="O528" s="13">
        <f t="shared" si="106"/>
        <v>1.7823232092974437</v>
      </c>
      <c r="Q528">
        <v>11.567892322580651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16.993333329999999</v>
      </c>
      <c r="G529" s="13">
        <f t="shared" si="100"/>
        <v>0</v>
      </c>
      <c r="H529" s="13">
        <f t="shared" si="101"/>
        <v>16.993333329999999</v>
      </c>
      <c r="I529" s="16">
        <f t="shared" si="108"/>
        <v>203.79328753340644</v>
      </c>
      <c r="J529" s="13">
        <f t="shared" si="102"/>
        <v>92.447605328371182</v>
      </c>
      <c r="K529" s="13">
        <f t="shared" si="103"/>
        <v>111.34568220503526</v>
      </c>
      <c r="L529" s="13">
        <f t="shared" si="104"/>
        <v>3.8845884235960297</v>
      </c>
      <c r="M529" s="13">
        <f t="shared" si="109"/>
        <v>23.934543261734184</v>
      </c>
      <c r="N529" s="13">
        <f t="shared" si="105"/>
        <v>1.2545666673472327</v>
      </c>
      <c r="O529" s="13">
        <f t="shared" si="106"/>
        <v>1.2545666673472327</v>
      </c>
      <c r="Q529">
        <v>15.808147675344429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16.766666669999999</v>
      </c>
      <c r="G530" s="13">
        <f t="shared" si="100"/>
        <v>0</v>
      </c>
      <c r="H530" s="13">
        <f t="shared" si="101"/>
        <v>16.766666669999999</v>
      </c>
      <c r="I530" s="16">
        <f t="shared" si="108"/>
        <v>124.22776045143922</v>
      </c>
      <c r="J530" s="13">
        <f t="shared" si="102"/>
        <v>79.801863639537274</v>
      </c>
      <c r="K530" s="13">
        <f t="shared" si="103"/>
        <v>44.42589681190195</v>
      </c>
      <c r="L530" s="13">
        <f t="shared" si="104"/>
        <v>1.1554557996803103</v>
      </c>
      <c r="M530" s="13">
        <f t="shared" si="109"/>
        <v>23.835432394067261</v>
      </c>
      <c r="N530" s="13">
        <f t="shared" si="105"/>
        <v>1.2493716155934949</v>
      </c>
      <c r="O530" s="13">
        <f t="shared" si="106"/>
        <v>1.2493716155934949</v>
      </c>
      <c r="Q530">
        <v>15.8621112431971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18.186666670000001</v>
      </c>
      <c r="G531" s="13">
        <f t="shared" si="100"/>
        <v>0</v>
      </c>
      <c r="H531" s="13">
        <f t="shared" si="101"/>
        <v>18.186666670000001</v>
      </c>
      <c r="I531" s="16">
        <f t="shared" si="108"/>
        <v>61.45710768222164</v>
      </c>
      <c r="J531" s="13">
        <f t="shared" si="102"/>
        <v>57.610308648978858</v>
      </c>
      <c r="K531" s="13">
        <f t="shared" si="103"/>
        <v>3.8467990332427817</v>
      </c>
      <c r="L531" s="13">
        <f t="shared" si="104"/>
        <v>0</v>
      </c>
      <c r="M531" s="13">
        <f t="shared" si="109"/>
        <v>22.586060778473765</v>
      </c>
      <c r="N531" s="13">
        <f t="shared" si="105"/>
        <v>1.1838838405850909</v>
      </c>
      <c r="O531" s="13">
        <f t="shared" si="106"/>
        <v>1.1838838405850909</v>
      </c>
      <c r="Q531">
        <v>22.41719169941107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38.14</v>
      </c>
      <c r="G532" s="13">
        <f t="shared" si="100"/>
        <v>0</v>
      </c>
      <c r="H532" s="13">
        <f t="shared" si="101"/>
        <v>38.14</v>
      </c>
      <c r="I532" s="16">
        <f t="shared" si="108"/>
        <v>41.986799033242782</v>
      </c>
      <c r="J532" s="13">
        <f t="shared" si="102"/>
        <v>41.224552486779999</v>
      </c>
      <c r="K532" s="13">
        <f t="shared" si="103"/>
        <v>0.76224654646278367</v>
      </c>
      <c r="L532" s="13">
        <f t="shared" si="104"/>
        <v>0</v>
      </c>
      <c r="M532" s="13">
        <f t="shared" si="109"/>
        <v>21.402176937888676</v>
      </c>
      <c r="N532" s="13">
        <f t="shared" si="105"/>
        <v>1.1218287101333781</v>
      </c>
      <c r="O532" s="13">
        <f t="shared" si="106"/>
        <v>1.1218287101333781</v>
      </c>
      <c r="Q532">
        <v>26.325368193548378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9.3666666670000005</v>
      </c>
      <c r="G533" s="13">
        <f t="shared" si="100"/>
        <v>0</v>
      </c>
      <c r="H533" s="13">
        <f t="shared" si="101"/>
        <v>9.3666666670000005</v>
      </c>
      <c r="I533" s="16">
        <f t="shared" si="108"/>
        <v>10.128913213462784</v>
      </c>
      <c r="J533" s="13">
        <f t="shared" si="102"/>
        <v>10.112500370459506</v>
      </c>
      <c r="K533" s="13">
        <f t="shared" si="103"/>
        <v>1.641284300327861E-2</v>
      </c>
      <c r="L533" s="13">
        <f t="shared" si="104"/>
        <v>0</v>
      </c>
      <c r="M533" s="13">
        <f t="shared" si="109"/>
        <v>20.280348227755297</v>
      </c>
      <c r="N533" s="13">
        <f t="shared" si="105"/>
        <v>1.063026296783941</v>
      </c>
      <c r="O533" s="13">
        <f t="shared" si="106"/>
        <v>1.063026296783941</v>
      </c>
      <c r="Q533">
        <v>23.43432266691056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2.306666667</v>
      </c>
      <c r="G534" s="13">
        <f t="shared" si="100"/>
        <v>0</v>
      </c>
      <c r="H534" s="13">
        <f t="shared" si="101"/>
        <v>2.306666667</v>
      </c>
      <c r="I534" s="16">
        <f t="shared" si="108"/>
        <v>2.3230795100032786</v>
      </c>
      <c r="J534" s="13">
        <f t="shared" si="102"/>
        <v>2.3229106446579246</v>
      </c>
      <c r="K534" s="13">
        <f t="shared" si="103"/>
        <v>1.6886534535398567E-4</v>
      </c>
      <c r="L534" s="13">
        <f t="shared" si="104"/>
        <v>0</v>
      </c>
      <c r="M534" s="13">
        <f t="shared" si="109"/>
        <v>19.217321930971355</v>
      </c>
      <c r="N534" s="13">
        <f t="shared" si="105"/>
        <v>1.0073061042624116</v>
      </c>
      <c r="O534" s="13">
        <f t="shared" si="106"/>
        <v>1.0073061042624116</v>
      </c>
      <c r="Q534">
        <v>24.588157180855809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98.28</v>
      </c>
      <c r="G535" s="13">
        <f t="shared" si="100"/>
        <v>0.82297228429609903</v>
      </c>
      <c r="H535" s="13">
        <f t="shared" si="101"/>
        <v>97.457027715703902</v>
      </c>
      <c r="I535" s="16">
        <f t="shared" si="108"/>
        <v>97.45719658104926</v>
      </c>
      <c r="J535" s="13">
        <f t="shared" si="102"/>
        <v>72.939278444858246</v>
      </c>
      <c r="K535" s="13">
        <f t="shared" si="103"/>
        <v>24.517918136191014</v>
      </c>
      <c r="L535" s="13">
        <f t="shared" si="104"/>
        <v>0.34356565746123252</v>
      </c>
      <c r="M535" s="13">
        <f t="shared" si="109"/>
        <v>18.553581484170177</v>
      </c>
      <c r="N535" s="13">
        <f t="shared" si="105"/>
        <v>0.97251510653076823</v>
      </c>
      <c r="O535" s="13">
        <f t="shared" si="106"/>
        <v>1.7954873908268674</v>
      </c>
      <c r="Q535">
        <v>16.641063068031681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17.54666667</v>
      </c>
      <c r="G536" s="13">
        <f t="shared" si="100"/>
        <v>0</v>
      </c>
      <c r="H536" s="13">
        <f t="shared" si="101"/>
        <v>17.54666667</v>
      </c>
      <c r="I536" s="16">
        <f t="shared" si="108"/>
        <v>41.721019148729781</v>
      </c>
      <c r="J536" s="13">
        <f t="shared" si="102"/>
        <v>37.838104126112384</v>
      </c>
      <c r="K536" s="13">
        <f t="shared" si="103"/>
        <v>3.8829150226173965</v>
      </c>
      <c r="L536" s="13">
        <f t="shared" si="104"/>
        <v>0</v>
      </c>
      <c r="M536" s="13">
        <f t="shared" si="109"/>
        <v>17.581066377639409</v>
      </c>
      <c r="N536" s="13">
        <f t="shared" si="105"/>
        <v>0.92153920016802682</v>
      </c>
      <c r="O536" s="13">
        <f t="shared" si="106"/>
        <v>0.92153920016802682</v>
      </c>
      <c r="Q536">
        <v>13.73536732491227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11.973333330000001</v>
      </c>
      <c r="G537" s="13">
        <f t="shared" si="100"/>
        <v>0</v>
      </c>
      <c r="H537" s="13">
        <f t="shared" si="101"/>
        <v>11.973333330000001</v>
      </c>
      <c r="I537" s="16">
        <f t="shared" si="108"/>
        <v>15.856248352617397</v>
      </c>
      <c r="J537" s="13">
        <f t="shared" si="102"/>
        <v>15.530129950300193</v>
      </c>
      <c r="K537" s="13">
        <f t="shared" si="103"/>
        <v>0.32611840231720457</v>
      </c>
      <c r="L537" s="13">
        <f t="shared" si="104"/>
        <v>0</v>
      </c>
      <c r="M537" s="13">
        <f t="shared" si="109"/>
        <v>16.659527177471382</v>
      </c>
      <c r="N537" s="13">
        <f t="shared" si="105"/>
        <v>0.87323527598021811</v>
      </c>
      <c r="O537" s="13">
        <f t="shared" si="106"/>
        <v>0.87323527598021811</v>
      </c>
      <c r="Q537">
        <v>11.474059854813181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85.373333329999994</v>
      </c>
      <c r="G538" s="13">
        <f t="shared" si="100"/>
        <v>0.56483895089609892</v>
      </c>
      <c r="H538" s="13">
        <f t="shared" si="101"/>
        <v>84.808494379103891</v>
      </c>
      <c r="I538" s="16">
        <f t="shared" si="108"/>
        <v>85.134612781421097</v>
      </c>
      <c r="J538" s="13">
        <f t="shared" si="102"/>
        <v>55.937483501993462</v>
      </c>
      <c r="K538" s="13">
        <f t="shared" si="103"/>
        <v>29.197129279427635</v>
      </c>
      <c r="L538" s="13">
        <f t="shared" si="104"/>
        <v>0.53439394105742277</v>
      </c>
      <c r="M538" s="13">
        <f t="shared" si="109"/>
        <v>16.320685842548588</v>
      </c>
      <c r="N538" s="13">
        <f t="shared" si="105"/>
        <v>0.85547437535784387</v>
      </c>
      <c r="O538" s="13">
        <f t="shared" si="106"/>
        <v>1.4203133262539427</v>
      </c>
      <c r="Q538">
        <v>10.93079232258065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73.77333333</v>
      </c>
      <c r="G539" s="13">
        <f t="shared" si="100"/>
        <v>0.332838950896099</v>
      </c>
      <c r="H539" s="13">
        <f t="shared" si="101"/>
        <v>73.440494379103896</v>
      </c>
      <c r="I539" s="16">
        <f t="shared" si="108"/>
        <v>102.10322971747412</v>
      </c>
      <c r="J539" s="13">
        <f t="shared" si="102"/>
        <v>62.810186726060557</v>
      </c>
      <c r="K539" s="13">
        <f t="shared" si="103"/>
        <v>39.293042991413564</v>
      </c>
      <c r="L539" s="13">
        <f t="shared" si="104"/>
        <v>0.94612699306517911</v>
      </c>
      <c r="M539" s="13">
        <f t="shared" si="109"/>
        <v>16.411338460255923</v>
      </c>
      <c r="N539" s="13">
        <f t="shared" si="105"/>
        <v>0.86022607465871259</v>
      </c>
      <c r="O539" s="13">
        <f t="shared" si="106"/>
        <v>1.1930650255548116</v>
      </c>
      <c r="Q539">
        <v>11.98295890633065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19.786666669999999</v>
      </c>
      <c r="G540" s="13">
        <f t="shared" si="100"/>
        <v>0</v>
      </c>
      <c r="H540" s="13">
        <f t="shared" si="101"/>
        <v>19.786666669999999</v>
      </c>
      <c r="I540" s="16">
        <f t="shared" si="108"/>
        <v>58.133582668348382</v>
      </c>
      <c r="J540" s="13">
        <f t="shared" si="102"/>
        <v>49.538244596489349</v>
      </c>
      <c r="K540" s="13">
        <f t="shared" si="103"/>
        <v>8.5953380718590324</v>
      </c>
      <c r="L540" s="13">
        <f t="shared" si="104"/>
        <v>0</v>
      </c>
      <c r="M540" s="13">
        <f t="shared" si="109"/>
        <v>15.551112385597211</v>
      </c>
      <c r="N540" s="13">
        <f t="shared" si="105"/>
        <v>0.81513597421901962</v>
      </c>
      <c r="O540" s="13">
        <f t="shared" si="106"/>
        <v>0.81513597421901962</v>
      </c>
      <c r="Q540">
        <v>14.495198598075561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6.52</v>
      </c>
      <c r="G541" s="13">
        <f t="shared" si="100"/>
        <v>0</v>
      </c>
      <c r="H541" s="13">
        <f t="shared" si="101"/>
        <v>6.52</v>
      </c>
      <c r="I541" s="16">
        <f t="shared" si="108"/>
        <v>15.115338071859032</v>
      </c>
      <c r="J541" s="13">
        <f t="shared" si="102"/>
        <v>14.903424550371012</v>
      </c>
      <c r="K541" s="13">
        <f t="shared" si="103"/>
        <v>0.2119135214880199</v>
      </c>
      <c r="L541" s="13">
        <f t="shared" si="104"/>
        <v>0</v>
      </c>
      <c r="M541" s="13">
        <f t="shared" si="109"/>
        <v>14.735976411378191</v>
      </c>
      <c r="N541" s="13">
        <f t="shared" si="105"/>
        <v>0.77240934219484536</v>
      </c>
      <c r="O541" s="13">
        <f t="shared" si="106"/>
        <v>0.77240934219484536</v>
      </c>
      <c r="Q541">
        <v>13.654125053387441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29.193333330000002</v>
      </c>
      <c r="G542" s="13">
        <f t="shared" si="100"/>
        <v>0</v>
      </c>
      <c r="H542" s="13">
        <f t="shared" si="101"/>
        <v>29.193333330000002</v>
      </c>
      <c r="I542" s="16">
        <f t="shared" si="108"/>
        <v>29.405246851488023</v>
      </c>
      <c r="J542" s="13">
        <f t="shared" si="102"/>
        <v>28.592982612011202</v>
      </c>
      <c r="K542" s="13">
        <f t="shared" si="103"/>
        <v>0.81226423947682136</v>
      </c>
      <c r="L542" s="13">
        <f t="shared" si="104"/>
        <v>0</v>
      </c>
      <c r="M542" s="13">
        <f t="shared" si="109"/>
        <v>13.963567069183346</v>
      </c>
      <c r="N542" s="13">
        <f t="shared" si="105"/>
        <v>0.7319222936780464</v>
      </c>
      <c r="O542" s="13">
        <f t="shared" si="106"/>
        <v>0.7319222936780464</v>
      </c>
      <c r="Q542">
        <v>18.170012338407211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8.4666666670000001</v>
      </c>
      <c r="G543" s="13">
        <f t="shared" si="100"/>
        <v>0</v>
      </c>
      <c r="H543" s="13">
        <f t="shared" si="101"/>
        <v>8.4666666670000001</v>
      </c>
      <c r="I543" s="16">
        <f t="shared" si="108"/>
        <v>9.2789309064768215</v>
      </c>
      <c r="J543" s="13">
        <f t="shared" si="102"/>
        <v>9.2642180931104896</v>
      </c>
      <c r="K543" s="13">
        <f t="shared" si="103"/>
        <v>1.4712813366331901E-2</v>
      </c>
      <c r="L543" s="13">
        <f t="shared" si="104"/>
        <v>0</v>
      </c>
      <c r="M543" s="13">
        <f t="shared" si="109"/>
        <v>13.2316447755053</v>
      </c>
      <c r="N543" s="13">
        <f t="shared" si="105"/>
        <v>0.693557437382465</v>
      </c>
      <c r="O543" s="13">
        <f t="shared" si="106"/>
        <v>0.693557437382465</v>
      </c>
      <c r="Q543">
        <v>22.343427046061269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16.32</v>
      </c>
      <c r="G544" s="13">
        <f t="shared" si="100"/>
        <v>0</v>
      </c>
      <c r="H544" s="13">
        <f t="shared" si="101"/>
        <v>16.32</v>
      </c>
      <c r="I544" s="16">
        <f t="shared" si="108"/>
        <v>16.33471281336633</v>
      </c>
      <c r="J544" s="13">
        <f t="shared" si="102"/>
        <v>16.276099805713383</v>
      </c>
      <c r="K544" s="13">
        <f t="shared" si="103"/>
        <v>5.8613007652947857E-2</v>
      </c>
      <c r="L544" s="13">
        <f t="shared" si="104"/>
        <v>0</v>
      </c>
      <c r="M544" s="13">
        <f t="shared" si="109"/>
        <v>12.538087338122835</v>
      </c>
      <c r="N544" s="13">
        <f t="shared" si="105"/>
        <v>0.65720353527053632</v>
      </c>
      <c r="O544" s="13">
        <f t="shared" si="106"/>
        <v>0.65720353527053632</v>
      </c>
      <c r="Q544">
        <v>24.561655990656451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9.36</v>
      </c>
      <c r="G545" s="13">
        <f t="shared" si="100"/>
        <v>0</v>
      </c>
      <c r="H545" s="13">
        <f t="shared" si="101"/>
        <v>9.36</v>
      </c>
      <c r="I545" s="16">
        <f t="shared" si="108"/>
        <v>9.4186130076529473</v>
      </c>
      <c r="J545" s="13">
        <f t="shared" si="102"/>
        <v>9.4093317685918532</v>
      </c>
      <c r="K545" s="13">
        <f t="shared" si="103"/>
        <v>9.2812390610941264E-3</v>
      </c>
      <c r="L545" s="13">
        <f t="shared" si="104"/>
        <v>0</v>
      </c>
      <c r="M545" s="13">
        <f t="shared" si="109"/>
        <v>11.880883802852299</v>
      </c>
      <c r="N545" s="13">
        <f t="shared" si="105"/>
        <v>0.62275518002110197</v>
      </c>
      <c r="O545" s="13">
        <f t="shared" si="106"/>
        <v>0.62275518002110197</v>
      </c>
      <c r="Q545">
        <v>25.965564193548381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11.8</v>
      </c>
      <c r="G546" s="13">
        <f t="shared" si="100"/>
        <v>0</v>
      </c>
      <c r="H546" s="13">
        <f t="shared" si="101"/>
        <v>11.8</v>
      </c>
      <c r="I546" s="16">
        <f t="shared" si="108"/>
        <v>11.809281239061095</v>
      </c>
      <c r="J546" s="13">
        <f t="shared" si="102"/>
        <v>11.784497350347632</v>
      </c>
      <c r="K546" s="13">
        <f t="shared" si="103"/>
        <v>2.4783888713463043E-2</v>
      </c>
      <c r="L546" s="13">
        <f t="shared" si="104"/>
        <v>0</v>
      </c>
      <c r="M546" s="13">
        <f t="shared" si="109"/>
        <v>11.258128622831197</v>
      </c>
      <c r="N546" s="13">
        <f t="shared" si="105"/>
        <v>0.59011248940325345</v>
      </c>
      <c r="O546" s="13">
        <f t="shared" si="106"/>
        <v>0.59011248940325345</v>
      </c>
      <c r="Q546">
        <v>23.773771730047649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58.12</v>
      </c>
      <c r="G547" s="13">
        <f t="shared" si="100"/>
        <v>1.9772284296098945E-2</v>
      </c>
      <c r="H547" s="13">
        <f t="shared" si="101"/>
        <v>58.100227715703902</v>
      </c>
      <c r="I547" s="16">
        <f t="shared" si="108"/>
        <v>58.125011604417367</v>
      </c>
      <c r="J547" s="13">
        <f t="shared" si="102"/>
        <v>54.135838237247292</v>
      </c>
      <c r="K547" s="13">
        <f t="shared" si="103"/>
        <v>3.9891733671700749</v>
      </c>
      <c r="L547" s="13">
        <f t="shared" si="104"/>
        <v>0</v>
      </c>
      <c r="M547" s="13">
        <f t="shared" si="109"/>
        <v>10.668016133427944</v>
      </c>
      <c r="N547" s="13">
        <f t="shared" si="105"/>
        <v>0.55918081667005182</v>
      </c>
      <c r="O547" s="13">
        <f t="shared" si="106"/>
        <v>0.57895310096615071</v>
      </c>
      <c r="Q547">
        <v>20.907296442246601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19.946666669999999</v>
      </c>
      <c r="G548" s="13">
        <f t="shared" si="100"/>
        <v>0</v>
      </c>
      <c r="H548" s="13">
        <f t="shared" si="101"/>
        <v>19.946666669999999</v>
      </c>
      <c r="I548" s="16">
        <f t="shared" si="108"/>
        <v>23.935840037170074</v>
      </c>
      <c r="J548" s="13">
        <f t="shared" si="102"/>
        <v>23.347194448106098</v>
      </c>
      <c r="K548" s="13">
        <f t="shared" si="103"/>
        <v>0.5886455890639759</v>
      </c>
      <c r="L548" s="13">
        <f t="shared" si="104"/>
        <v>0</v>
      </c>
      <c r="M548" s="13">
        <f t="shared" si="109"/>
        <v>10.108835316757892</v>
      </c>
      <c r="N548" s="13">
        <f t="shared" si="105"/>
        <v>0.52987047613241411</v>
      </c>
      <c r="O548" s="13">
        <f t="shared" si="106"/>
        <v>0.52987047613241411</v>
      </c>
      <c r="Q548">
        <v>16.106512897815971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33.64</v>
      </c>
      <c r="G549" s="13">
        <f t="shared" si="100"/>
        <v>0</v>
      </c>
      <c r="H549" s="13">
        <f t="shared" si="101"/>
        <v>33.64</v>
      </c>
      <c r="I549" s="16">
        <f t="shared" si="108"/>
        <v>34.228645589063973</v>
      </c>
      <c r="J549" s="13">
        <f t="shared" si="102"/>
        <v>31.08282113545933</v>
      </c>
      <c r="K549" s="13">
        <f t="shared" si="103"/>
        <v>3.1458244536046429</v>
      </c>
      <c r="L549" s="13">
        <f t="shared" si="104"/>
        <v>0</v>
      </c>
      <c r="M549" s="13">
        <f t="shared" si="109"/>
        <v>9.5789648406254777</v>
      </c>
      <c r="N549" s="13">
        <f t="shared" si="105"/>
        <v>0.50209648311747612</v>
      </c>
      <c r="O549" s="13">
        <f t="shared" si="106"/>
        <v>0.50209648311747612</v>
      </c>
      <c r="Q549">
        <v>10.93523632258065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103.4066667</v>
      </c>
      <c r="G550" s="13">
        <f t="shared" si="100"/>
        <v>0.92550561829609901</v>
      </c>
      <c r="H550" s="13">
        <f t="shared" si="101"/>
        <v>102.4811610817039</v>
      </c>
      <c r="I550" s="16">
        <f t="shared" si="108"/>
        <v>105.62698553530855</v>
      </c>
      <c r="J550" s="13">
        <f t="shared" si="102"/>
        <v>62.032502111293383</v>
      </c>
      <c r="K550" s="13">
        <f t="shared" si="103"/>
        <v>43.594483424015166</v>
      </c>
      <c r="L550" s="13">
        <f t="shared" si="104"/>
        <v>1.1215489754501935</v>
      </c>
      <c r="M550" s="13">
        <f t="shared" si="109"/>
        <v>10.198417332958195</v>
      </c>
      <c r="N550" s="13">
        <f t="shared" si="105"/>
        <v>0.53456605817422143</v>
      </c>
      <c r="O550" s="13">
        <f t="shared" si="106"/>
        <v>1.4600716764703203</v>
      </c>
      <c r="Q550">
        <v>11.410886269377951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42.053333330000001</v>
      </c>
      <c r="G551" s="13">
        <f t="shared" si="100"/>
        <v>0</v>
      </c>
      <c r="H551" s="13">
        <f t="shared" si="101"/>
        <v>42.053333330000001</v>
      </c>
      <c r="I551" s="16">
        <f t="shared" si="108"/>
        <v>84.526267778564971</v>
      </c>
      <c r="J551" s="13">
        <f t="shared" si="102"/>
        <v>60.089789957053306</v>
      </c>
      <c r="K551" s="13">
        <f t="shared" si="103"/>
        <v>24.436477821511666</v>
      </c>
      <c r="L551" s="13">
        <f t="shared" si="104"/>
        <v>0.34024434645600959</v>
      </c>
      <c r="M551" s="13">
        <f t="shared" si="109"/>
        <v>10.004095621239983</v>
      </c>
      <c r="N551" s="13">
        <f t="shared" si="105"/>
        <v>0.5243803805284194</v>
      </c>
      <c r="O551" s="13">
        <f t="shared" si="106"/>
        <v>0.5243803805284194</v>
      </c>
      <c r="Q551">
        <v>13.00864466336043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0.133333333</v>
      </c>
      <c r="G552" s="13">
        <f t="shared" si="100"/>
        <v>0</v>
      </c>
      <c r="H552" s="13">
        <f t="shared" si="101"/>
        <v>0.133333333</v>
      </c>
      <c r="I552" s="16">
        <f t="shared" si="108"/>
        <v>24.229566808055655</v>
      </c>
      <c r="J552" s="13">
        <f t="shared" si="102"/>
        <v>23.481199861000722</v>
      </c>
      <c r="K552" s="13">
        <f t="shared" si="103"/>
        <v>0.74836694705493301</v>
      </c>
      <c r="L552" s="13">
        <f t="shared" si="104"/>
        <v>0</v>
      </c>
      <c r="M552" s="13">
        <f t="shared" si="109"/>
        <v>9.4797152407115632</v>
      </c>
      <c r="N552" s="13">
        <f t="shared" si="105"/>
        <v>0.49689415949517346</v>
      </c>
      <c r="O552" s="13">
        <f t="shared" si="106"/>
        <v>0.49689415949517346</v>
      </c>
      <c r="Q552">
        <v>14.578655460231801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91.846666670000005</v>
      </c>
      <c r="G553" s="13">
        <f t="shared" si="100"/>
        <v>0.69430561769609911</v>
      </c>
      <c r="H553" s="13">
        <f t="shared" si="101"/>
        <v>91.152361052303903</v>
      </c>
      <c r="I553" s="16">
        <f t="shared" si="108"/>
        <v>91.900727999358836</v>
      </c>
      <c r="J553" s="13">
        <f t="shared" si="102"/>
        <v>68.465908167819407</v>
      </c>
      <c r="K553" s="13">
        <f t="shared" si="103"/>
        <v>23.434819831539428</v>
      </c>
      <c r="L553" s="13">
        <f t="shared" si="104"/>
        <v>0.29939458158632754</v>
      </c>
      <c r="M553" s="13">
        <f t="shared" si="109"/>
        <v>9.2822156628027166</v>
      </c>
      <c r="N553" s="13">
        <f t="shared" si="105"/>
        <v>0.48654190900306882</v>
      </c>
      <c r="O553" s="13">
        <f t="shared" si="106"/>
        <v>1.1808475266991678</v>
      </c>
      <c r="Q553">
        <v>15.65606550468855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5.2266666669999999</v>
      </c>
      <c r="G554" s="13">
        <f t="shared" si="100"/>
        <v>0</v>
      </c>
      <c r="H554" s="13">
        <f t="shared" si="101"/>
        <v>5.2266666669999999</v>
      </c>
      <c r="I554" s="16">
        <f t="shared" si="108"/>
        <v>28.362091916953101</v>
      </c>
      <c r="J554" s="13">
        <f t="shared" si="102"/>
        <v>27.421413341995468</v>
      </c>
      <c r="K554" s="13">
        <f t="shared" si="103"/>
        <v>0.94067857495763363</v>
      </c>
      <c r="L554" s="13">
        <f t="shared" si="104"/>
        <v>0</v>
      </c>
      <c r="M554" s="13">
        <f t="shared" si="109"/>
        <v>8.7956737537996474</v>
      </c>
      <c r="N554" s="13">
        <f t="shared" si="105"/>
        <v>0.46103905086920888</v>
      </c>
      <c r="O554" s="13">
        <f t="shared" si="106"/>
        <v>0.46103905086920888</v>
      </c>
      <c r="Q554">
        <v>16.298562126702969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14.42</v>
      </c>
      <c r="G555" s="13">
        <f t="shared" si="100"/>
        <v>0</v>
      </c>
      <c r="H555" s="13">
        <f t="shared" si="101"/>
        <v>14.42</v>
      </c>
      <c r="I555" s="16">
        <f t="shared" si="108"/>
        <v>15.360678574957634</v>
      </c>
      <c r="J555" s="13">
        <f t="shared" si="102"/>
        <v>15.283396596330626</v>
      </c>
      <c r="K555" s="13">
        <f t="shared" si="103"/>
        <v>7.728197862700803E-2</v>
      </c>
      <c r="L555" s="13">
        <f t="shared" si="104"/>
        <v>0</v>
      </c>
      <c r="M555" s="13">
        <f t="shared" si="109"/>
        <v>8.3346347029304386</v>
      </c>
      <c r="N555" s="13">
        <f t="shared" si="105"/>
        <v>0.4368729650893039</v>
      </c>
      <c r="O555" s="13">
        <f t="shared" si="106"/>
        <v>0.4368729650893039</v>
      </c>
      <c r="Q555">
        <v>21.269359581835481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3.26</v>
      </c>
      <c r="G556" s="13">
        <f t="shared" si="100"/>
        <v>0</v>
      </c>
      <c r="H556" s="13">
        <f t="shared" si="101"/>
        <v>3.26</v>
      </c>
      <c r="I556" s="16">
        <f t="shared" si="108"/>
        <v>3.3372819786270078</v>
      </c>
      <c r="J556" s="13">
        <f t="shared" si="102"/>
        <v>3.3368709089212039</v>
      </c>
      <c r="K556" s="13">
        <f t="shared" si="103"/>
        <v>4.1106970580395696E-4</v>
      </c>
      <c r="L556" s="13">
        <f t="shared" si="104"/>
        <v>0</v>
      </c>
      <c r="M556" s="13">
        <f t="shared" si="109"/>
        <v>7.8977617378411349</v>
      </c>
      <c r="N556" s="13">
        <f t="shared" si="105"/>
        <v>0.41397358264140671</v>
      </c>
      <c r="O556" s="13">
        <f t="shared" si="106"/>
        <v>0.41397358264140671</v>
      </c>
      <c r="Q556">
        <v>26.006710193548379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3.6266666669999998</v>
      </c>
      <c r="G557" s="13">
        <f t="shared" si="100"/>
        <v>0</v>
      </c>
      <c r="H557" s="13">
        <f t="shared" si="101"/>
        <v>3.6266666669999998</v>
      </c>
      <c r="I557" s="16">
        <f t="shared" si="108"/>
        <v>3.6270777367058038</v>
      </c>
      <c r="J557" s="13">
        <f t="shared" si="102"/>
        <v>3.6264763485546281</v>
      </c>
      <c r="K557" s="13">
        <f t="shared" si="103"/>
        <v>6.0138815117571909E-4</v>
      </c>
      <c r="L557" s="13">
        <f t="shared" si="104"/>
        <v>0</v>
      </c>
      <c r="M557" s="13">
        <f t="shared" si="109"/>
        <v>7.4837881551997283</v>
      </c>
      <c r="N557" s="13">
        <f t="shared" si="105"/>
        <v>0.39227450728137858</v>
      </c>
      <c r="O557" s="13">
        <f t="shared" si="106"/>
        <v>0.39227450728137858</v>
      </c>
      <c r="Q557">
        <v>25.0641084866818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4.0466666670000002</v>
      </c>
      <c r="G558" s="13">
        <f t="shared" si="100"/>
        <v>0</v>
      </c>
      <c r="H558" s="13">
        <f t="shared" si="101"/>
        <v>4.0466666670000002</v>
      </c>
      <c r="I558" s="16">
        <f t="shared" si="108"/>
        <v>4.0472680551511759</v>
      </c>
      <c r="J558" s="13">
        <f t="shared" si="102"/>
        <v>4.0461970564812697</v>
      </c>
      <c r="K558" s="13">
        <f t="shared" si="103"/>
        <v>1.0709986699062313E-3</v>
      </c>
      <c r="L558" s="13">
        <f t="shared" si="104"/>
        <v>0</v>
      </c>
      <c r="M558" s="13">
        <f t="shared" si="109"/>
        <v>7.09151364791835</v>
      </c>
      <c r="N558" s="13">
        <f t="shared" si="105"/>
        <v>0.37171282302847347</v>
      </c>
      <c r="O558" s="13">
        <f t="shared" si="106"/>
        <v>0.37171282302847347</v>
      </c>
      <c r="Q558">
        <v>23.28804680236167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45.08</v>
      </c>
      <c r="G559" s="13">
        <f t="shared" si="100"/>
        <v>0</v>
      </c>
      <c r="H559" s="13">
        <f t="shared" si="101"/>
        <v>45.08</v>
      </c>
      <c r="I559" s="16">
        <f t="shared" si="108"/>
        <v>45.081070998669901</v>
      </c>
      <c r="J559" s="13">
        <f t="shared" si="102"/>
        <v>42.314373429778442</v>
      </c>
      <c r="K559" s="13">
        <f t="shared" si="103"/>
        <v>2.766697568891459</v>
      </c>
      <c r="L559" s="13">
        <f t="shared" si="104"/>
        <v>0</v>
      </c>
      <c r="M559" s="13">
        <f t="shared" si="109"/>
        <v>6.7198008248898766</v>
      </c>
      <c r="N559" s="13">
        <f t="shared" si="105"/>
        <v>0.35222891174186738</v>
      </c>
      <c r="O559" s="13">
        <f t="shared" si="106"/>
        <v>0.35222891174186738</v>
      </c>
      <c r="Q559">
        <v>18.190488154294609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32.033333329999998</v>
      </c>
      <c r="G560" s="13">
        <f t="shared" si="100"/>
        <v>0</v>
      </c>
      <c r="H560" s="13">
        <f t="shared" si="101"/>
        <v>32.033333329999998</v>
      </c>
      <c r="I560" s="16">
        <f t="shared" si="108"/>
        <v>34.800030898891457</v>
      </c>
      <c r="J560" s="13">
        <f t="shared" si="102"/>
        <v>32.340832980094298</v>
      </c>
      <c r="K560" s="13">
        <f t="shared" si="103"/>
        <v>2.4591979187971589</v>
      </c>
      <c r="L560" s="13">
        <f t="shared" si="104"/>
        <v>0</v>
      </c>
      <c r="M560" s="13">
        <f t="shared" si="109"/>
        <v>6.3675719131480095</v>
      </c>
      <c r="N560" s="13">
        <f t="shared" si="105"/>
        <v>0.33376628025920091</v>
      </c>
      <c r="O560" s="13">
        <f t="shared" si="106"/>
        <v>0.33376628025920091</v>
      </c>
      <c r="Q560">
        <v>13.37016798526145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33.286666670000002</v>
      </c>
      <c r="G561" s="13">
        <f t="shared" si="100"/>
        <v>0</v>
      </c>
      <c r="H561" s="13">
        <f t="shared" si="101"/>
        <v>33.286666670000002</v>
      </c>
      <c r="I561" s="16">
        <f t="shared" si="108"/>
        <v>35.745864588797161</v>
      </c>
      <c r="J561" s="13">
        <f t="shared" si="102"/>
        <v>32.412333701960506</v>
      </c>
      <c r="K561" s="13">
        <f t="shared" si="103"/>
        <v>3.3335308868366553</v>
      </c>
      <c r="L561" s="13">
        <f t="shared" si="104"/>
        <v>0</v>
      </c>
      <c r="M561" s="13">
        <f t="shared" si="109"/>
        <v>6.033805632888809</v>
      </c>
      <c r="N561" s="13">
        <f t="shared" si="105"/>
        <v>0.31627139659592568</v>
      </c>
      <c r="O561" s="13">
        <f t="shared" si="106"/>
        <v>0.31627139659592568</v>
      </c>
      <c r="Q561">
        <v>11.45386463078693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139.68</v>
      </c>
      <c r="G562" s="13">
        <f t="shared" si="100"/>
        <v>1.6509722842960992</v>
      </c>
      <c r="H562" s="13">
        <f t="shared" si="101"/>
        <v>138.0290277157039</v>
      </c>
      <c r="I562" s="16">
        <f t="shared" si="108"/>
        <v>141.36255860254056</v>
      </c>
      <c r="J562" s="13">
        <f t="shared" si="102"/>
        <v>68.55915935067938</v>
      </c>
      <c r="K562" s="13">
        <f t="shared" si="103"/>
        <v>72.80339925186118</v>
      </c>
      <c r="L562" s="13">
        <f t="shared" si="104"/>
        <v>2.3127513175778835</v>
      </c>
      <c r="M562" s="13">
        <f t="shared" si="109"/>
        <v>8.0302855538707654</v>
      </c>
      <c r="N562" s="13">
        <f t="shared" si="105"/>
        <v>0.42092002654895533</v>
      </c>
      <c r="O562" s="13">
        <f t="shared" si="106"/>
        <v>2.0718923108450547</v>
      </c>
      <c r="Q562">
        <v>11.74563832258065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59.34</v>
      </c>
      <c r="G563" s="13">
        <f t="shared" si="100"/>
        <v>4.4172284296099068E-2</v>
      </c>
      <c r="H563" s="13">
        <f t="shared" si="101"/>
        <v>59.295827715703908</v>
      </c>
      <c r="I563" s="16">
        <f t="shared" si="108"/>
        <v>129.78647564998718</v>
      </c>
      <c r="J563" s="13">
        <f t="shared" si="102"/>
        <v>64.600373923197523</v>
      </c>
      <c r="K563" s="13">
        <f t="shared" si="103"/>
        <v>65.186101726789659</v>
      </c>
      <c r="L563" s="13">
        <f t="shared" si="104"/>
        <v>2.0021015589210318</v>
      </c>
      <c r="M563" s="13">
        <f t="shared" si="109"/>
        <v>9.6114670862428415</v>
      </c>
      <c r="N563" s="13">
        <f t="shared" si="105"/>
        <v>0.50380013935689427</v>
      </c>
      <c r="O563" s="13">
        <f t="shared" si="106"/>
        <v>0.54797242365299337</v>
      </c>
      <c r="Q563">
        <v>10.986789624713429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35.27333333</v>
      </c>
      <c r="G564" s="13">
        <f t="shared" si="100"/>
        <v>0</v>
      </c>
      <c r="H564" s="13">
        <f t="shared" si="101"/>
        <v>35.27333333</v>
      </c>
      <c r="I564" s="16">
        <f t="shared" si="108"/>
        <v>98.457333497868632</v>
      </c>
      <c r="J564" s="13">
        <f t="shared" si="102"/>
        <v>62.920502200017253</v>
      </c>
      <c r="K564" s="13">
        <f t="shared" si="103"/>
        <v>35.536831297851379</v>
      </c>
      <c r="L564" s="13">
        <f t="shared" si="104"/>
        <v>0.79294061006930416</v>
      </c>
      <c r="M564" s="13">
        <f t="shared" si="109"/>
        <v>9.9006075569552507</v>
      </c>
      <c r="N564" s="13">
        <f t="shared" si="105"/>
        <v>0.51895589114083684</v>
      </c>
      <c r="O564" s="13">
        <f t="shared" si="106"/>
        <v>0.51895589114083684</v>
      </c>
      <c r="Q564">
        <v>12.3721868946126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4.3666666669999996</v>
      </c>
      <c r="G565" s="13">
        <f t="shared" si="100"/>
        <v>0</v>
      </c>
      <c r="H565" s="13">
        <f t="shared" si="101"/>
        <v>4.3666666669999996</v>
      </c>
      <c r="I565" s="16">
        <f t="shared" si="108"/>
        <v>39.110557354782074</v>
      </c>
      <c r="J565" s="13">
        <f t="shared" si="102"/>
        <v>36.469237877467393</v>
      </c>
      <c r="K565" s="13">
        <f t="shared" si="103"/>
        <v>2.6413194773146813</v>
      </c>
      <c r="L565" s="13">
        <f t="shared" si="104"/>
        <v>0</v>
      </c>
      <c r="M565" s="13">
        <f t="shared" si="109"/>
        <v>9.3816516658144131</v>
      </c>
      <c r="N565" s="13">
        <f t="shared" si="105"/>
        <v>0.49175400323643398</v>
      </c>
      <c r="O565" s="13">
        <f t="shared" si="106"/>
        <v>0.49175400323643398</v>
      </c>
      <c r="Q565">
        <v>15.418875135061819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17.48</v>
      </c>
      <c r="G566" s="13">
        <f t="shared" si="100"/>
        <v>0</v>
      </c>
      <c r="H566" s="13">
        <f t="shared" si="101"/>
        <v>17.48</v>
      </c>
      <c r="I566" s="16">
        <f t="shared" si="108"/>
        <v>20.121319477314682</v>
      </c>
      <c r="J566" s="13">
        <f t="shared" si="102"/>
        <v>19.827438637827857</v>
      </c>
      <c r="K566" s="13">
        <f t="shared" si="103"/>
        <v>0.29388083948682464</v>
      </c>
      <c r="L566" s="13">
        <f t="shared" si="104"/>
        <v>0</v>
      </c>
      <c r="M566" s="13">
        <f t="shared" si="109"/>
        <v>8.8898976625779795</v>
      </c>
      <c r="N566" s="13">
        <f t="shared" si="105"/>
        <v>0.46597794499924444</v>
      </c>
      <c r="O566" s="13">
        <f t="shared" si="106"/>
        <v>0.46597794499924444</v>
      </c>
      <c r="Q566">
        <v>17.451312970625992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10.606666669999999</v>
      </c>
      <c r="G567" s="13">
        <f t="shared" si="100"/>
        <v>0</v>
      </c>
      <c r="H567" s="13">
        <f t="shared" si="101"/>
        <v>10.606666669999999</v>
      </c>
      <c r="I567" s="16">
        <f t="shared" si="108"/>
        <v>10.900547509486824</v>
      </c>
      <c r="J567" s="13">
        <f t="shared" si="102"/>
        <v>10.871852992159305</v>
      </c>
      <c r="K567" s="13">
        <f t="shared" si="103"/>
        <v>2.8694517327519264E-2</v>
      </c>
      <c r="L567" s="13">
        <f t="shared" si="104"/>
        <v>0</v>
      </c>
      <c r="M567" s="13">
        <f t="shared" si="109"/>
        <v>8.4239197175787357</v>
      </c>
      <c r="N567" s="13">
        <f t="shared" si="105"/>
        <v>0.44155297932840776</v>
      </c>
      <c r="O567" s="13">
        <f t="shared" si="106"/>
        <v>0.44155297932840776</v>
      </c>
      <c r="Q567">
        <v>21.0246536787763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8.2933333329999996</v>
      </c>
      <c r="G568" s="13">
        <f t="shared" si="100"/>
        <v>0</v>
      </c>
      <c r="H568" s="13">
        <f t="shared" si="101"/>
        <v>8.2933333329999996</v>
      </c>
      <c r="I568" s="16">
        <f t="shared" si="108"/>
        <v>8.3220278503275189</v>
      </c>
      <c r="J568" s="13">
        <f t="shared" si="102"/>
        <v>8.3161012987140293</v>
      </c>
      <c r="K568" s="13">
        <f t="shared" si="103"/>
        <v>5.9265516134896501E-3</v>
      </c>
      <c r="L568" s="13">
        <f t="shared" si="104"/>
        <v>0</v>
      </c>
      <c r="M568" s="13">
        <f t="shared" si="109"/>
        <v>7.9823667382503283</v>
      </c>
      <c r="N568" s="13">
        <f t="shared" si="105"/>
        <v>0.41840828658555806</v>
      </c>
      <c r="O568" s="13">
        <f t="shared" si="106"/>
        <v>0.41840828658555806</v>
      </c>
      <c r="Q568">
        <v>26.528110193548379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19.25333333</v>
      </c>
      <c r="G569" s="13">
        <f t="shared" si="100"/>
        <v>0</v>
      </c>
      <c r="H569" s="13">
        <f t="shared" si="101"/>
        <v>19.25333333</v>
      </c>
      <c r="I569" s="16">
        <f t="shared" si="108"/>
        <v>19.259259881613488</v>
      </c>
      <c r="J569" s="13">
        <f t="shared" si="102"/>
        <v>19.165375096837124</v>
      </c>
      <c r="K569" s="13">
        <f t="shared" si="103"/>
        <v>9.3884784776363972E-2</v>
      </c>
      <c r="L569" s="13">
        <f t="shared" si="104"/>
        <v>0</v>
      </c>
      <c r="M569" s="13">
        <f t="shared" si="109"/>
        <v>7.56395845166477</v>
      </c>
      <c r="N569" s="13">
        <f t="shared" si="105"/>
        <v>0.39647675925487624</v>
      </c>
      <c r="O569" s="13">
        <f t="shared" si="106"/>
        <v>0.39647675925487624</v>
      </c>
      <c r="Q569">
        <v>24.712522860956199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4.6133333329999999</v>
      </c>
      <c r="G570" s="13">
        <f t="shared" si="100"/>
        <v>0</v>
      </c>
      <c r="H570" s="13">
        <f t="shared" si="101"/>
        <v>4.6133333329999999</v>
      </c>
      <c r="I570" s="16">
        <f t="shared" si="108"/>
        <v>4.7072181177763639</v>
      </c>
      <c r="J570" s="13">
        <f t="shared" si="102"/>
        <v>4.7051858712375862</v>
      </c>
      <c r="K570" s="13">
        <f t="shared" si="103"/>
        <v>2.0322465387776489E-3</v>
      </c>
      <c r="L570" s="13">
        <f t="shared" si="104"/>
        <v>0</v>
      </c>
      <c r="M570" s="13">
        <f t="shared" si="109"/>
        <v>7.1674816924098934</v>
      </c>
      <c r="N570" s="13">
        <f t="shared" si="105"/>
        <v>0.37569480736635785</v>
      </c>
      <c r="O570" s="13">
        <f t="shared" si="106"/>
        <v>0.37569480736635785</v>
      </c>
      <c r="Q570">
        <v>21.956301669745379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8.48</v>
      </c>
      <c r="G571" s="13">
        <f t="shared" si="100"/>
        <v>0</v>
      </c>
      <c r="H571" s="13">
        <f t="shared" si="101"/>
        <v>8.48</v>
      </c>
      <c r="I571" s="16">
        <f t="shared" si="108"/>
        <v>8.482032246538779</v>
      </c>
      <c r="J571" s="13">
        <f t="shared" si="102"/>
        <v>8.461745087503953</v>
      </c>
      <c r="K571" s="13">
        <f t="shared" si="103"/>
        <v>2.0287159034825919E-2</v>
      </c>
      <c r="L571" s="13">
        <f t="shared" si="104"/>
        <v>0</v>
      </c>
      <c r="M571" s="13">
        <f t="shared" si="109"/>
        <v>6.7917868850435354</v>
      </c>
      <c r="N571" s="13">
        <f t="shared" si="105"/>
        <v>0.3560021741181259</v>
      </c>
      <c r="O571" s="13">
        <f t="shared" si="106"/>
        <v>0.3560021741181259</v>
      </c>
      <c r="Q571">
        <v>18.160757387634138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31.853333330000002</v>
      </c>
      <c r="G572" s="13">
        <f t="shared" si="100"/>
        <v>0</v>
      </c>
      <c r="H572" s="13">
        <f t="shared" si="101"/>
        <v>31.853333330000002</v>
      </c>
      <c r="I572" s="16">
        <f t="shared" si="108"/>
        <v>31.873620489034828</v>
      </c>
      <c r="J572" s="13">
        <f t="shared" si="102"/>
        <v>30.675664219091516</v>
      </c>
      <c r="K572" s="13">
        <f t="shared" si="103"/>
        <v>1.1979562699433117</v>
      </c>
      <c r="L572" s="13">
        <f t="shared" si="104"/>
        <v>0</v>
      </c>
      <c r="M572" s="13">
        <f t="shared" si="109"/>
        <v>6.4357847109254092</v>
      </c>
      <c r="N572" s="13">
        <f t="shared" si="105"/>
        <v>0.33734176116318965</v>
      </c>
      <c r="O572" s="13">
        <f t="shared" si="106"/>
        <v>0.33734176116318965</v>
      </c>
      <c r="Q572">
        <v>17.02034427507175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57.053333330000001</v>
      </c>
      <c r="G573" s="13">
        <f t="shared" si="100"/>
        <v>0</v>
      </c>
      <c r="H573" s="13">
        <f t="shared" si="101"/>
        <v>57.053333330000001</v>
      </c>
      <c r="I573" s="16">
        <f t="shared" si="108"/>
        <v>58.251289599943313</v>
      </c>
      <c r="J573" s="13">
        <f t="shared" si="102"/>
        <v>48.885773772006786</v>
      </c>
      <c r="K573" s="13">
        <f t="shared" si="103"/>
        <v>9.3655158279365267</v>
      </c>
      <c r="L573" s="13">
        <f t="shared" si="104"/>
        <v>0</v>
      </c>
      <c r="M573" s="13">
        <f t="shared" si="109"/>
        <v>6.0984429497622195</v>
      </c>
      <c r="N573" s="13">
        <f t="shared" si="105"/>
        <v>0.31965946305407233</v>
      </c>
      <c r="O573" s="13">
        <f t="shared" si="106"/>
        <v>0.31965946305407233</v>
      </c>
      <c r="Q573">
        <v>13.74845571924604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132.4866667</v>
      </c>
      <c r="G574" s="13">
        <f t="shared" si="100"/>
        <v>1.5071056182960991</v>
      </c>
      <c r="H574" s="13">
        <f t="shared" si="101"/>
        <v>130.97956108170391</v>
      </c>
      <c r="I574" s="16">
        <f t="shared" si="108"/>
        <v>140.34507690964043</v>
      </c>
      <c r="J574" s="13">
        <f t="shared" si="102"/>
        <v>71.701123608331812</v>
      </c>
      <c r="K574" s="13">
        <f t="shared" si="103"/>
        <v>68.643953301308613</v>
      </c>
      <c r="L574" s="13">
        <f t="shared" si="104"/>
        <v>2.1431201752426312</v>
      </c>
      <c r="M574" s="13">
        <f t="shared" si="109"/>
        <v>7.9219036619507781</v>
      </c>
      <c r="N574" s="13">
        <f t="shared" si="105"/>
        <v>0.41523901950152881</v>
      </c>
      <c r="O574" s="13">
        <f t="shared" si="106"/>
        <v>1.9223446377976279</v>
      </c>
      <c r="Q574">
        <v>12.656662322580649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3.14</v>
      </c>
      <c r="G575" s="13">
        <f t="shared" si="100"/>
        <v>0</v>
      </c>
      <c r="H575" s="13">
        <f t="shared" si="101"/>
        <v>3.14</v>
      </c>
      <c r="I575" s="16">
        <f t="shared" si="108"/>
        <v>69.640833126065985</v>
      </c>
      <c r="J575" s="13">
        <f t="shared" si="102"/>
        <v>53.087720211566015</v>
      </c>
      <c r="K575" s="13">
        <f t="shared" si="103"/>
        <v>16.55311291449997</v>
      </c>
      <c r="L575" s="13">
        <f t="shared" si="104"/>
        <v>1.8743788324130452E-2</v>
      </c>
      <c r="M575" s="13">
        <f t="shared" si="109"/>
        <v>7.5254084307733793</v>
      </c>
      <c r="N575" s="13">
        <f t="shared" si="105"/>
        <v>0.3944560993781866</v>
      </c>
      <c r="O575" s="13">
        <f t="shared" si="106"/>
        <v>0.3944560993781866</v>
      </c>
      <c r="Q575">
        <v>12.411603613769181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50.04666667</v>
      </c>
      <c r="G576" s="13">
        <f t="shared" si="100"/>
        <v>0</v>
      </c>
      <c r="H576" s="13">
        <f t="shared" si="101"/>
        <v>50.04666667</v>
      </c>
      <c r="I576" s="16">
        <f t="shared" si="108"/>
        <v>66.58103579617584</v>
      </c>
      <c r="J576" s="13">
        <f t="shared" si="102"/>
        <v>53.689752803545062</v>
      </c>
      <c r="K576" s="13">
        <f t="shared" si="103"/>
        <v>12.891282992630778</v>
      </c>
      <c r="L576" s="13">
        <f t="shared" si="104"/>
        <v>0</v>
      </c>
      <c r="M576" s="13">
        <f t="shared" si="109"/>
        <v>7.1309523313951928</v>
      </c>
      <c r="N576" s="13">
        <f t="shared" si="105"/>
        <v>0.37378006354996735</v>
      </c>
      <c r="O576" s="13">
        <f t="shared" si="106"/>
        <v>0.37378006354996735</v>
      </c>
      <c r="Q576">
        <v>13.89065740321108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44.846666669999998</v>
      </c>
      <c r="G577" s="13">
        <f t="shared" si="100"/>
        <v>0</v>
      </c>
      <c r="H577" s="13">
        <f t="shared" si="101"/>
        <v>44.846666669999998</v>
      </c>
      <c r="I577" s="16">
        <f t="shared" si="108"/>
        <v>57.737949662630776</v>
      </c>
      <c r="J577" s="13">
        <f t="shared" si="102"/>
        <v>50.561700265745465</v>
      </c>
      <c r="K577" s="13">
        <f t="shared" si="103"/>
        <v>7.1762493968853107</v>
      </c>
      <c r="L577" s="13">
        <f t="shared" si="104"/>
        <v>0</v>
      </c>
      <c r="M577" s="13">
        <f t="shared" si="109"/>
        <v>6.7571722678452257</v>
      </c>
      <c r="N577" s="13">
        <f t="shared" si="105"/>
        <v>0.35418779460542338</v>
      </c>
      <c r="O577" s="13">
        <f t="shared" si="106"/>
        <v>0.35418779460542338</v>
      </c>
      <c r="Q577">
        <v>15.9427890561709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22.486666670000002</v>
      </c>
      <c r="G578" s="13">
        <f t="shared" si="100"/>
        <v>0</v>
      </c>
      <c r="H578" s="13">
        <f t="shared" si="101"/>
        <v>22.486666670000002</v>
      </c>
      <c r="I578" s="16">
        <f t="shared" si="108"/>
        <v>29.662916066885312</v>
      </c>
      <c r="J578" s="13">
        <f t="shared" si="102"/>
        <v>28.457023226877681</v>
      </c>
      <c r="K578" s="13">
        <f t="shared" si="103"/>
        <v>1.2058928400076319</v>
      </c>
      <c r="L578" s="13">
        <f t="shared" si="104"/>
        <v>0</v>
      </c>
      <c r="M578" s="13">
        <f t="shared" si="109"/>
        <v>6.402984473239802</v>
      </c>
      <c r="N578" s="13">
        <f t="shared" si="105"/>
        <v>0.33562248520160409</v>
      </c>
      <c r="O578" s="13">
        <f t="shared" si="106"/>
        <v>0.33562248520160409</v>
      </c>
      <c r="Q578">
        <v>15.401693720430091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0.27333333300000001</v>
      </c>
      <c r="G579" s="13">
        <f t="shared" si="100"/>
        <v>0</v>
      </c>
      <c r="H579" s="13">
        <f t="shared" si="101"/>
        <v>0.27333333300000001</v>
      </c>
      <c r="I579" s="16">
        <f t="shared" si="108"/>
        <v>1.4792261730076319</v>
      </c>
      <c r="J579" s="13">
        <f t="shared" si="102"/>
        <v>1.4791452617263205</v>
      </c>
      <c r="K579" s="13">
        <f t="shared" si="103"/>
        <v>8.0911281311379923E-5</v>
      </c>
      <c r="L579" s="13">
        <f t="shared" si="104"/>
        <v>0</v>
      </c>
      <c r="M579" s="13">
        <f t="shared" si="109"/>
        <v>6.0673619880381979</v>
      </c>
      <c r="N579" s="13">
        <f t="shared" si="105"/>
        <v>0.31803030564163931</v>
      </c>
      <c r="O579" s="13">
        <f t="shared" si="106"/>
        <v>0.31803030564163931</v>
      </c>
      <c r="Q579">
        <v>20.19909322511193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2.9933333329999998</v>
      </c>
      <c r="G580" s="13">
        <f t="shared" si="100"/>
        <v>0</v>
      </c>
      <c r="H580" s="13">
        <f t="shared" si="101"/>
        <v>2.9933333329999998</v>
      </c>
      <c r="I580" s="16">
        <f t="shared" si="108"/>
        <v>2.9934142442813112</v>
      </c>
      <c r="J580" s="13">
        <f t="shared" si="102"/>
        <v>2.9929070284499026</v>
      </c>
      <c r="K580" s="13">
        <f t="shared" si="103"/>
        <v>5.0721583140855842E-4</v>
      </c>
      <c r="L580" s="13">
        <f t="shared" si="104"/>
        <v>0</v>
      </c>
      <c r="M580" s="13">
        <f t="shared" si="109"/>
        <v>5.7493316823965586</v>
      </c>
      <c r="N580" s="13">
        <f t="shared" si="105"/>
        <v>0.30136024779674425</v>
      </c>
      <c r="O580" s="13">
        <f t="shared" si="106"/>
        <v>0.30136024779674425</v>
      </c>
      <c r="Q580">
        <v>22.17097414966025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8.1533333330000008</v>
      </c>
      <c r="G581" s="13">
        <f t="shared" si="100"/>
        <v>0</v>
      </c>
      <c r="H581" s="13">
        <f t="shared" si="101"/>
        <v>8.1533333330000008</v>
      </c>
      <c r="I581" s="16">
        <f t="shared" si="108"/>
        <v>8.1538405488314094</v>
      </c>
      <c r="J581" s="13">
        <f t="shared" si="102"/>
        <v>8.1483495712498932</v>
      </c>
      <c r="K581" s="13">
        <f t="shared" si="103"/>
        <v>5.4909775815161765E-3</v>
      </c>
      <c r="L581" s="13">
        <f t="shared" si="104"/>
        <v>0</v>
      </c>
      <c r="M581" s="13">
        <f t="shared" si="109"/>
        <v>5.4479714345998147</v>
      </c>
      <c r="N581" s="13">
        <f t="shared" si="105"/>
        <v>0.28556397720929771</v>
      </c>
      <c r="O581" s="13">
        <f t="shared" si="106"/>
        <v>0.28556397720929771</v>
      </c>
      <c r="Q581">
        <v>26.63815319354838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39.659999999999997</v>
      </c>
      <c r="G582" s="13">
        <f t="shared" ref="G582:G645" si="111">IF((F582-$J$2)&gt;0,$I$2*(F582-$J$2),0)</f>
        <v>0</v>
      </c>
      <c r="H582" s="13">
        <f t="shared" ref="H582:H645" si="112">F582-G582</f>
        <v>39.659999999999997</v>
      </c>
      <c r="I582" s="16">
        <f t="shared" si="108"/>
        <v>39.665490977581513</v>
      </c>
      <c r="J582" s="13">
        <f t="shared" ref="J582:J645" si="113">I582/SQRT(1+(I582/($K$2*(300+(25*Q582)+0.05*(Q582)^3)))^2)</f>
        <v>38.591245221725757</v>
      </c>
      <c r="K582" s="13">
        <f t="shared" ref="K582:K645" si="114">I582-J582</f>
        <v>1.0742457558557561</v>
      </c>
      <c r="L582" s="13">
        <f t="shared" ref="L582:L645" si="115">IF(K582&gt;$N$2,(K582-$N$2)/$L$2,0)</f>
        <v>0</v>
      </c>
      <c r="M582" s="13">
        <f t="shared" si="109"/>
        <v>5.1624074573905165</v>
      </c>
      <c r="N582" s="13">
        <f t="shared" ref="N582:N645" si="116">$M$2*M582</f>
        <v>0.27059569294817026</v>
      </c>
      <c r="O582" s="13">
        <f t="shared" ref="O582:O645" si="117">N582+G582</f>
        <v>0.27059569294817026</v>
      </c>
      <c r="Q582">
        <v>22.546639125818409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51.206666669999997</v>
      </c>
      <c r="G583" s="13">
        <f t="shared" si="111"/>
        <v>0</v>
      </c>
      <c r="H583" s="13">
        <f t="shared" si="112"/>
        <v>51.206666669999997</v>
      </c>
      <c r="I583" s="16">
        <f t="shared" ref="I583:I646" si="119">H583+K582-L582</f>
        <v>52.280912425855753</v>
      </c>
      <c r="J583" s="13">
        <f t="shared" si="113"/>
        <v>47.763456772473873</v>
      </c>
      <c r="K583" s="13">
        <f t="shared" si="114"/>
        <v>4.5174556533818802</v>
      </c>
      <c r="L583" s="13">
        <f t="shared" si="115"/>
        <v>0</v>
      </c>
      <c r="M583" s="13">
        <f t="shared" ref="M583:M646" si="120">L583+M582-N582</f>
        <v>4.8918117644423464</v>
      </c>
      <c r="N583" s="13">
        <f t="shared" si="116"/>
        <v>0.25641199480995464</v>
      </c>
      <c r="O583" s="13">
        <f t="shared" si="117"/>
        <v>0.25641199480995464</v>
      </c>
      <c r="Q583">
        <v>17.57564856183598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34.27333333</v>
      </c>
      <c r="G584" s="13">
        <f t="shared" si="111"/>
        <v>0</v>
      </c>
      <c r="H584" s="13">
        <f t="shared" si="112"/>
        <v>34.27333333</v>
      </c>
      <c r="I584" s="16">
        <f t="shared" si="119"/>
        <v>38.79078898338188</v>
      </c>
      <c r="J584" s="13">
        <f t="shared" si="113"/>
        <v>35.764488747508103</v>
      </c>
      <c r="K584" s="13">
        <f t="shared" si="114"/>
        <v>3.0263002358737765</v>
      </c>
      <c r="L584" s="13">
        <f t="shared" si="115"/>
        <v>0</v>
      </c>
      <c r="M584" s="13">
        <f t="shared" si="120"/>
        <v>4.6353997696323921</v>
      </c>
      <c r="N584" s="13">
        <f t="shared" si="116"/>
        <v>0.2429717574810526</v>
      </c>
      <c r="O584" s="13">
        <f t="shared" si="117"/>
        <v>0.2429717574810526</v>
      </c>
      <c r="Q584">
        <v>14.13958051061001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14.786666670000001</v>
      </c>
      <c r="G585" s="13">
        <f t="shared" si="111"/>
        <v>0</v>
      </c>
      <c r="H585" s="13">
        <f t="shared" si="112"/>
        <v>14.786666670000001</v>
      </c>
      <c r="I585" s="16">
        <f t="shared" si="119"/>
        <v>17.812966905873779</v>
      </c>
      <c r="J585" s="13">
        <f t="shared" si="113"/>
        <v>17.333448057875806</v>
      </c>
      <c r="K585" s="13">
        <f t="shared" si="114"/>
        <v>0.47951884799797284</v>
      </c>
      <c r="L585" s="13">
        <f t="shared" si="115"/>
        <v>0</v>
      </c>
      <c r="M585" s="13">
        <f t="shared" si="120"/>
        <v>4.3924280121513393</v>
      </c>
      <c r="N585" s="13">
        <f t="shared" si="116"/>
        <v>0.23023601129575363</v>
      </c>
      <c r="O585" s="13">
        <f t="shared" si="117"/>
        <v>0.23023601129575363</v>
      </c>
      <c r="Q585">
        <v>11.13132941872953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13.04666667</v>
      </c>
      <c r="G586" s="13">
        <f t="shared" si="111"/>
        <v>0</v>
      </c>
      <c r="H586" s="13">
        <f t="shared" si="112"/>
        <v>13.04666667</v>
      </c>
      <c r="I586" s="16">
        <f t="shared" si="119"/>
        <v>13.526185517997973</v>
      </c>
      <c r="J586" s="13">
        <f t="shared" si="113"/>
        <v>13.241482795261115</v>
      </c>
      <c r="K586" s="13">
        <f t="shared" si="114"/>
        <v>0.28470272273685815</v>
      </c>
      <c r="L586" s="13">
        <f t="shared" si="115"/>
        <v>0</v>
      </c>
      <c r="M586" s="13">
        <f t="shared" si="120"/>
        <v>4.1621920008555859</v>
      </c>
      <c r="N586" s="13">
        <f t="shared" si="116"/>
        <v>0.21816782924456604</v>
      </c>
      <c r="O586" s="13">
        <f t="shared" si="117"/>
        <v>0.21816782924456604</v>
      </c>
      <c r="Q586">
        <v>8.9161436225806465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86.08</v>
      </c>
      <c r="G587" s="13">
        <f t="shared" si="111"/>
        <v>0.57897228429609893</v>
      </c>
      <c r="H587" s="13">
        <f t="shared" si="112"/>
        <v>85.501027715703898</v>
      </c>
      <c r="I587" s="16">
        <f t="shared" si="119"/>
        <v>85.785730438440751</v>
      </c>
      <c r="J587" s="13">
        <f t="shared" si="113"/>
        <v>60.669909083935508</v>
      </c>
      <c r="K587" s="13">
        <f t="shared" si="114"/>
        <v>25.115821354505243</v>
      </c>
      <c r="L587" s="13">
        <f t="shared" si="115"/>
        <v>0.36794943528507773</v>
      </c>
      <c r="M587" s="13">
        <f t="shared" si="120"/>
        <v>4.3119736068960979</v>
      </c>
      <c r="N587" s="13">
        <f t="shared" si="116"/>
        <v>0.22601886731390691</v>
      </c>
      <c r="O587" s="13">
        <f t="shared" si="117"/>
        <v>0.8049911516100059</v>
      </c>
      <c r="Q587">
        <v>13.07236652892569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42.013333330000002</v>
      </c>
      <c r="G588" s="13">
        <f t="shared" si="111"/>
        <v>0</v>
      </c>
      <c r="H588" s="13">
        <f t="shared" si="112"/>
        <v>42.013333330000002</v>
      </c>
      <c r="I588" s="16">
        <f t="shared" si="119"/>
        <v>66.761205249220154</v>
      </c>
      <c r="J588" s="13">
        <f t="shared" si="113"/>
        <v>53.252884617438738</v>
      </c>
      <c r="K588" s="13">
        <f t="shared" si="114"/>
        <v>13.508320631781416</v>
      </c>
      <c r="L588" s="13">
        <f t="shared" si="115"/>
        <v>0</v>
      </c>
      <c r="M588" s="13">
        <f t="shared" si="120"/>
        <v>4.0859547395821911</v>
      </c>
      <c r="N588" s="13">
        <f t="shared" si="116"/>
        <v>0.21417173348633375</v>
      </c>
      <c r="O588" s="13">
        <f t="shared" si="117"/>
        <v>0.21417173348633375</v>
      </c>
      <c r="Q588">
        <v>13.487676803127441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10.09333333</v>
      </c>
      <c r="G589" s="13">
        <f t="shared" si="111"/>
        <v>0</v>
      </c>
      <c r="H589" s="13">
        <f t="shared" si="112"/>
        <v>10.09333333</v>
      </c>
      <c r="I589" s="16">
        <f t="shared" si="119"/>
        <v>23.601653961781416</v>
      </c>
      <c r="J589" s="13">
        <f t="shared" si="113"/>
        <v>22.847618464581053</v>
      </c>
      <c r="K589" s="13">
        <f t="shared" si="114"/>
        <v>0.75403549720036267</v>
      </c>
      <c r="L589" s="13">
        <f t="shared" si="115"/>
        <v>0</v>
      </c>
      <c r="M589" s="13">
        <f t="shared" si="120"/>
        <v>3.8717830060958573</v>
      </c>
      <c r="N589" s="13">
        <f t="shared" si="116"/>
        <v>0.20294558578083285</v>
      </c>
      <c r="O589" s="13">
        <f t="shared" si="117"/>
        <v>0.20294558578083285</v>
      </c>
      <c r="Q589">
        <v>13.94347895269394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6.6666666999999999E-2</v>
      </c>
      <c r="G590" s="13">
        <f t="shared" si="111"/>
        <v>0</v>
      </c>
      <c r="H590" s="13">
        <f t="shared" si="112"/>
        <v>6.6666666999999999E-2</v>
      </c>
      <c r="I590" s="16">
        <f t="shared" si="119"/>
        <v>0.82070216420036268</v>
      </c>
      <c r="J590" s="13">
        <f t="shared" si="113"/>
        <v>0.82068572722462163</v>
      </c>
      <c r="K590" s="13">
        <f t="shared" si="114"/>
        <v>1.6436975741052073E-5</v>
      </c>
      <c r="L590" s="13">
        <f t="shared" si="115"/>
        <v>0</v>
      </c>
      <c r="M590" s="13">
        <f t="shared" si="120"/>
        <v>3.6688374203150245</v>
      </c>
      <c r="N590" s="13">
        <f t="shared" si="116"/>
        <v>0.19230787423473653</v>
      </c>
      <c r="O590" s="13">
        <f t="shared" si="117"/>
        <v>0.19230787423473653</v>
      </c>
      <c r="Q590">
        <v>18.974457496940499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14.48</v>
      </c>
      <c r="G591" s="13">
        <f t="shared" si="111"/>
        <v>0</v>
      </c>
      <c r="H591" s="13">
        <f t="shared" si="112"/>
        <v>14.48</v>
      </c>
      <c r="I591" s="16">
        <f t="shared" si="119"/>
        <v>14.480016436975742</v>
      </c>
      <c r="J591" s="13">
        <f t="shared" si="113"/>
        <v>14.43952299645685</v>
      </c>
      <c r="K591" s="13">
        <f t="shared" si="114"/>
        <v>4.0493440518892143E-2</v>
      </c>
      <c r="L591" s="13">
        <f t="shared" si="115"/>
        <v>0</v>
      </c>
      <c r="M591" s="13">
        <f t="shared" si="120"/>
        <v>3.4765295460802879</v>
      </c>
      <c r="N591" s="13">
        <f t="shared" si="116"/>
        <v>0.18222775504278069</v>
      </c>
      <c r="O591" s="13">
        <f t="shared" si="117"/>
        <v>0.18222775504278069</v>
      </c>
      <c r="Q591">
        <v>24.62930331782082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26.36</v>
      </c>
      <c r="G592" s="13">
        <f t="shared" si="111"/>
        <v>0</v>
      </c>
      <c r="H592" s="13">
        <f t="shared" si="112"/>
        <v>26.36</v>
      </c>
      <c r="I592" s="16">
        <f t="shared" si="119"/>
        <v>26.400493440518893</v>
      </c>
      <c r="J592" s="13">
        <f t="shared" si="113"/>
        <v>26.178835015590323</v>
      </c>
      <c r="K592" s="13">
        <f t="shared" si="114"/>
        <v>0.22165842492857024</v>
      </c>
      <c r="L592" s="13">
        <f t="shared" si="115"/>
        <v>0</v>
      </c>
      <c r="M592" s="13">
        <f t="shared" si="120"/>
        <v>3.294301791037507</v>
      </c>
      <c r="N592" s="13">
        <f t="shared" si="116"/>
        <v>0.17267600112618536</v>
      </c>
      <c r="O592" s="13">
        <f t="shared" si="117"/>
        <v>0.17267600112618536</v>
      </c>
      <c r="Q592">
        <v>25.300079193548381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15.98666667</v>
      </c>
      <c r="G593" s="13">
        <f t="shared" si="111"/>
        <v>0</v>
      </c>
      <c r="H593" s="13">
        <f t="shared" si="112"/>
        <v>15.98666667</v>
      </c>
      <c r="I593" s="16">
        <f t="shared" si="119"/>
        <v>16.208325094928568</v>
      </c>
      <c r="J593" s="13">
        <f t="shared" si="113"/>
        <v>16.154468460412929</v>
      </c>
      <c r="K593" s="13">
        <f t="shared" si="114"/>
        <v>5.3856634515639712E-2</v>
      </c>
      <c r="L593" s="13">
        <f t="shared" si="115"/>
        <v>0</v>
      </c>
      <c r="M593" s="13">
        <f t="shared" si="120"/>
        <v>3.1216257899113216</v>
      </c>
      <c r="N593" s="13">
        <f t="shared" si="116"/>
        <v>0.16362491738939761</v>
      </c>
      <c r="O593" s="13">
        <f t="shared" si="117"/>
        <v>0.16362491738939761</v>
      </c>
      <c r="Q593">
        <v>25.004521720842309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26.90666667</v>
      </c>
      <c r="G594" s="13">
        <f t="shared" si="111"/>
        <v>0</v>
      </c>
      <c r="H594" s="13">
        <f t="shared" si="112"/>
        <v>26.90666667</v>
      </c>
      <c r="I594" s="16">
        <f t="shared" si="119"/>
        <v>26.96052330451564</v>
      </c>
      <c r="J594" s="13">
        <f t="shared" si="113"/>
        <v>26.679458137072341</v>
      </c>
      <c r="K594" s="13">
        <f t="shared" si="114"/>
        <v>0.28106516744329824</v>
      </c>
      <c r="L594" s="13">
        <f t="shared" si="115"/>
        <v>0</v>
      </c>
      <c r="M594" s="13">
        <f t="shared" si="120"/>
        <v>2.9580008725219238</v>
      </c>
      <c r="N594" s="13">
        <f t="shared" si="116"/>
        <v>0.15504826041878494</v>
      </c>
      <c r="O594" s="13">
        <f t="shared" si="117"/>
        <v>0.15504826041878494</v>
      </c>
      <c r="Q594">
        <v>24.027098164561931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101.44</v>
      </c>
      <c r="G595" s="13">
        <f t="shared" si="111"/>
        <v>0.88617228429609896</v>
      </c>
      <c r="H595" s="13">
        <f t="shared" si="112"/>
        <v>100.5538277157039</v>
      </c>
      <c r="I595" s="16">
        <f t="shared" si="119"/>
        <v>100.83489288314721</v>
      </c>
      <c r="J595" s="13">
        <f t="shared" si="113"/>
        <v>83.780730873380861</v>
      </c>
      <c r="K595" s="13">
        <f t="shared" si="114"/>
        <v>17.054162009766344</v>
      </c>
      <c r="L595" s="13">
        <f t="shared" si="115"/>
        <v>3.9177646921280562E-2</v>
      </c>
      <c r="M595" s="13">
        <f t="shared" si="120"/>
        <v>2.8421302590244193</v>
      </c>
      <c r="N595" s="13">
        <f t="shared" si="116"/>
        <v>0.14897472027099978</v>
      </c>
      <c r="O595" s="13">
        <f t="shared" si="117"/>
        <v>1.0351470045670987</v>
      </c>
      <c r="Q595">
        <v>21.083432671698858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85.313333330000006</v>
      </c>
      <c r="G596" s="13">
        <f t="shared" si="111"/>
        <v>0.56363895089609917</v>
      </c>
      <c r="H596" s="13">
        <f t="shared" si="112"/>
        <v>84.7496943791039</v>
      </c>
      <c r="I596" s="16">
        <f t="shared" si="119"/>
        <v>101.76467874194897</v>
      </c>
      <c r="J596" s="13">
        <f t="shared" si="113"/>
        <v>70.794160518903567</v>
      </c>
      <c r="K596" s="13">
        <f t="shared" si="114"/>
        <v>30.970518223045403</v>
      </c>
      <c r="L596" s="13">
        <f t="shared" si="115"/>
        <v>0.60671655226255827</v>
      </c>
      <c r="M596" s="13">
        <f t="shared" si="120"/>
        <v>3.299872091015978</v>
      </c>
      <c r="N596" s="13">
        <f t="shared" si="116"/>
        <v>0.17296797714610332</v>
      </c>
      <c r="O596" s="13">
        <f t="shared" si="117"/>
        <v>0.73660692804220251</v>
      </c>
      <c r="Q596">
        <v>15.07369219945608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7.4066666669999996</v>
      </c>
      <c r="G597" s="13">
        <f t="shared" si="111"/>
        <v>0</v>
      </c>
      <c r="H597" s="13">
        <f t="shared" si="112"/>
        <v>7.4066666669999996</v>
      </c>
      <c r="I597" s="16">
        <f t="shared" si="119"/>
        <v>37.770468337782837</v>
      </c>
      <c r="J597" s="13">
        <f t="shared" si="113"/>
        <v>34.185852500959065</v>
      </c>
      <c r="K597" s="13">
        <f t="shared" si="114"/>
        <v>3.5846158368237724</v>
      </c>
      <c r="L597" s="13">
        <f t="shared" si="115"/>
        <v>0</v>
      </c>
      <c r="M597" s="13">
        <f t="shared" si="120"/>
        <v>3.1269041138698745</v>
      </c>
      <c r="N597" s="13">
        <f t="shared" si="116"/>
        <v>0.16390158902776758</v>
      </c>
      <c r="O597" s="13">
        <f t="shared" si="117"/>
        <v>0.16390158902776758</v>
      </c>
      <c r="Q597">
        <v>12.11717908386907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2.4066666670000001</v>
      </c>
      <c r="G598" s="13">
        <f t="shared" si="111"/>
        <v>0</v>
      </c>
      <c r="H598" s="13">
        <f t="shared" si="112"/>
        <v>2.4066666670000001</v>
      </c>
      <c r="I598" s="16">
        <f t="shared" si="119"/>
        <v>5.991282503823772</v>
      </c>
      <c r="J598" s="13">
        <f t="shared" si="113"/>
        <v>5.9760170970876318</v>
      </c>
      <c r="K598" s="13">
        <f t="shared" si="114"/>
        <v>1.5265406736140186E-2</v>
      </c>
      <c r="L598" s="13">
        <f t="shared" si="115"/>
        <v>0</v>
      </c>
      <c r="M598" s="13">
        <f t="shared" si="120"/>
        <v>2.963002524842107</v>
      </c>
      <c r="N598" s="13">
        <f t="shared" si="116"/>
        <v>0.1553104298787969</v>
      </c>
      <c r="O598" s="13">
        <f t="shared" si="117"/>
        <v>0.1553104298787969</v>
      </c>
      <c r="Q598">
        <v>12.719770322580651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42.106666670000003</v>
      </c>
      <c r="G599" s="13">
        <f t="shared" si="111"/>
        <v>0</v>
      </c>
      <c r="H599" s="13">
        <f t="shared" si="112"/>
        <v>42.106666670000003</v>
      </c>
      <c r="I599" s="16">
        <f t="shared" si="119"/>
        <v>42.121932076736144</v>
      </c>
      <c r="J599" s="13">
        <f t="shared" si="113"/>
        <v>38.000349267054006</v>
      </c>
      <c r="K599" s="13">
        <f t="shared" si="114"/>
        <v>4.1215828096821383</v>
      </c>
      <c r="L599" s="13">
        <f t="shared" si="115"/>
        <v>0</v>
      </c>
      <c r="M599" s="13">
        <f t="shared" si="120"/>
        <v>2.80769209496331</v>
      </c>
      <c r="N599" s="13">
        <f t="shared" si="116"/>
        <v>0.14716958982655223</v>
      </c>
      <c r="O599" s="13">
        <f t="shared" si="117"/>
        <v>0.14716958982655223</v>
      </c>
      <c r="Q599">
        <v>13.452090531957371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2.98</v>
      </c>
      <c r="G600" s="13">
        <f t="shared" si="111"/>
        <v>0</v>
      </c>
      <c r="H600" s="13">
        <f t="shared" si="112"/>
        <v>2.98</v>
      </c>
      <c r="I600" s="16">
        <f t="shared" si="119"/>
        <v>7.1015828096821387</v>
      </c>
      <c r="J600" s="13">
        <f t="shared" si="113"/>
        <v>7.084004580138334</v>
      </c>
      <c r="K600" s="13">
        <f t="shared" si="114"/>
        <v>1.7578229543804724E-2</v>
      </c>
      <c r="L600" s="13">
        <f t="shared" si="115"/>
        <v>0</v>
      </c>
      <c r="M600" s="13">
        <f t="shared" si="120"/>
        <v>2.6605225051367576</v>
      </c>
      <c r="N600" s="13">
        <f t="shared" si="116"/>
        <v>0.13945546468848269</v>
      </c>
      <c r="O600" s="13">
        <f t="shared" si="117"/>
        <v>0.13945546468848269</v>
      </c>
      <c r="Q600">
        <v>15.38970121100825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38.340000000000003</v>
      </c>
      <c r="G601" s="13">
        <f t="shared" si="111"/>
        <v>0</v>
      </c>
      <c r="H601" s="13">
        <f t="shared" si="112"/>
        <v>38.340000000000003</v>
      </c>
      <c r="I601" s="16">
        <f t="shared" si="119"/>
        <v>38.357578229543805</v>
      </c>
      <c r="J601" s="13">
        <f t="shared" si="113"/>
        <v>35.878747457259706</v>
      </c>
      <c r="K601" s="13">
        <f t="shared" si="114"/>
        <v>2.4788307722840983</v>
      </c>
      <c r="L601" s="13">
        <f t="shared" si="115"/>
        <v>0</v>
      </c>
      <c r="M601" s="13">
        <f t="shared" si="120"/>
        <v>2.5210670404482749</v>
      </c>
      <c r="N601" s="13">
        <f t="shared" si="116"/>
        <v>0.1321456875323293</v>
      </c>
      <c r="O601" s="13">
        <f t="shared" si="117"/>
        <v>0.1321456875323293</v>
      </c>
      <c r="Q601">
        <v>15.489738759119991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1.1666666670000001</v>
      </c>
      <c r="G602" s="13">
        <f t="shared" si="111"/>
        <v>0</v>
      </c>
      <c r="H602" s="13">
        <f t="shared" si="112"/>
        <v>1.1666666670000001</v>
      </c>
      <c r="I602" s="16">
        <f t="shared" si="119"/>
        <v>3.6454974392840986</v>
      </c>
      <c r="J602" s="13">
        <f t="shared" si="113"/>
        <v>3.6440188599134578</v>
      </c>
      <c r="K602" s="13">
        <f t="shared" si="114"/>
        <v>1.4785793706408867E-3</v>
      </c>
      <c r="L602" s="13">
        <f t="shared" si="115"/>
        <v>0</v>
      </c>
      <c r="M602" s="13">
        <f t="shared" si="120"/>
        <v>2.3889213529159457</v>
      </c>
      <c r="N602" s="13">
        <f t="shared" si="116"/>
        <v>0.12521906382370829</v>
      </c>
      <c r="O602" s="13">
        <f t="shared" si="117"/>
        <v>0.12521906382370829</v>
      </c>
      <c r="Q602">
        <v>18.786441344821359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1.06</v>
      </c>
      <c r="G603" s="13">
        <f t="shared" si="111"/>
        <v>0</v>
      </c>
      <c r="H603" s="13">
        <f t="shared" si="112"/>
        <v>1.06</v>
      </c>
      <c r="I603" s="16">
        <f t="shared" si="119"/>
        <v>1.0614785793706409</v>
      </c>
      <c r="J603" s="13">
        <f t="shared" si="113"/>
        <v>1.0614543877845659</v>
      </c>
      <c r="K603" s="13">
        <f t="shared" si="114"/>
        <v>2.4191586075028582E-5</v>
      </c>
      <c r="L603" s="13">
        <f t="shared" si="115"/>
        <v>0</v>
      </c>
      <c r="M603" s="13">
        <f t="shared" si="120"/>
        <v>2.2637022890922376</v>
      </c>
      <c r="N603" s="13">
        <f t="shared" si="116"/>
        <v>0.11865550997303551</v>
      </c>
      <c r="O603" s="13">
        <f t="shared" si="117"/>
        <v>0.11865550997303551</v>
      </c>
      <c r="Q603">
        <v>21.69583529702296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20.193333330000002</v>
      </c>
      <c r="G604" s="13">
        <f t="shared" si="111"/>
        <v>0</v>
      </c>
      <c r="H604" s="13">
        <f t="shared" si="112"/>
        <v>20.193333330000002</v>
      </c>
      <c r="I604" s="16">
        <f t="shared" si="119"/>
        <v>20.193357521586076</v>
      </c>
      <c r="J604" s="13">
        <f t="shared" si="113"/>
        <v>20.104388170007887</v>
      </c>
      <c r="K604" s="13">
        <f t="shared" si="114"/>
        <v>8.8969351578189304E-2</v>
      </c>
      <c r="L604" s="13">
        <f t="shared" si="115"/>
        <v>0</v>
      </c>
      <c r="M604" s="13">
        <f t="shared" si="120"/>
        <v>2.1450467791192023</v>
      </c>
      <c r="N604" s="13">
        <f t="shared" si="116"/>
        <v>0.11243599510361027</v>
      </c>
      <c r="O604" s="13">
        <f t="shared" si="117"/>
        <v>0.11243599510361027</v>
      </c>
      <c r="Q604">
        <v>26.12878019354838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0.98666666700000005</v>
      </c>
      <c r="G605" s="13">
        <f t="shared" si="111"/>
        <v>0</v>
      </c>
      <c r="H605" s="13">
        <f t="shared" si="112"/>
        <v>0.98666666700000005</v>
      </c>
      <c r="I605" s="16">
        <f t="shared" si="119"/>
        <v>1.0756360185781895</v>
      </c>
      <c r="J605" s="13">
        <f t="shared" si="113"/>
        <v>1.0756184614840105</v>
      </c>
      <c r="K605" s="13">
        <f t="shared" si="114"/>
        <v>1.75570941789438E-5</v>
      </c>
      <c r="L605" s="13">
        <f t="shared" si="115"/>
        <v>0</v>
      </c>
      <c r="M605" s="13">
        <f t="shared" si="120"/>
        <v>2.032610784015592</v>
      </c>
      <c r="N605" s="13">
        <f t="shared" si="116"/>
        <v>0.1065424858720167</v>
      </c>
      <c r="O605" s="13">
        <f t="shared" si="117"/>
        <v>0.1065424858720167</v>
      </c>
      <c r="Q605">
        <v>24.2573011235636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2.306666667</v>
      </c>
      <c r="G606" s="13">
        <f t="shared" si="111"/>
        <v>0</v>
      </c>
      <c r="H606" s="13">
        <f t="shared" si="112"/>
        <v>2.306666667</v>
      </c>
      <c r="I606" s="16">
        <f t="shared" si="119"/>
        <v>2.3066842240941789</v>
      </c>
      <c r="J606" s="13">
        <f t="shared" si="113"/>
        <v>2.3064853326741348</v>
      </c>
      <c r="K606" s="13">
        <f t="shared" si="114"/>
        <v>1.9889142004414495E-4</v>
      </c>
      <c r="L606" s="13">
        <f t="shared" si="115"/>
        <v>0</v>
      </c>
      <c r="M606" s="13">
        <f t="shared" si="120"/>
        <v>1.9260682981435753</v>
      </c>
      <c r="N606" s="13">
        <f t="shared" si="116"/>
        <v>0.10095789418085022</v>
      </c>
      <c r="O606" s="13">
        <f t="shared" si="117"/>
        <v>0.10095789418085022</v>
      </c>
      <c r="Q606">
        <v>23.26785383251903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54.673333329999998</v>
      </c>
      <c r="G607" s="13">
        <f t="shared" si="111"/>
        <v>0</v>
      </c>
      <c r="H607" s="13">
        <f t="shared" si="112"/>
        <v>54.673333329999998</v>
      </c>
      <c r="I607" s="16">
        <f t="shared" si="119"/>
        <v>54.673532221420039</v>
      </c>
      <c r="J607" s="13">
        <f t="shared" si="113"/>
        <v>49.343858049140621</v>
      </c>
      <c r="K607" s="13">
        <f t="shared" si="114"/>
        <v>5.3296741722794181</v>
      </c>
      <c r="L607" s="13">
        <f t="shared" si="115"/>
        <v>0</v>
      </c>
      <c r="M607" s="13">
        <f t="shared" si="120"/>
        <v>1.8251104039627251</v>
      </c>
      <c r="N607" s="13">
        <f t="shared" si="116"/>
        <v>9.56660276321636E-2</v>
      </c>
      <c r="O607" s="13">
        <f t="shared" si="117"/>
        <v>9.56660276321636E-2</v>
      </c>
      <c r="Q607">
        <v>17.2234114054964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1.5</v>
      </c>
      <c r="G608" s="13">
        <f t="shared" si="111"/>
        <v>0</v>
      </c>
      <c r="H608" s="13">
        <f t="shared" si="112"/>
        <v>1.5</v>
      </c>
      <c r="I608" s="16">
        <f t="shared" si="119"/>
        <v>6.8296741722794181</v>
      </c>
      <c r="J608" s="13">
        <f t="shared" si="113"/>
        <v>6.8083965767167181</v>
      </c>
      <c r="K608" s="13">
        <f t="shared" si="114"/>
        <v>2.1277595562700036E-2</v>
      </c>
      <c r="L608" s="13">
        <f t="shared" si="115"/>
        <v>0</v>
      </c>
      <c r="M608" s="13">
        <f t="shared" si="120"/>
        <v>1.7294443763305614</v>
      </c>
      <c r="N608" s="13">
        <f t="shared" si="116"/>
        <v>9.0651542577973518E-2</v>
      </c>
      <c r="O608" s="13">
        <f t="shared" si="117"/>
        <v>9.0651542577973518E-2</v>
      </c>
      <c r="Q608">
        <v>13.157820296809071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14.706666670000001</v>
      </c>
      <c r="G609" s="13">
        <f t="shared" si="111"/>
        <v>0</v>
      </c>
      <c r="H609" s="13">
        <f t="shared" si="112"/>
        <v>14.706666670000001</v>
      </c>
      <c r="I609" s="16">
        <f t="shared" si="119"/>
        <v>14.727944265562702</v>
      </c>
      <c r="J609" s="13">
        <f t="shared" si="113"/>
        <v>14.453926162138892</v>
      </c>
      <c r="K609" s="13">
        <f t="shared" si="114"/>
        <v>0.27401810342380983</v>
      </c>
      <c r="L609" s="13">
        <f t="shared" si="115"/>
        <v>0</v>
      </c>
      <c r="M609" s="13">
        <f t="shared" si="120"/>
        <v>1.6387928337525879</v>
      </c>
      <c r="N609" s="13">
        <f t="shared" si="116"/>
        <v>8.5899899631698487E-2</v>
      </c>
      <c r="O609" s="13">
        <f t="shared" si="117"/>
        <v>8.5899899631698487E-2</v>
      </c>
      <c r="Q609">
        <v>11.145139322580651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45.006666670000001</v>
      </c>
      <c r="G610" s="13">
        <f t="shared" si="111"/>
        <v>0</v>
      </c>
      <c r="H610" s="13">
        <f t="shared" si="112"/>
        <v>45.006666670000001</v>
      </c>
      <c r="I610" s="16">
        <f t="shared" si="119"/>
        <v>45.280684773423815</v>
      </c>
      <c r="J610" s="13">
        <f t="shared" si="113"/>
        <v>38.495340964089465</v>
      </c>
      <c r="K610" s="13">
        <f t="shared" si="114"/>
        <v>6.7853438093343499</v>
      </c>
      <c r="L610" s="13">
        <f t="shared" si="115"/>
        <v>0</v>
      </c>
      <c r="M610" s="13">
        <f t="shared" si="120"/>
        <v>1.5528929341208895</v>
      </c>
      <c r="N610" s="13">
        <f t="shared" si="116"/>
        <v>8.1397321511534532E-2</v>
      </c>
      <c r="O610" s="13">
        <f t="shared" si="117"/>
        <v>8.1397321511534532E-2</v>
      </c>
      <c r="Q610">
        <v>10.709851756252601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0.77333333299999996</v>
      </c>
      <c r="G611" s="13">
        <f t="shared" si="111"/>
        <v>0</v>
      </c>
      <c r="H611" s="13">
        <f t="shared" si="112"/>
        <v>0.77333333299999996</v>
      </c>
      <c r="I611" s="16">
        <f t="shared" si="119"/>
        <v>7.55867714233435</v>
      </c>
      <c r="J611" s="13">
        <f t="shared" si="113"/>
        <v>7.5240137321972931</v>
      </c>
      <c r="K611" s="13">
        <f t="shared" si="114"/>
        <v>3.4663410137056871E-2</v>
      </c>
      <c r="L611" s="13">
        <f t="shared" si="115"/>
        <v>0</v>
      </c>
      <c r="M611" s="13">
        <f t="shared" si="120"/>
        <v>1.471495612609355</v>
      </c>
      <c r="N611" s="13">
        <f t="shared" si="116"/>
        <v>7.7130753093536744E-2</v>
      </c>
      <c r="O611" s="13">
        <f t="shared" si="117"/>
        <v>7.7130753093536744E-2</v>
      </c>
      <c r="Q611">
        <v>11.79407163085099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3.7066666669999999</v>
      </c>
      <c r="G612" s="13">
        <f t="shared" si="111"/>
        <v>0</v>
      </c>
      <c r="H612" s="13">
        <f t="shared" si="112"/>
        <v>3.7066666669999999</v>
      </c>
      <c r="I612" s="16">
        <f t="shared" si="119"/>
        <v>3.7413300771370568</v>
      </c>
      <c r="J612" s="13">
        <f t="shared" si="113"/>
        <v>3.7391461160021424</v>
      </c>
      <c r="K612" s="13">
        <f t="shared" si="114"/>
        <v>2.1839611349143695E-3</v>
      </c>
      <c r="L612" s="13">
        <f t="shared" si="115"/>
        <v>0</v>
      </c>
      <c r="M612" s="13">
        <f t="shared" si="120"/>
        <v>1.3943648595158182</v>
      </c>
      <c r="N612" s="13">
        <f t="shared" si="116"/>
        <v>7.3087823558581025E-2</v>
      </c>
      <c r="O612" s="13">
        <f t="shared" si="117"/>
        <v>7.3087823558581025E-2</v>
      </c>
      <c r="Q612">
        <v>16.57253861737691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75.473333330000003</v>
      </c>
      <c r="G613" s="13">
        <f t="shared" si="111"/>
        <v>0.36683895089609908</v>
      </c>
      <c r="H613" s="13">
        <f t="shared" si="112"/>
        <v>75.106494379103907</v>
      </c>
      <c r="I613" s="16">
        <f t="shared" si="119"/>
        <v>75.108678340238825</v>
      </c>
      <c r="J613" s="13">
        <f t="shared" si="113"/>
        <v>59.228668599279366</v>
      </c>
      <c r="K613" s="13">
        <f t="shared" si="114"/>
        <v>15.880009740959458</v>
      </c>
      <c r="L613" s="13">
        <f t="shared" si="115"/>
        <v>0</v>
      </c>
      <c r="M613" s="13">
        <f t="shared" si="120"/>
        <v>1.3212770359572372</v>
      </c>
      <c r="N613" s="13">
        <f t="shared" si="116"/>
        <v>6.9256810523452478E-2</v>
      </c>
      <c r="O613" s="13">
        <f t="shared" si="117"/>
        <v>0.43609576141955153</v>
      </c>
      <c r="Q613">
        <v>14.74433278210406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5.1866666669999999</v>
      </c>
      <c r="G614" s="13">
        <f t="shared" si="111"/>
        <v>0</v>
      </c>
      <c r="H614" s="13">
        <f t="shared" si="112"/>
        <v>5.1866666669999999</v>
      </c>
      <c r="I614" s="16">
        <f t="shared" si="119"/>
        <v>21.066676407959459</v>
      </c>
      <c r="J614" s="13">
        <f t="shared" si="113"/>
        <v>20.871347245864577</v>
      </c>
      <c r="K614" s="13">
        <f t="shared" si="114"/>
        <v>0.19532916209488249</v>
      </c>
      <c r="L614" s="13">
        <f t="shared" si="115"/>
        <v>0</v>
      </c>
      <c r="M614" s="13">
        <f t="shared" si="120"/>
        <v>1.2520202254337847</v>
      </c>
      <c r="N614" s="13">
        <f t="shared" si="116"/>
        <v>6.5626606052059069E-2</v>
      </c>
      <c r="O614" s="13">
        <f t="shared" si="117"/>
        <v>6.5626606052059069E-2</v>
      </c>
      <c r="Q614">
        <v>21.36836925255173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5.0999999999999996</v>
      </c>
      <c r="G615" s="13">
        <f t="shared" si="111"/>
        <v>0</v>
      </c>
      <c r="H615" s="13">
        <f t="shared" si="112"/>
        <v>5.0999999999999996</v>
      </c>
      <c r="I615" s="16">
        <f t="shared" si="119"/>
        <v>5.2953291620948821</v>
      </c>
      <c r="J615" s="13">
        <f t="shared" si="113"/>
        <v>5.2924681646152099</v>
      </c>
      <c r="K615" s="13">
        <f t="shared" si="114"/>
        <v>2.8609974796722781E-3</v>
      </c>
      <c r="L615" s="13">
        <f t="shared" si="115"/>
        <v>0</v>
      </c>
      <c r="M615" s="13">
        <f t="shared" si="120"/>
        <v>1.1863936193817255</v>
      </c>
      <c r="N615" s="13">
        <f t="shared" si="116"/>
        <v>6.2186684448220772E-2</v>
      </c>
      <c r="O615" s="13">
        <f t="shared" si="117"/>
        <v>6.2186684448220772E-2</v>
      </c>
      <c r="Q615">
        <v>22.034150626366799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30.366666670000001</v>
      </c>
      <c r="G616" s="13">
        <f t="shared" si="111"/>
        <v>0</v>
      </c>
      <c r="H616" s="13">
        <f t="shared" si="112"/>
        <v>30.366666670000001</v>
      </c>
      <c r="I616" s="16">
        <f t="shared" si="119"/>
        <v>30.369527667479673</v>
      </c>
      <c r="J616" s="13">
        <f t="shared" si="113"/>
        <v>30.022455687227634</v>
      </c>
      <c r="K616" s="13">
        <f t="shared" si="114"/>
        <v>0.34707198025203922</v>
      </c>
      <c r="L616" s="13">
        <f t="shared" si="115"/>
        <v>0</v>
      </c>
      <c r="M616" s="13">
        <f t="shared" si="120"/>
        <v>1.1242069349335047</v>
      </c>
      <c r="N616" s="13">
        <f t="shared" si="116"/>
        <v>5.892707173665046E-2</v>
      </c>
      <c r="O616" s="13">
        <f t="shared" si="117"/>
        <v>5.892707173665046E-2</v>
      </c>
      <c r="Q616">
        <v>25.063975238702682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4.9133333329999997</v>
      </c>
      <c r="G617" s="13">
        <f t="shared" si="111"/>
        <v>0</v>
      </c>
      <c r="H617" s="13">
        <f t="shared" si="112"/>
        <v>4.9133333329999997</v>
      </c>
      <c r="I617" s="16">
        <f t="shared" si="119"/>
        <v>5.260405313252039</v>
      </c>
      <c r="J617" s="13">
        <f t="shared" si="113"/>
        <v>5.2585651470035337</v>
      </c>
      <c r="K617" s="13">
        <f t="shared" si="114"/>
        <v>1.8401662485052483E-3</v>
      </c>
      <c r="L617" s="13">
        <f t="shared" si="115"/>
        <v>0</v>
      </c>
      <c r="M617" s="13">
        <f t="shared" si="120"/>
        <v>1.0652798631968543</v>
      </c>
      <c r="N617" s="13">
        <f t="shared" si="116"/>
        <v>5.5838316743636887E-2</v>
      </c>
      <c r="O617" s="13">
        <f t="shared" si="117"/>
        <v>5.5838316743636887E-2</v>
      </c>
      <c r="Q617">
        <v>25.040361193548382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71.386666669999997</v>
      </c>
      <c r="G618" s="13">
        <f t="shared" si="111"/>
        <v>0.28510561769609893</v>
      </c>
      <c r="H618" s="13">
        <f t="shared" si="112"/>
        <v>71.101561052303893</v>
      </c>
      <c r="I618" s="16">
        <f t="shared" si="119"/>
        <v>71.103401218552392</v>
      </c>
      <c r="J618" s="13">
        <f t="shared" si="113"/>
        <v>65.578053801491393</v>
      </c>
      <c r="K618" s="13">
        <f t="shared" si="114"/>
        <v>5.5253474170609991</v>
      </c>
      <c r="L618" s="13">
        <f t="shared" si="115"/>
        <v>0</v>
      </c>
      <c r="M618" s="13">
        <f t="shared" si="120"/>
        <v>1.0094415464532174</v>
      </c>
      <c r="N618" s="13">
        <f t="shared" si="116"/>
        <v>5.2911463693579228E-2</v>
      </c>
      <c r="O618" s="13">
        <f t="shared" si="117"/>
        <v>0.33801708138967818</v>
      </c>
      <c r="Q618">
        <v>22.776278483523999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22.92</v>
      </c>
      <c r="G619" s="13">
        <f t="shared" si="111"/>
        <v>0</v>
      </c>
      <c r="H619" s="13">
        <f t="shared" si="112"/>
        <v>22.92</v>
      </c>
      <c r="I619" s="16">
        <f t="shared" si="119"/>
        <v>28.445347417061001</v>
      </c>
      <c r="J619" s="13">
        <f t="shared" si="113"/>
        <v>27.633100212394549</v>
      </c>
      <c r="K619" s="13">
        <f t="shared" si="114"/>
        <v>0.81224720466645195</v>
      </c>
      <c r="L619" s="13">
        <f t="shared" si="115"/>
        <v>0</v>
      </c>
      <c r="M619" s="13">
        <f t="shared" si="120"/>
        <v>0.95653008275963813</v>
      </c>
      <c r="N619" s="13">
        <f t="shared" si="116"/>
        <v>5.0138026241917232E-2</v>
      </c>
      <c r="O619" s="13">
        <f t="shared" si="117"/>
        <v>5.0138026241917232E-2</v>
      </c>
      <c r="Q619">
        <v>17.455000117944529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12.186666669999999</v>
      </c>
      <c r="G620" s="13">
        <f t="shared" si="111"/>
        <v>0</v>
      </c>
      <c r="H620" s="13">
        <f t="shared" si="112"/>
        <v>12.186666669999999</v>
      </c>
      <c r="I620" s="16">
        <f t="shared" si="119"/>
        <v>12.998913874666451</v>
      </c>
      <c r="J620" s="13">
        <f t="shared" si="113"/>
        <v>12.887270857399457</v>
      </c>
      <c r="K620" s="13">
        <f t="shared" si="114"/>
        <v>0.11164301726699399</v>
      </c>
      <c r="L620" s="13">
        <f t="shared" si="115"/>
        <v>0</v>
      </c>
      <c r="M620" s="13">
        <f t="shared" si="120"/>
        <v>0.90639205651772092</v>
      </c>
      <c r="N620" s="13">
        <f t="shared" si="116"/>
        <v>4.7509962869166138E-2</v>
      </c>
      <c r="O620" s="13">
        <f t="shared" si="117"/>
        <v>4.7509962869166138E-2</v>
      </c>
      <c r="Q620">
        <v>15.07258681203098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5.3133333330000001</v>
      </c>
      <c r="G621" s="13">
        <f t="shared" si="111"/>
        <v>0</v>
      </c>
      <c r="H621" s="13">
        <f t="shared" si="112"/>
        <v>5.3133333330000001</v>
      </c>
      <c r="I621" s="16">
        <f t="shared" si="119"/>
        <v>5.4249763502669941</v>
      </c>
      <c r="J621" s="13">
        <f t="shared" si="113"/>
        <v>5.413039162761426</v>
      </c>
      <c r="K621" s="13">
        <f t="shared" si="114"/>
        <v>1.1937187505568048E-2</v>
      </c>
      <c r="L621" s="13">
        <f t="shared" si="115"/>
        <v>0</v>
      </c>
      <c r="M621" s="13">
        <f t="shared" si="120"/>
        <v>0.85888209364855483</v>
      </c>
      <c r="N621" s="13">
        <f t="shared" si="116"/>
        <v>4.501965356471184E-2</v>
      </c>
      <c r="O621" s="13">
        <f t="shared" si="117"/>
        <v>4.501965356471184E-2</v>
      </c>
      <c r="Q621">
        <v>12.342918953478931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87.406666670000007</v>
      </c>
      <c r="G622" s="13">
        <f t="shared" si="111"/>
        <v>0.60550561769609912</v>
      </c>
      <c r="H622" s="13">
        <f t="shared" si="112"/>
        <v>86.801161052303911</v>
      </c>
      <c r="I622" s="16">
        <f t="shared" si="119"/>
        <v>86.813098239809477</v>
      </c>
      <c r="J622" s="13">
        <f t="shared" si="113"/>
        <v>65.063616506187245</v>
      </c>
      <c r="K622" s="13">
        <f t="shared" si="114"/>
        <v>21.749481733622233</v>
      </c>
      <c r="L622" s="13">
        <f t="shared" si="115"/>
        <v>0.23066287304403083</v>
      </c>
      <c r="M622" s="13">
        <f t="shared" si="120"/>
        <v>1.0445253131278738</v>
      </c>
      <c r="N622" s="13">
        <f t="shared" si="116"/>
        <v>5.4750434412748177E-2</v>
      </c>
      <c r="O622" s="13">
        <f t="shared" si="117"/>
        <v>0.6602560521088473</v>
      </c>
      <c r="Q622">
        <v>15.034081730081279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45.6</v>
      </c>
      <c r="G623" s="13">
        <f t="shared" si="111"/>
        <v>0</v>
      </c>
      <c r="H623" s="13">
        <f t="shared" si="112"/>
        <v>45.6</v>
      </c>
      <c r="I623" s="16">
        <f t="shared" si="119"/>
        <v>67.118818860578216</v>
      </c>
      <c r="J623" s="13">
        <f t="shared" si="113"/>
        <v>52.561489321141572</v>
      </c>
      <c r="K623" s="13">
        <f t="shared" si="114"/>
        <v>14.557329539436644</v>
      </c>
      <c r="L623" s="13">
        <f t="shared" si="115"/>
        <v>0</v>
      </c>
      <c r="M623" s="13">
        <f t="shared" si="120"/>
        <v>0.98977487871512559</v>
      </c>
      <c r="N623" s="13">
        <f t="shared" si="116"/>
        <v>5.1880604423268861E-2</v>
      </c>
      <c r="O623" s="13">
        <f t="shared" si="117"/>
        <v>5.1880604423268861E-2</v>
      </c>
      <c r="Q623">
        <v>12.85042732258065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31.946666669999999</v>
      </c>
      <c r="G624" s="13">
        <f t="shared" si="111"/>
        <v>0</v>
      </c>
      <c r="H624" s="13">
        <f t="shared" si="112"/>
        <v>31.946666669999999</v>
      </c>
      <c r="I624" s="16">
        <f t="shared" si="119"/>
        <v>46.503996209436643</v>
      </c>
      <c r="J624" s="13">
        <f t="shared" si="113"/>
        <v>42.061606489600123</v>
      </c>
      <c r="K624" s="13">
        <f t="shared" si="114"/>
        <v>4.4423897198365196</v>
      </c>
      <c r="L624" s="13">
        <f t="shared" si="115"/>
        <v>0</v>
      </c>
      <c r="M624" s="13">
        <f t="shared" si="120"/>
        <v>0.93789427429185679</v>
      </c>
      <c r="N624" s="13">
        <f t="shared" si="116"/>
        <v>4.9161201078926769E-2</v>
      </c>
      <c r="O624" s="13">
        <f t="shared" si="117"/>
        <v>4.9161201078926769E-2</v>
      </c>
      <c r="Q624">
        <v>15.08306553018021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4.6666667000000002E-2</v>
      </c>
      <c r="G625" s="13">
        <f t="shared" si="111"/>
        <v>0</v>
      </c>
      <c r="H625" s="13">
        <f t="shared" si="112"/>
        <v>4.6666667000000002E-2</v>
      </c>
      <c r="I625" s="16">
        <f t="shared" si="119"/>
        <v>4.4890563868365199</v>
      </c>
      <c r="J625" s="13">
        <f t="shared" si="113"/>
        <v>4.4856273129391502</v>
      </c>
      <c r="K625" s="13">
        <f t="shared" si="114"/>
        <v>3.4290738973696833E-3</v>
      </c>
      <c r="L625" s="13">
        <f t="shared" si="115"/>
        <v>0</v>
      </c>
      <c r="M625" s="13">
        <f t="shared" si="120"/>
        <v>0.88873307321293005</v>
      </c>
      <c r="N625" s="13">
        <f t="shared" si="116"/>
        <v>4.6584339530915446E-2</v>
      </c>
      <c r="O625" s="13">
        <f t="shared" si="117"/>
        <v>4.6584339530915446E-2</v>
      </c>
      <c r="Q625">
        <v>17.248674537797989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3.7266666669999999</v>
      </c>
      <c r="G626" s="13">
        <f t="shared" si="111"/>
        <v>0</v>
      </c>
      <c r="H626" s="13">
        <f t="shared" si="112"/>
        <v>3.7266666669999999</v>
      </c>
      <c r="I626" s="16">
        <f t="shared" si="119"/>
        <v>3.7300957408973696</v>
      </c>
      <c r="J626" s="13">
        <f t="shared" si="113"/>
        <v>3.7283399478811732</v>
      </c>
      <c r="K626" s="13">
        <f t="shared" si="114"/>
        <v>1.7557930161964386E-3</v>
      </c>
      <c r="L626" s="13">
        <f t="shared" si="115"/>
        <v>0</v>
      </c>
      <c r="M626" s="13">
        <f t="shared" si="120"/>
        <v>0.84214873368201459</v>
      </c>
      <c r="N626" s="13">
        <f t="shared" si="116"/>
        <v>4.4142548227159524E-2</v>
      </c>
      <c r="O626" s="13">
        <f t="shared" si="117"/>
        <v>4.4142548227159524E-2</v>
      </c>
      <c r="Q626">
        <v>18.057514416675119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62.553333330000001</v>
      </c>
      <c r="G627" s="13">
        <f t="shared" si="111"/>
        <v>0.10843895089609902</v>
      </c>
      <c r="H627" s="13">
        <f t="shared" si="112"/>
        <v>62.4448943791039</v>
      </c>
      <c r="I627" s="16">
        <f t="shared" si="119"/>
        <v>62.446650172120094</v>
      </c>
      <c r="J627" s="13">
        <f t="shared" si="113"/>
        <v>57.398258855344181</v>
      </c>
      <c r="K627" s="13">
        <f t="shared" si="114"/>
        <v>5.0483913167759127</v>
      </c>
      <c r="L627" s="13">
        <f t="shared" si="115"/>
        <v>0</v>
      </c>
      <c r="M627" s="13">
        <f t="shared" si="120"/>
        <v>0.79800618545485502</v>
      </c>
      <c r="N627" s="13">
        <f t="shared" si="116"/>
        <v>4.182874724871756E-2</v>
      </c>
      <c r="O627" s="13">
        <f t="shared" si="117"/>
        <v>0.15026769814481658</v>
      </c>
      <c r="Q627">
        <v>20.622012195674461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13.54</v>
      </c>
      <c r="G628" s="13">
        <f t="shared" si="111"/>
        <v>0</v>
      </c>
      <c r="H628" s="13">
        <f t="shared" si="112"/>
        <v>13.54</v>
      </c>
      <c r="I628" s="16">
        <f t="shared" si="119"/>
        <v>18.588391316775912</v>
      </c>
      <c r="J628" s="13">
        <f t="shared" si="113"/>
        <v>18.492692905830506</v>
      </c>
      <c r="K628" s="13">
        <f t="shared" si="114"/>
        <v>9.5698410945406209E-2</v>
      </c>
      <c r="L628" s="13">
        <f t="shared" si="115"/>
        <v>0</v>
      </c>
      <c r="M628" s="13">
        <f t="shared" si="120"/>
        <v>0.75617743820613748</v>
      </c>
      <c r="N628" s="13">
        <f t="shared" si="116"/>
        <v>3.963622778171641E-2</v>
      </c>
      <c r="O628" s="13">
        <f t="shared" si="117"/>
        <v>3.963622778171641E-2</v>
      </c>
      <c r="Q628">
        <v>23.81195853461114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6.7866666670000004</v>
      </c>
      <c r="G629" s="13">
        <f t="shared" si="111"/>
        <v>0</v>
      </c>
      <c r="H629" s="13">
        <f t="shared" si="112"/>
        <v>6.7866666670000004</v>
      </c>
      <c r="I629" s="16">
        <f t="shared" si="119"/>
        <v>6.8823650779454066</v>
      </c>
      <c r="J629" s="13">
        <f t="shared" si="113"/>
        <v>6.8788157657579063</v>
      </c>
      <c r="K629" s="13">
        <f t="shared" si="114"/>
        <v>3.5493121875003197E-3</v>
      </c>
      <c r="L629" s="13">
        <f t="shared" si="115"/>
        <v>0</v>
      </c>
      <c r="M629" s="13">
        <f t="shared" si="120"/>
        <v>0.71654121042442109</v>
      </c>
      <c r="N629" s="13">
        <f t="shared" si="116"/>
        <v>3.7558632665296347E-2</v>
      </c>
      <c r="O629" s="13">
        <f t="shared" si="117"/>
        <v>3.7558632665296347E-2</v>
      </c>
      <c r="Q629">
        <v>26.115863193548378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9.8866666670000001</v>
      </c>
      <c r="G630" s="13">
        <f t="shared" si="111"/>
        <v>0</v>
      </c>
      <c r="H630" s="13">
        <f t="shared" si="112"/>
        <v>9.8866666670000001</v>
      </c>
      <c r="I630" s="16">
        <f t="shared" si="119"/>
        <v>9.8902159791875004</v>
      </c>
      <c r="J630" s="13">
        <f t="shared" si="113"/>
        <v>9.8730107191979108</v>
      </c>
      <c r="K630" s="13">
        <f t="shared" si="114"/>
        <v>1.720525998958955E-2</v>
      </c>
      <c r="L630" s="13">
        <f t="shared" si="115"/>
        <v>0</v>
      </c>
      <c r="M630" s="13">
        <f t="shared" si="120"/>
        <v>0.67898257775912474</v>
      </c>
      <c r="N630" s="13">
        <f t="shared" si="116"/>
        <v>3.5589937959166172E-2</v>
      </c>
      <c r="O630" s="13">
        <f t="shared" si="117"/>
        <v>3.5589937959166172E-2</v>
      </c>
      <c r="Q630">
        <v>22.589342888173771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14.133333329999999</v>
      </c>
      <c r="G631" s="13">
        <f t="shared" si="111"/>
        <v>0</v>
      </c>
      <c r="H631" s="13">
        <f t="shared" si="112"/>
        <v>14.133333329999999</v>
      </c>
      <c r="I631" s="16">
        <f t="shared" si="119"/>
        <v>14.150538589989589</v>
      </c>
      <c r="J631" s="13">
        <f t="shared" si="113"/>
        <v>14.074247278478017</v>
      </c>
      <c r="K631" s="13">
        <f t="shared" si="114"/>
        <v>7.6291311511571536E-2</v>
      </c>
      <c r="L631" s="13">
        <f t="shared" si="115"/>
        <v>0</v>
      </c>
      <c r="M631" s="13">
        <f t="shared" si="120"/>
        <v>0.64339263979995853</v>
      </c>
      <c r="N631" s="13">
        <f t="shared" si="116"/>
        <v>3.372443547732392E-2</v>
      </c>
      <c r="O631" s="13">
        <f t="shared" si="117"/>
        <v>3.372443547732392E-2</v>
      </c>
      <c r="Q631">
        <v>19.618214074833549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0.46666666699999998</v>
      </c>
      <c r="G632" s="13">
        <f t="shared" si="111"/>
        <v>0</v>
      </c>
      <c r="H632" s="13">
        <f t="shared" si="112"/>
        <v>0.46666666699999998</v>
      </c>
      <c r="I632" s="16">
        <f t="shared" si="119"/>
        <v>0.54295797851157146</v>
      </c>
      <c r="J632" s="13">
        <f t="shared" si="113"/>
        <v>0.54295073048682807</v>
      </c>
      <c r="K632" s="13">
        <f t="shared" si="114"/>
        <v>7.2480247433892586E-6</v>
      </c>
      <c r="L632" s="13">
        <f t="shared" si="115"/>
        <v>0</v>
      </c>
      <c r="M632" s="13">
        <f t="shared" si="120"/>
        <v>0.60966820432263458</v>
      </c>
      <c r="N632" s="13">
        <f t="shared" si="116"/>
        <v>3.1956716237299967E-2</v>
      </c>
      <c r="O632" s="13">
        <f t="shared" si="117"/>
        <v>3.1956716237299967E-2</v>
      </c>
      <c r="Q632">
        <v>15.99207006496556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45.106666670000003</v>
      </c>
      <c r="G633" s="13">
        <f t="shared" si="111"/>
        <v>0</v>
      </c>
      <c r="H633" s="13">
        <f t="shared" si="112"/>
        <v>45.106666670000003</v>
      </c>
      <c r="I633" s="16">
        <f t="shared" si="119"/>
        <v>45.106673918024747</v>
      </c>
      <c r="J633" s="13">
        <f t="shared" si="113"/>
        <v>40.263709749164995</v>
      </c>
      <c r="K633" s="13">
        <f t="shared" si="114"/>
        <v>4.8429641688597513</v>
      </c>
      <c r="L633" s="13">
        <f t="shared" si="115"/>
        <v>0</v>
      </c>
      <c r="M633" s="13">
        <f t="shared" si="120"/>
        <v>0.57771148808533457</v>
      </c>
      <c r="N633" s="13">
        <f t="shared" si="116"/>
        <v>3.0281654776934092E-2</v>
      </c>
      <c r="O633" s="13">
        <f t="shared" si="117"/>
        <v>3.0281654776934092E-2</v>
      </c>
      <c r="Q633">
        <v>13.65469763735188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1.0333333330000001</v>
      </c>
      <c r="G634" s="13">
        <f t="shared" si="111"/>
        <v>0</v>
      </c>
      <c r="H634" s="13">
        <f t="shared" si="112"/>
        <v>1.0333333330000001</v>
      </c>
      <c r="I634" s="16">
        <f t="shared" si="119"/>
        <v>5.8762975018597512</v>
      </c>
      <c r="J634" s="13">
        <f t="shared" si="113"/>
        <v>5.8635629637489091</v>
      </c>
      <c r="K634" s="13">
        <f t="shared" si="114"/>
        <v>1.2734538110842131E-2</v>
      </c>
      <c r="L634" s="13">
        <f t="shared" si="115"/>
        <v>0</v>
      </c>
      <c r="M634" s="13">
        <f t="shared" si="120"/>
        <v>0.54742983330840045</v>
      </c>
      <c r="N634" s="13">
        <f t="shared" si="116"/>
        <v>2.869439429321325E-2</v>
      </c>
      <c r="O634" s="13">
        <f t="shared" si="117"/>
        <v>2.869439429321325E-2</v>
      </c>
      <c r="Q634">
        <v>13.621176135059541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7.56</v>
      </c>
      <c r="G635" s="13">
        <f t="shared" si="111"/>
        <v>0</v>
      </c>
      <c r="H635" s="13">
        <f t="shared" si="112"/>
        <v>7.56</v>
      </c>
      <c r="I635" s="16">
        <f t="shared" si="119"/>
        <v>7.5727345381108417</v>
      </c>
      <c r="J635" s="13">
        <f t="shared" si="113"/>
        <v>7.5456074725024553</v>
      </c>
      <c r="K635" s="13">
        <f t="shared" si="114"/>
        <v>2.7127065608386403E-2</v>
      </c>
      <c r="L635" s="13">
        <f t="shared" si="115"/>
        <v>0</v>
      </c>
      <c r="M635" s="13">
        <f t="shared" si="120"/>
        <v>0.51873543901518715</v>
      </c>
      <c r="N635" s="13">
        <f t="shared" si="116"/>
        <v>2.7190332560080528E-2</v>
      </c>
      <c r="O635" s="13">
        <f t="shared" si="117"/>
        <v>2.7190332560080528E-2</v>
      </c>
      <c r="Q635">
        <v>13.639596559347581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15.17333333</v>
      </c>
      <c r="G636" s="13">
        <f t="shared" si="111"/>
        <v>0</v>
      </c>
      <c r="H636" s="13">
        <f t="shared" si="112"/>
        <v>15.17333333</v>
      </c>
      <c r="I636" s="16">
        <f t="shared" si="119"/>
        <v>15.200460395608387</v>
      </c>
      <c r="J636" s="13">
        <f t="shared" si="113"/>
        <v>14.952465876977106</v>
      </c>
      <c r="K636" s="13">
        <f t="shared" si="114"/>
        <v>0.24799451863128041</v>
      </c>
      <c r="L636" s="13">
        <f t="shared" si="115"/>
        <v>0</v>
      </c>
      <c r="M636" s="13">
        <f t="shared" si="120"/>
        <v>0.49154510645510663</v>
      </c>
      <c r="N636" s="13">
        <f t="shared" si="116"/>
        <v>2.5765108584384258E-2</v>
      </c>
      <c r="O636" s="13">
        <f t="shared" si="117"/>
        <v>2.5765108584384258E-2</v>
      </c>
      <c r="Q636">
        <v>12.60531055804217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54.186666670000001</v>
      </c>
      <c r="G637" s="13">
        <f t="shared" si="111"/>
        <v>0</v>
      </c>
      <c r="H637" s="13">
        <f t="shared" si="112"/>
        <v>54.186666670000001</v>
      </c>
      <c r="I637" s="16">
        <f t="shared" si="119"/>
        <v>54.434661188631281</v>
      </c>
      <c r="J637" s="13">
        <f t="shared" si="113"/>
        <v>46.021314594470716</v>
      </c>
      <c r="K637" s="13">
        <f t="shared" si="114"/>
        <v>8.413346594160565</v>
      </c>
      <c r="L637" s="13">
        <f t="shared" si="115"/>
        <v>0</v>
      </c>
      <c r="M637" s="13">
        <f t="shared" si="120"/>
        <v>0.46577999787072238</v>
      </c>
      <c r="N637" s="13">
        <f t="shared" si="116"/>
        <v>2.4414589961276489E-2</v>
      </c>
      <c r="O637" s="13">
        <f t="shared" si="117"/>
        <v>2.4414589961276489E-2</v>
      </c>
      <c r="Q637">
        <v>13.132822322580649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3.14</v>
      </c>
      <c r="G638" s="13">
        <f t="shared" si="111"/>
        <v>0</v>
      </c>
      <c r="H638" s="13">
        <f t="shared" si="112"/>
        <v>3.14</v>
      </c>
      <c r="I638" s="16">
        <f t="shared" si="119"/>
        <v>11.553346594160566</v>
      </c>
      <c r="J638" s="13">
        <f t="shared" si="113"/>
        <v>11.494559113351846</v>
      </c>
      <c r="K638" s="13">
        <f t="shared" si="114"/>
        <v>5.878748080871965E-2</v>
      </c>
      <c r="L638" s="13">
        <f t="shared" si="115"/>
        <v>0</v>
      </c>
      <c r="M638" s="13">
        <f t="shared" si="120"/>
        <v>0.44136540790944589</v>
      </c>
      <c r="N638" s="13">
        <f t="shared" si="116"/>
        <v>2.3134860892398135E-2</v>
      </c>
      <c r="O638" s="13">
        <f t="shared" si="117"/>
        <v>2.3134860892398135E-2</v>
      </c>
      <c r="Q638">
        <v>17.16247576506693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4.84</v>
      </c>
      <c r="G639" s="13">
        <f t="shared" si="111"/>
        <v>0</v>
      </c>
      <c r="H639" s="13">
        <f t="shared" si="112"/>
        <v>4.84</v>
      </c>
      <c r="I639" s="16">
        <f t="shared" si="119"/>
        <v>4.8987874808087195</v>
      </c>
      <c r="J639" s="13">
        <f t="shared" si="113"/>
        <v>4.8958483841612068</v>
      </c>
      <c r="K639" s="13">
        <f t="shared" si="114"/>
        <v>2.9390966475126845E-3</v>
      </c>
      <c r="L639" s="13">
        <f t="shared" si="115"/>
        <v>0</v>
      </c>
      <c r="M639" s="13">
        <f t="shared" si="120"/>
        <v>0.41823054701704776</v>
      </c>
      <c r="N639" s="13">
        <f t="shared" si="116"/>
        <v>2.1922210832109712E-2</v>
      </c>
      <c r="O639" s="13">
        <f t="shared" si="117"/>
        <v>2.1922210832109712E-2</v>
      </c>
      <c r="Q639">
        <v>20.192622480965419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8.58</v>
      </c>
      <c r="G640" s="13">
        <f t="shared" si="111"/>
        <v>0</v>
      </c>
      <c r="H640" s="13">
        <f t="shared" si="112"/>
        <v>8.58</v>
      </c>
      <c r="I640" s="16">
        <f t="shared" si="119"/>
        <v>8.5829390966475128</v>
      </c>
      <c r="J640" s="13">
        <f t="shared" si="113"/>
        <v>8.5733674419553498</v>
      </c>
      <c r="K640" s="13">
        <f t="shared" si="114"/>
        <v>9.5716546921629231E-3</v>
      </c>
      <c r="L640" s="13">
        <f t="shared" si="115"/>
        <v>0</v>
      </c>
      <c r="M640" s="13">
        <f t="shared" si="120"/>
        <v>0.39630833618493805</v>
      </c>
      <c r="N640" s="13">
        <f t="shared" si="116"/>
        <v>2.0773123728847792E-2</v>
      </c>
      <c r="O640" s="13">
        <f t="shared" si="117"/>
        <v>2.0773123728847792E-2</v>
      </c>
      <c r="Q640">
        <v>23.741942536053781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35.893333329999997</v>
      </c>
      <c r="G641" s="13">
        <f t="shared" si="111"/>
        <v>0</v>
      </c>
      <c r="H641" s="13">
        <f t="shared" si="112"/>
        <v>35.893333329999997</v>
      </c>
      <c r="I641" s="16">
        <f t="shared" si="119"/>
        <v>35.902904984692157</v>
      </c>
      <c r="J641" s="13">
        <f t="shared" si="113"/>
        <v>35.329811803945859</v>
      </c>
      <c r="K641" s="13">
        <f t="shared" si="114"/>
        <v>0.573093180746298</v>
      </c>
      <c r="L641" s="13">
        <f t="shared" si="115"/>
        <v>0</v>
      </c>
      <c r="M641" s="13">
        <f t="shared" si="120"/>
        <v>0.37553521245609023</v>
      </c>
      <c r="N641" s="13">
        <f t="shared" si="116"/>
        <v>1.9684267830412567E-2</v>
      </c>
      <c r="O641" s="13">
        <f t="shared" si="117"/>
        <v>1.9684267830412567E-2</v>
      </c>
      <c r="Q641">
        <v>25.018760193548381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7.4533333329999998</v>
      </c>
      <c r="G642" s="13">
        <f t="shared" si="111"/>
        <v>0</v>
      </c>
      <c r="H642" s="13">
        <f t="shared" si="112"/>
        <v>7.4533333329999998</v>
      </c>
      <c r="I642" s="16">
        <f t="shared" si="119"/>
        <v>8.0264265137462978</v>
      </c>
      <c r="J642" s="13">
        <f t="shared" si="113"/>
        <v>8.0149845126988257</v>
      </c>
      <c r="K642" s="13">
        <f t="shared" si="114"/>
        <v>1.1442001047472061E-2</v>
      </c>
      <c r="L642" s="13">
        <f t="shared" si="115"/>
        <v>0</v>
      </c>
      <c r="M642" s="13">
        <f t="shared" si="120"/>
        <v>0.35585094462567768</v>
      </c>
      <c r="N642" s="13">
        <f t="shared" si="116"/>
        <v>1.8652486023627349E-2</v>
      </c>
      <c r="O642" s="13">
        <f t="shared" si="117"/>
        <v>1.8652486023627349E-2</v>
      </c>
      <c r="Q642">
        <v>21.04591472606689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3.0866666669999998</v>
      </c>
      <c r="G643" s="13">
        <f t="shared" si="111"/>
        <v>0</v>
      </c>
      <c r="H643" s="13">
        <f t="shared" si="112"/>
        <v>3.0866666669999998</v>
      </c>
      <c r="I643" s="16">
        <f t="shared" si="119"/>
        <v>3.0981086680474719</v>
      </c>
      <c r="J643" s="13">
        <f t="shared" si="113"/>
        <v>3.0973463616909283</v>
      </c>
      <c r="K643" s="13">
        <f t="shared" si="114"/>
        <v>7.6230635654361834E-4</v>
      </c>
      <c r="L643" s="13">
        <f t="shared" si="115"/>
        <v>0</v>
      </c>
      <c r="M643" s="13">
        <f t="shared" si="120"/>
        <v>0.33719845860205033</v>
      </c>
      <c r="N643" s="13">
        <f t="shared" si="116"/>
        <v>1.7674786680359936E-2</v>
      </c>
      <c r="O643" s="13">
        <f t="shared" si="117"/>
        <v>1.7674786680359936E-2</v>
      </c>
      <c r="Q643">
        <v>20.019339435599552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70.093333329999993</v>
      </c>
      <c r="G644" s="13">
        <f t="shared" si="111"/>
        <v>0.25923895089609889</v>
      </c>
      <c r="H644" s="13">
        <f t="shared" si="112"/>
        <v>69.834094379103888</v>
      </c>
      <c r="I644" s="16">
        <f t="shared" si="119"/>
        <v>69.834856685460437</v>
      </c>
      <c r="J644" s="13">
        <f t="shared" si="113"/>
        <v>54.283814522543253</v>
      </c>
      <c r="K644" s="13">
        <f t="shared" si="114"/>
        <v>15.551042162917184</v>
      </c>
      <c r="L644" s="13">
        <f t="shared" si="115"/>
        <v>0</v>
      </c>
      <c r="M644" s="13">
        <f t="shared" si="120"/>
        <v>0.3195236719216904</v>
      </c>
      <c r="N644" s="13">
        <f t="shared" si="116"/>
        <v>1.6748334983364165E-2</v>
      </c>
      <c r="O644" s="13">
        <f t="shared" si="117"/>
        <v>0.27598728587946303</v>
      </c>
      <c r="Q644">
        <v>13.152357159414979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63.84</v>
      </c>
      <c r="G645" s="13">
        <f t="shared" si="111"/>
        <v>0.13417228429609906</v>
      </c>
      <c r="H645" s="13">
        <f t="shared" si="112"/>
        <v>63.705827715703904</v>
      </c>
      <c r="I645" s="16">
        <f t="shared" si="119"/>
        <v>79.256869878621089</v>
      </c>
      <c r="J645" s="13">
        <f t="shared" si="113"/>
        <v>57.876743096571005</v>
      </c>
      <c r="K645" s="13">
        <f t="shared" si="114"/>
        <v>21.380126782050084</v>
      </c>
      <c r="L645" s="13">
        <f t="shared" si="115"/>
        <v>0.21559978456849913</v>
      </c>
      <c r="M645" s="13">
        <f t="shared" si="120"/>
        <v>0.51837512150682541</v>
      </c>
      <c r="N645" s="13">
        <f t="shared" si="116"/>
        <v>2.7171445952105227E-2</v>
      </c>
      <c r="O645" s="13">
        <f t="shared" si="117"/>
        <v>0.16134373024820428</v>
      </c>
      <c r="Q645">
        <v>12.8842126071529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31.173333329999998</v>
      </c>
      <c r="G646" s="13">
        <f t="shared" ref="G646:G709" si="122">IF((F646-$J$2)&gt;0,$I$2*(F646-$J$2),0)</f>
        <v>0</v>
      </c>
      <c r="H646" s="13">
        <f t="shared" ref="H646:H709" si="123">F646-G646</f>
        <v>31.173333329999998</v>
      </c>
      <c r="I646" s="16">
        <f t="shared" si="119"/>
        <v>52.337860327481586</v>
      </c>
      <c r="J646" s="13">
        <f t="shared" ref="J646:J709" si="124">I646/SQRT(1+(I646/($K$2*(300+(25*Q646)+0.05*(Q646)^3)))^2)</f>
        <v>42.25583192468482</v>
      </c>
      <c r="K646" s="13">
        <f t="shared" ref="K646:K709" si="125">I646-J646</f>
        <v>10.082028402796766</v>
      </c>
      <c r="L646" s="13">
        <f t="shared" ref="L646:L709" si="126">IF(K646&gt;$N$2,(K646-$N$2)/$L$2,0)</f>
        <v>0</v>
      </c>
      <c r="M646" s="13">
        <f t="shared" si="120"/>
        <v>0.49120367555472016</v>
      </c>
      <c r="N646" s="13">
        <f t="shared" ref="N646:N709" si="127">$M$2*M646</f>
        <v>2.5747211947621942E-2</v>
      </c>
      <c r="O646" s="13">
        <f t="shared" ref="O646:O709" si="128">N646+G646</f>
        <v>2.5747211947621942E-2</v>
      </c>
      <c r="Q646">
        <v>10.40125850224376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65.573333329999997</v>
      </c>
      <c r="G647" s="13">
        <f t="shared" si="122"/>
        <v>0.16883895089609893</v>
      </c>
      <c r="H647" s="13">
        <f t="shared" si="123"/>
        <v>65.404494379103895</v>
      </c>
      <c r="I647" s="16">
        <f t="shared" ref="I647:I710" si="130">H647+K646-L646</f>
        <v>75.486522781900661</v>
      </c>
      <c r="J647" s="13">
        <f t="shared" si="124"/>
        <v>53.165193222258999</v>
      </c>
      <c r="K647" s="13">
        <f t="shared" si="125"/>
        <v>22.321329559641661</v>
      </c>
      <c r="L647" s="13">
        <f t="shared" si="126"/>
        <v>0.25398405599069707</v>
      </c>
      <c r="M647" s="13">
        <f t="shared" ref="M647:M710" si="131">L647+M646-N646</f>
        <v>0.7194405195977952</v>
      </c>
      <c r="N647" s="13">
        <f t="shared" si="127"/>
        <v>3.7710604508145944E-2</v>
      </c>
      <c r="O647" s="13">
        <f t="shared" si="128"/>
        <v>0.20654955540424488</v>
      </c>
      <c r="Q647">
        <v>11.06809232258065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33.886666669999997</v>
      </c>
      <c r="G648" s="13">
        <f t="shared" si="122"/>
        <v>0</v>
      </c>
      <c r="H648" s="13">
        <f t="shared" si="123"/>
        <v>33.886666669999997</v>
      </c>
      <c r="I648" s="16">
        <f t="shared" si="130"/>
        <v>55.954012173650959</v>
      </c>
      <c r="J648" s="13">
        <f t="shared" si="124"/>
        <v>45.224669146308706</v>
      </c>
      <c r="K648" s="13">
        <f t="shared" si="125"/>
        <v>10.729343027342253</v>
      </c>
      <c r="L648" s="13">
        <f t="shared" si="126"/>
        <v>0</v>
      </c>
      <c r="M648" s="13">
        <f t="shared" si="131"/>
        <v>0.68172991508964931</v>
      </c>
      <c r="N648" s="13">
        <f t="shared" si="127"/>
        <v>3.5733943959244951E-2</v>
      </c>
      <c r="O648" s="13">
        <f t="shared" si="128"/>
        <v>3.5733943959244951E-2</v>
      </c>
      <c r="Q648">
        <v>11.44195770121533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18.46</v>
      </c>
      <c r="G649" s="13">
        <f t="shared" si="122"/>
        <v>0</v>
      </c>
      <c r="H649" s="13">
        <f t="shared" si="123"/>
        <v>18.46</v>
      </c>
      <c r="I649" s="16">
        <f t="shared" si="130"/>
        <v>29.189343027342254</v>
      </c>
      <c r="J649" s="13">
        <f t="shared" si="124"/>
        <v>27.964401804640961</v>
      </c>
      <c r="K649" s="13">
        <f t="shared" si="125"/>
        <v>1.2249412227012932</v>
      </c>
      <c r="L649" s="13">
        <f t="shared" si="126"/>
        <v>0</v>
      </c>
      <c r="M649" s="13">
        <f t="shared" si="131"/>
        <v>0.64599597113040441</v>
      </c>
      <c r="N649" s="13">
        <f t="shared" si="127"/>
        <v>3.3860893176788767E-2</v>
      </c>
      <c r="O649" s="13">
        <f t="shared" si="128"/>
        <v>3.3860893176788767E-2</v>
      </c>
      <c r="Q649">
        <v>14.928130408900911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0.25333333299999999</v>
      </c>
      <c r="G650" s="13">
        <f t="shared" si="122"/>
        <v>0</v>
      </c>
      <c r="H650" s="13">
        <f t="shared" si="123"/>
        <v>0.25333333299999999</v>
      </c>
      <c r="I650" s="16">
        <f t="shared" si="130"/>
        <v>1.4782745557012933</v>
      </c>
      <c r="J650" s="13">
        <f t="shared" si="124"/>
        <v>1.4781573843127149</v>
      </c>
      <c r="K650" s="13">
        <f t="shared" si="125"/>
        <v>1.1717138857836318E-4</v>
      </c>
      <c r="L650" s="13">
        <f t="shared" si="126"/>
        <v>0</v>
      </c>
      <c r="M650" s="13">
        <f t="shared" si="131"/>
        <v>0.61213507795361566</v>
      </c>
      <c r="N650" s="13">
        <f t="shared" si="127"/>
        <v>3.2086021292179988E-2</v>
      </c>
      <c r="O650" s="13">
        <f t="shared" si="128"/>
        <v>3.2086021292179988E-2</v>
      </c>
      <c r="Q650">
        <v>17.568646843863721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27.366666670000001</v>
      </c>
      <c r="G651" s="13">
        <f t="shared" si="122"/>
        <v>0</v>
      </c>
      <c r="H651" s="13">
        <f t="shared" si="123"/>
        <v>27.366666670000001</v>
      </c>
      <c r="I651" s="16">
        <f t="shared" si="130"/>
        <v>27.366783841388578</v>
      </c>
      <c r="J651" s="13">
        <f t="shared" si="124"/>
        <v>26.980134759592989</v>
      </c>
      <c r="K651" s="13">
        <f t="shared" si="125"/>
        <v>0.38664908179558921</v>
      </c>
      <c r="L651" s="13">
        <f t="shared" si="126"/>
        <v>0</v>
      </c>
      <c r="M651" s="13">
        <f t="shared" si="131"/>
        <v>0.58004905666143569</v>
      </c>
      <c r="N651" s="13">
        <f t="shared" si="127"/>
        <v>3.0404182104326358E-2</v>
      </c>
      <c r="O651" s="13">
        <f t="shared" si="128"/>
        <v>3.0404182104326358E-2</v>
      </c>
      <c r="Q651">
        <v>22.038464379196359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10.153333330000001</v>
      </c>
      <c r="G652" s="13">
        <f t="shared" si="122"/>
        <v>0</v>
      </c>
      <c r="H652" s="13">
        <f t="shared" si="123"/>
        <v>10.153333330000001</v>
      </c>
      <c r="I652" s="16">
        <f t="shared" si="130"/>
        <v>10.53998241179559</v>
      </c>
      <c r="J652" s="13">
        <f t="shared" si="124"/>
        <v>10.523377195716844</v>
      </c>
      <c r="K652" s="13">
        <f t="shared" si="125"/>
        <v>1.660521607874621E-2</v>
      </c>
      <c r="L652" s="13">
        <f t="shared" si="126"/>
        <v>0</v>
      </c>
      <c r="M652" s="13">
        <f t="shared" si="131"/>
        <v>0.54964487455710931</v>
      </c>
      <c r="N652" s="13">
        <f t="shared" si="127"/>
        <v>2.8810499158346489E-2</v>
      </c>
      <c r="O652" s="13">
        <f t="shared" si="128"/>
        <v>2.8810499158346489E-2</v>
      </c>
      <c r="Q652">
        <v>24.203214011390699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39.686666670000001</v>
      </c>
      <c r="G653" s="13">
        <f t="shared" si="122"/>
        <v>0</v>
      </c>
      <c r="H653" s="13">
        <f t="shared" si="123"/>
        <v>39.686666670000001</v>
      </c>
      <c r="I653" s="16">
        <f t="shared" si="130"/>
        <v>39.703271886078745</v>
      </c>
      <c r="J653" s="13">
        <f t="shared" si="124"/>
        <v>39.171504122572166</v>
      </c>
      <c r="K653" s="13">
        <f t="shared" si="125"/>
        <v>0.53176776350657917</v>
      </c>
      <c r="L653" s="13">
        <f t="shared" si="126"/>
        <v>0</v>
      </c>
      <c r="M653" s="13">
        <f t="shared" si="131"/>
        <v>0.52083437539876287</v>
      </c>
      <c r="N653" s="13">
        <f t="shared" si="127"/>
        <v>2.7300351606398675E-2</v>
      </c>
      <c r="O653" s="13">
        <f t="shared" si="128"/>
        <v>2.7300351606398675E-2</v>
      </c>
      <c r="Q653">
        <v>27.78124219354838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0.5</v>
      </c>
      <c r="G654" s="13">
        <f t="shared" si="122"/>
        <v>0</v>
      </c>
      <c r="H654" s="13">
        <f t="shared" si="123"/>
        <v>0.5</v>
      </c>
      <c r="I654" s="16">
        <f t="shared" si="130"/>
        <v>1.0317677635065792</v>
      </c>
      <c r="J654" s="13">
        <f t="shared" si="124"/>
        <v>1.0317494983162021</v>
      </c>
      <c r="K654" s="13">
        <f t="shared" si="125"/>
        <v>1.8265190377064755E-5</v>
      </c>
      <c r="L654" s="13">
        <f t="shared" si="126"/>
        <v>0</v>
      </c>
      <c r="M654" s="13">
        <f t="shared" si="131"/>
        <v>0.49353402379236422</v>
      </c>
      <c r="N654" s="13">
        <f t="shared" si="127"/>
        <v>2.5869360809636522E-2</v>
      </c>
      <c r="O654" s="13">
        <f t="shared" si="128"/>
        <v>2.5869360809636522E-2</v>
      </c>
      <c r="Q654">
        <v>23.084710180014209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50.026666669999997</v>
      </c>
      <c r="G655" s="13">
        <f t="shared" si="122"/>
        <v>0</v>
      </c>
      <c r="H655" s="13">
        <f t="shared" si="123"/>
        <v>50.026666669999997</v>
      </c>
      <c r="I655" s="16">
        <f t="shared" si="130"/>
        <v>50.026684935190374</v>
      </c>
      <c r="J655" s="13">
        <f t="shared" si="124"/>
        <v>45.74338078056546</v>
      </c>
      <c r="K655" s="13">
        <f t="shared" si="125"/>
        <v>4.2833041546249149</v>
      </c>
      <c r="L655" s="13">
        <f t="shared" si="126"/>
        <v>0</v>
      </c>
      <c r="M655" s="13">
        <f t="shared" si="131"/>
        <v>0.46766466298272769</v>
      </c>
      <c r="N655" s="13">
        <f t="shared" si="127"/>
        <v>2.4513377642444163E-2</v>
      </c>
      <c r="O655" s="13">
        <f t="shared" si="128"/>
        <v>2.4513377642444163E-2</v>
      </c>
      <c r="Q655">
        <v>17.02465750101722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14.46</v>
      </c>
      <c r="G656" s="13">
        <f t="shared" si="122"/>
        <v>0</v>
      </c>
      <c r="H656" s="13">
        <f t="shared" si="123"/>
        <v>14.46</v>
      </c>
      <c r="I656" s="16">
        <f t="shared" si="130"/>
        <v>18.743304154624916</v>
      </c>
      <c r="J656" s="13">
        <f t="shared" si="124"/>
        <v>18.425457195503668</v>
      </c>
      <c r="K656" s="13">
        <f t="shared" si="125"/>
        <v>0.31784695912124761</v>
      </c>
      <c r="L656" s="13">
        <f t="shared" si="126"/>
        <v>0</v>
      </c>
      <c r="M656" s="13">
        <f t="shared" si="131"/>
        <v>0.44315128534028353</v>
      </c>
      <c r="N656" s="13">
        <f t="shared" si="127"/>
        <v>2.32284704621399E-2</v>
      </c>
      <c r="O656" s="13">
        <f t="shared" si="128"/>
        <v>2.32284704621399E-2</v>
      </c>
      <c r="Q656">
        <v>15.35155510545696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43.08</v>
      </c>
      <c r="G657" s="13">
        <f t="shared" si="122"/>
        <v>0</v>
      </c>
      <c r="H657" s="13">
        <f t="shared" si="123"/>
        <v>43.08</v>
      </c>
      <c r="I657" s="16">
        <f t="shared" si="130"/>
        <v>43.397846959121246</v>
      </c>
      <c r="J657" s="13">
        <f t="shared" si="124"/>
        <v>39.478526195340642</v>
      </c>
      <c r="K657" s="13">
        <f t="shared" si="125"/>
        <v>3.919320763780604</v>
      </c>
      <c r="L657" s="13">
        <f t="shared" si="126"/>
        <v>0</v>
      </c>
      <c r="M657" s="13">
        <f t="shared" si="131"/>
        <v>0.41992281487814365</v>
      </c>
      <c r="N657" s="13">
        <f t="shared" si="127"/>
        <v>2.2010913709266687E-2</v>
      </c>
      <c r="O657" s="13">
        <f t="shared" si="128"/>
        <v>2.2010913709266687E-2</v>
      </c>
      <c r="Q657">
        <v>14.555696796673409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38.686666670000001</v>
      </c>
      <c r="G658" s="13">
        <f t="shared" si="122"/>
        <v>0</v>
      </c>
      <c r="H658" s="13">
        <f t="shared" si="123"/>
        <v>38.686666670000001</v>
      </c>
      <c r="I658" s="16">
        <f t="shared" si="130"/>
        <v>42.605987433780605</v>
      </c>
      <c r="J658" s="13">
        <f t="shared" si="124"/>
        <v>37.812024951192001</v>
      </c>
      <c r="K658" s="13">
        <f t="shared" si="125"/>
        <v>4.7939624825886042</v>
      </c>
      <c r="L658" s="13">
        <f t="shared" si="126"/>
        <v>0</v>
      </c>
      <c r="M658" s="13">
        <f t="shared" si="131"/>
        <v>0.39791190116887698</v>
      </c>
      <c r="N658" s="13">
        <f t="shared" si="127"/>
        <v>2.085717710541635E-2</v>
      </c>
      <c r="O658" s="13">
        <f t="shared" si="128"/>
        <v>2.085717710541635E-2</v>
      </c>
      <c r="Q658">
        <v>12.41603632258065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10.74</v>
      </c>
      <c r="G659" s="13">
        <f t="shared" si="122"/>
        <v>0</v>
      </c>
      <c r="H659" s="13">
        <f t="shared" si="123"/>
        <v>10.74</v>
      </c>
      <c r="I659" s="16">
        <f t="shared" si="130"/>
        <v>15.533962482588604</v>
      </c>
      <c r="J659" s="13">
        <f t="shared" si="124"/>
        <v>15.322541246817813</v>
      </c>
      <c r="K659" s="13">
        <f t="shared" si="125"/>
        <v>0.21142123577079097</v>
      </c>
      <c r="L659" s="13">
        <f t="shared" si="126"/>
        <v>0</v>
      </c>
      <c r="M659" s="13">
        <f t="shared" si="131"/>
        <v>0.37705472406346063</v>
      </c>
      <c r="N659" s="13">
        <f t="shared" si="127"/>
        <v>1.9763915417266749E-2</v>
      </c>
      <c r="O659" s="13">
        <f t="shared" si="128"/>
        <v>1.9763915417266749E-2</v>
      </c>
      <c r="Q659">
        <v>14.26864904297639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13.38666667</v>
      </c>
      <c r="G660" s="13">
        <f t="shared" si="122"/>
        <v>0</v>
      </c>
      <c r="H660" s="13">
        <f t="shared" si="123"/>
        <v>13.38666667</v>
      </c>
      <c r="I660" s="16">
        <f t="shared" si="130"/>
        <v>13.598087905770791</v>
      </c>
      <c r="J660" s="13">
        <f t="shared" si="124"/>
        <v>13.448583003000724</v>
      </c>
      <c r="K660" s="13">
        <f t="shared" si="125"/>
        <v>0.14950490277006701</v>
      </c>
      <c r="L660" s="13">
        <f t="shared" si="126"/>
        <v>0</v>
      </c>
      <c r="M660" s="13">
        <f t="shared" si="131"/>
        <v>0.35729080864619389</v>
      </c>
      <c r="N660" s="13">
        <f t="shared" si="127"/>
        <v>1.8727958757153051E-2</v>
      </c>
      <c r="O660" s="13">
        <f t="shared" si="128"/>
        <v>1.8727958757153051E-2</v>
      </c>
      <c r="Q660">
        <v>13.915865177504401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8.5</v>
      </c>
      <c r="G661" s="13">
        <f t="shared" si="122"/>
        <v>0</v>
      </c>
      <c r="H661" s="13">
        <f t="shared" si="123"/>
        <v>8.5</v>
      </c>
      <c r="I661" s="16">
        <f t="shared" si="130"/>
        <v>8.649504902770067</v>
      </c>
      <c r="J661" s="13">
        <f t="shared" si="124"/>
        <v>8.6296620953029191</v>
      </c>
      <c r="K661" s="13">
        <f t="shared" si="125"/>
        <v>1.9842807467147949E-2</v>
      </c>
      <c r="L661" s="13">
        <f t="shared" si="126"/>
        <v>0</v>
      </c>
      <c r="M661" s="13">
        <f t="shared" si="131"/>
        <v>0.33856284988904084</v>
      </c>
      <c r="N661" s="13">
        <f t="shared" si="127"/>
        <v>1.7746303392049773E-2</v>
      </c>
      <c r="O661" s="13">
        <f t="shared" si="128"/>
        <v>1.7746303392049773E-2</v>
      </c>
      <c r="Q661">
        <v>18.732967193585502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2.1</v>
      </c>
      <c r="G662" s="13">
        <f t="shared" si="122"/>
        <v>0</v>
      </c>
      <c r="H662" s="13">
        <f t="shared" si="123"/>
        <v>2.1</v>
      </c>
      <c r="I662" s="16">
        <f t="shared" si="130"/>
        <v>2.119842807467148</v>
      </c>
      <c r="J662" s="13">
        <f t="shared" si="124"/>
        <v>2.1196647436458069</v>
      </c>
      <c r="K662" s="13">
        <f t="shared" si="125"/>
        <v>1.7806382134111232E-4</v>
      </c>
      <c r="L662" s="13">
        <f t="shared" si="126"/>
        <v>0</v>
      </c>
      <c r="M662" s="13">
        <f t="shared" si="131"/>
        <v>0.3208165464969911</v>
      </c>
      <c r="N662" s="13">
        <f t="shared" si="127"/>
        <v>1.6816103034314446E-2</v>
      </c>
      <c r="O662" s="13">
        <f t="shared" si="128"/>
        <v>1.6816103034314446E-2</v>
      </c>
      <c r="Q662">
        <v>22.253921461445639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11.16666667</v>
      </c>
      <c r="G663" s="13">
        <f t="shared" si="122"/>
        <v>0</v>
      </c>
      <c r="H663" s="13">
        <f t="shared" si="123"/>
        <v>11.16666667</v>
      </c>
      <c r="I663" s="16">
        <f t="shared" si="130"/>
        <v>11.166844733821341</v>
      </c>
      <c r="J663" s="13">
        <f t="shared" si="124"/>
        <v>11.146493619900848</v>
      </c>
      <c r="K663" s="13">
        <f t="shared" si="125"/>
        <v>2.0351113920492381E-2</v>
      </c>
      <c r="L663" s="13">
        <f t="shared" si="126"/>
        <v>0</v>
      </c>
      <c r="M663" s="13">
        <f t="shared" si="131"/>
        <v>0.30400044346267663</v>
      </c>
      <c r="N663" s="13">
        <f t="shared" si="127"/>
        <v>1.5934660588940663E-2</v>
      </c>
      <c r="O663" s="13">
        <f t="shared" si="128"/>
        <v>1.5934660588940663E-2</v>
      </c>
      <c r="Q663">
        <v>23.985487833291181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29.493333329999999</v>
      </c>
      <c r="G664" s="13">
        <f t="shared" si="122"/>
        <v>0</v>
      </c>
      <c r="H664" s="13">
        <f t="shared" si="123"/>
        <v>29.493333329999999</v>
      </c>
      <c r="I664" s="16">
        <f t="shared" si="130"/>
        <v>29.513684443920489</v>
      </c>
      <c r="J664" s="13">
        <f t="shared" si="124"/>
        <v>29.245374273998063</v>
      </c>
      <c r="K664" s="13">
        <f t="shared" si="125"/>
        <v>0.26831016992242596</v>
      </c>
      <c r="L664" s="13">
        <f t="shared" si="126"/>
        <v>0</v>
      </c>
      <c r="M664" s="13">
        <f t="shared" si="131"/>
        <v>0.28806578287373596</v>
      </c>
      <c r="N664" s="13">
        <f t="shared" si="127"/>
        <v>1.5099420333391783E-2</v>
      </c>
      <c r="O664" s="13">
        <f t="shared" si="128"/>
        <v>1.5099420333391783E-2</v>
      </c>
      <c r="Q664">
        <v>26.328538755814531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9.9733333329999994</v>
      </c>
      <c r="G665" s="13">
        <f t="shared" si="122"/>
        <v>0</v>
      </c>
      <c r="H665" s="13">
        <f t="shared" si="123"/>
        <v>9.9733333329999994</v>
      </c>
      <c r="I665" s="16">
        <f t="shared" si="130"/>
        <v>10.241643502922425</v>
      </c>
      <c r="J665" s="13">
        <f t="shared" si="124"/>
        <v>10.230306721607695</v>
      </c>
      <c r="K665" s="13">
        <f t="shared" si="125"/>
        <v>1.133678131473026E-2</v>
      </c>
      <c r="L665" s="13">
        <f t="shared" si="126"/>
        <v>0</v>
      </c>
      <c r="M665" s="13">
        <f t="shared" si="131"/>
        <v>0.27296636254034418</v>
      </c>
      <c r="N665" s="13">
        <f t="shared" si="127"/>
        <v>1.4307960507340947E-2</v>
      </c>
      <c r="O665" s="13">
        <f t="shared" si="128"/>
        <v>1.4307960507340947E-2</v>
      </c>
      <c r="Q665">
        <v>26.335525193548381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12.346666669999999</v>
      </c>
      <c r="G666" s="13">
        <f t="shared" si="122"/>
        <v>0</v>
      </c>
      <c r="H666" s="13">
        <f t="shared" si="123"/>
        <v>12.346666669999999</v>
      </c>
      <c r="I666" s="16">
        <f t="shared" si="130"/>
        <v>12.35800345131473</v>
      </c>
      <c r="J666" s="13">
        <f t="shared" si="124"/>
        <v>12.330658513047286</v>
      </c>
      <c r="K666" s="13">
        <f t="shared" si="125"/>
        <v>2.7344938267443553E-2</v>
      </c>
      <c r="L666" s="13">
        <f t="shared" si="126"/>
        <v>0</v>
      </c>
      <c r="M666" s="13">
        <f t="shared" si="131"/>
        <v>0.25865840203300322</v>
      </c>
      <c r="N666" s="13">
        <f t="shared" si="127"/>
        <v>1.3557986290831499E-2</v>
      </c>
      <c r="O666" s="13">
        <f t="shared" si="128"/>
        <v>1.3557986290831499E-2</v>
      </c>
      <c r="Q666">
        <v>24.043211501197948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61.66</v>
      </c>
      <c r="G667" s="13">
        <f t="shared" si="122"/>
        <v>9.0572284296098926E-2</v>
      </c>
      <c r="H667" s="13">
        <f t="shared" si="123"/>
        <v>61.569427715703895</v>
      </c>
      <c r="I667" s="16">
        <f t="shared" si="130"/>
        <v>61.596772653971342</v>
      </c>
      <c r="J667" s="13">
        <f t="shared" si="124"/>
        <v>58.346641342168773</v>
      </c>
      <c r="K667" s="13">
        <f t="shared" si="125"/>
        <v>3.2501313118025692</v>
      </c>
      <c r="L667" s="13">
        <f t="shared" si="126"/>
        <v>0</v>
      </c>
      <c r="M667" s="13">
        <f t="shared" si="131"/>
        <v>0.24510041574217173</v>
      </c>
      <c r="N667" s="13">
        <f t="shared" si="127"/>
        <v>1.284732315049817E-2</v>
      </c>
      <c r="O667" s="13">
        <f t="shared" si="128"/>
        <v>0.10341960744659709</v>
      </c>
      <c r="Q667">
        <v>23.776534751052939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65.793333329999996</v>
      </c>
      <c r="G668" s="13">
        <f t="shared" si="122"/>
        <v>0.17323895089609892</v>
      </c>
      <c r="H668" s="13">
        <f t="shared" si="123"/>
        <v>65.620094379103904</v>
      </c>
      <c r="I668" s="16">
        <f t="shared" si="130"/>
        <v>68.870225690906466</v>
      </c>
      <c r="J668" s="13">
        <f t="shared" si="124"/>
        <v>56.617811042179973</v>
      </c>
      <c r="K668" s="13">
        <f t="shared" si="125"/>
        <v>12.252414648726493</v>
      </c>
      <c r="L668" s="13">
        <f t="shared" si="126"/>
        <v>0</v>
      </c>
      <c r="M668" s="13">
        <f t="shared" si="131"/>
        <v>0.23225309259167357</v>
      </c>
      <c r="N668" s="13">
        <f t="shared" si="127"/>
        <v>1.2173910534556503E-2</v>
      </c>
      <c r="O668" s="13">
        <f t="shared" si="128"/>
        <v>0.18541286143065541</v>
      </c>
      <c r="Q668">
        <v>15.203229763157809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5.92</v>
      </c>
      <c r="G669" s="13">
        <f t="shared" si="122"/>
        <v>0</v>
      </c>
      <c r="H669" s="13">
        <f t="shared" si="123"/>
        <v>5.92</v>
      </c>
      <c r="I669" s="16">
        <f t="shared" si="130"/>
        <v>18.172414648726495</v>
      </c>
      <c r="J669" s="13">
        <f t="shared" si="124"/>
        <v>17.74344025916546</v>
      </c>
      <c r="K669" s="13">
        <f t="shared" si="125"/>
        <v>0.42897438956103429</v>
      </c>
      <c r="L669" s="13">
        <f t="shared" si="126"/>
        <v>0</v>
      </c>
      <c r="M669" s="13">
        <f t="shared" si="131"/>
        <v>0.22007918205711707</v>
      </c>
      <c r="N669" s="13">
        <f t="shared" si="127"/>
        <v>1.1535795898279324E-2</v>
      </c>
      <c r="O669" s="13">
        <f t="shared" si="128"/>
        <v>1.1535795898279324E-2</v>
      </c>
      <c r="Q669">
        <v>12.43343732258065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75.013333329999995</v>
      </c>
      <c r="G670" s="13">
        <f t="shared" si="122"/>
        <v>0.35763895089609887</v>
      </c>
      <c r="H670" s="13">
        <f t="shared" si="123"/>
        <v>74.655694379103892</v>
      </c>
      <c r="I670" s="16">
        <f t="shared" si="130"/>
        <v>75.084668768664926</v>
      </c>
      <c r="J670" s="13">
        <f t="shared" si="124"/>
        <v>54.99783200623645</v>
      </c>
      <c r="K670" s="13">
        <f t="shared" si="125"/>
        <v>20.086836762428476</v>
      </c>
      <c r="L670" s="13">
        <f t="shared" si="126"/>
        <v>0.16285663896516456</v>
      </c>
      <c r="M670" s="13">
        <f t="shared" si="131"/>
        <v>0.37140002512400233</v>
      </c>
      <c r="N670" s="13">
        <f t="shared" si="127"/>
        <v>1.9467515493284487E-2</v>
      </c>
      <c r="O670" s="13">
        <f t="shared" si="128"/>
        <v>0.37710646638938339</v>
      </c>
      <c r="Q670">
        <v>12.18791635831265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197.97333330000001</v>
      </c>
      <c r="G671" s="13">
        <f t="shared" si="122"/>
        <v>2.8168389502960993</v>
      </c>
      <c r="H671" s="13">
        <f t="shared" si="123"/>
        <v>195.15649434970391</v>
      </c>
      <c r="I671" s="16">
        <f t="shared" si="130"/>
        <v>215.08047447316721</v>
      </c>
      <c r="J671" s="13">
        <f t="shared" si="124"/>
        <v>83.999461143027261</v>
      </c>
      <c r="K671" s="13">
        <f t="shared" si="125"/>
        <v>131.08101333013997</v>
      </c>
      <c r="L671" s="13">
        <f t="shared" si="126"/>
        <v>4.689437627772187</v>
      </c>
      <c r="M671" s="13">
        <f t="shared" si="131"/>
        <v>5.0413701374029047</v>
      </c>
      <c r="N671" s="13">
        <f t="shared" si="127"/>
        <v>0.2642513317668867</v>
      </c>
      <c r="O671" s="13">
        <f t="shared" si="128"/>
        <v>3.081090282062986</v>
      </c>
      <c r="Q671">
        <v>13.964009263836759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36.41333333</v>
      </c>
      <c r="G672" s="13">
        <f t="shared" si="122"/>
        <v>0</v>
      </c>
      <c r="H672" s="13">
        <f t="shared" si="123"/>
        <v>36.41333333</v>
      </c>
      <c r="I672" s="16">
        <f t="shared" si="130"/>
        <v>162.80490903236779</v>
      </c>
      <c r="J672" s="13">
        <f t="shared" si="124"/>
        <v>81.058479561740583</v>
      </c>
      <c r="K672" s="13">
        <f t="shared" si="125"/>
        <v>81.746429470627206</v>
      </c>
      <c r="L672" s="13">
        <f t="shared" si="126"/>
        <v>2.6774673037890837</v>
      </c>
      <c r="M672" s="13">
        <f t="shared" si="131"/>
        <v>7.4545861094251018</v>
      </c>
      <c r="N672" s="13">
        <f t="shared" si="127"/>
        <v>0.39074383619872766</v>
      </c>
      <c r="O672" s="13">
        <f t="shared" si="128"/>
        <v>0.39074383619872766</v>
      </c>
      <c r="Q672">
        <v>14.31162761916684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1.4266666670000001</v>
      </c>
      <c r="G673" s="13">
        <f t="shared" si="122"/>
        <v>0</v>
      </c>
      <c r="H673" s="13">
        <f t="shared" si="123"/>
        <v>1.4266666670000001</v>
      </c>
      <c r="I673" s="16">
        <f t="shared" si="130"/>
        <v>80.495628833838126</v>
      </c>
      <c r="J673" s="13">
        <f t="shared" si="124"/>
        <v>69.174161608957462</v>
      </c>
      <c r="K673" s="13">
        <f t="shared" si="125"/>
        <v>11.321467224880664</v>
      </c>
      <c r="L673" s="13">
        <f t="shared" si="126"/>
        <v>0</v>
      </c>
      <c r="M673" s="13">
        <f t="shared" si="131"/>
        <v>7.0638422732263741</v>
      </c>
      <c r="N673" s="13">
        <f t="shared" si="127"/>
        <v>0.37026238447409626</v>
      </c>
      <c r="O673" s="13">
        <f t="shared" si="128"/>
        <v>0.37026238447409626</v>
      </c>
      <c r="Q673">
        <v>19.57115885687778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2.2400000000000002</v>
      </c>
      <c r="G674" s="13">
        <f t="shared" si="122"/>
        <v>0</v>
      </c>
      <c r="H674" s="13">
        <f t="shared" si="123"/>
        <v>2.2400000000000002</v>
      </c>
      <c r="I674" s="16">
        <f t="shared" si="130"/>
        <v>13.561467224880664</v>
      </c>
      <c r="J674" s="13">
        <f t="shared" si="124"/>
        <v>13.507256918298856</v>
      </c>
      <c r="K674" s="13">
        <f t="shared" si="125"/>
        <v>5.4210306581808254E-2</v>
      </c>
      <c r="L674" s="13">
        <f t="shared" si="126"/>
        <v>0</v>
      </c>
      <c r="M674" s="13">
        <f t="shared" si="131"/>
        <v>6.6935798887522777</v>
      </c>
      <c r="N674" s="13">
        <f t="shared" si="127"/>
        <v>0.35085450020181247</v>
      </c>
      <c r="O674" s="13">
        <f t="shared" si="128"/>
        <v>0.35085450020181247</v>
      </c>
      <c r="Q674">
        <v>21.14505393439239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8.9066666669999996</v>
      </c>
      <c r="G675" s="13">
        <f t="shared" si="122"/>
        <v>0</v>
      </c>
      <c r="H675" s="13">
        <f t="shared" si="123"/>
        <v>8.9066666669999996</v>
      </c>
      <c r="I675" s="16">
        <f t="shared" si="130"/>
        <v>8.9608769735818079</v>
      </c>
      <c r="J675" s="13">
        <f t="shared" si="124"/>
        <v>8.9471393828683077</v>
      </c>
      <c r="K675" s="13">
        <f t="shared" si="125"/>
        <v>1.3737590713500225E-2</v>
      </c>
      <c r="L675" s="13">
        <f t="shared" si="126"/>
        <v>0</v>
      </c>
      <c r="M675" s="13">
        <f t="shared" si="131"/>
        <v>6.3427253885504653</v>
      </c>
      <c r="N675" s="13">
        <f t="shared" si="127"/>
        <v>0.33246391065813408</v>
      </c>
      <c r="O675" s="13">
        <f t="shared" si="128"/>
        <v>0.33246391065813408</v>
      </c>
      <c r="Q675">
        <v>22.088495763674981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30.266666669999999</v>
      </c>
      <c r="G676" s="13">
        <f t="shared" si="122"/>
        <v>0</v>
      </c>
      <c r="H676" s="13">
        <f t="shared" si="123"/>
        <v>30.266666669999999</v>
      </c>
      <c r="I676" s="16">
        <f t="shared" si="130"/>
        <v>30.2804042607135</v>
      </c>
      <c r="J676" s="13">
        <f t="shared" si="124"/>
        <v>29.877633927110924</v>
      </c>
      <c r="K676" s="13">
        <f t="shared" si="125"/>
        <v>0.40277033360257519</v>
      </c>
      <c r="L676" s="13">
        <f t="shared" si="126"/>
        <v>0</v>
      </c>
      <c r="M676" s="13">
        <f t="shared" si="131"/>
        <v>6.0102614778923309</v>
      </c>
      <c r="N676" s="13">
        <f t="shared" si="127"/>
        <v>0.31503729274249381</v>
      </c>
      <c r="O676" s="13">
        <f t="shared" si="128"/>
        <v>0.31503729274249381</v>
      </c>
      <c r="Q676">
        <v>23.914463193548379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1.993333333</v>
      </c>
      <c r="G677" s="13">
        <f t="shared" si="122"/>
        <v>0</v>
      </c>
      <c r="H677" s="13">
        <f t="shared" si="123"/>
        <v>1.993333333</v>
      </c>
      <c r="I677" s="16">
        <f t="shared" si="130"/>
        <v>2.396103666602575</v>
      </c>
      <c r="J677" s="13">
        <f t="shared" si="124"/>
        <v>2.3958754210433328</v>
      </c>
      <c r="K677" s="13">
        <f t="shared" si="125"/>
        <v>2.2824555924216838E-4</v>
      </c>
      <c r="L677" s="13">
        <f t="shared" si="126"/>
        <v>0</v>
      </c>
      <c r="M677" s="13">
        <f t="shared" si="131"/>
        <v>5.6952241851498373</v>
      </c>
      <c r="N677" s="13">
        <f t="shared" si="127"/>
        <v>0.29852411836836923</v>
      </c>
      <c r="O677" s="13">
        <f t="shared" si="128"/>
        <v>0.29852411836836923</v>
      </c>
      <c r="Q677">
        <v>23.100137570706451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2.5733333329999999</v>
      </c>
      <c r="G678" s="13">
        <f t="shared" si="122"/>
        <v>0</v>
      </c>
      <c r="H678" s="13">
        <f t="shared" si="123"/>
        <v>2.5733333329999999</v>
      </c>
      <c r="I678" s="16">
        <f t="shared" si="130"/>
        <v>2.5735615785592421</v>
      </c>
      <c r="J678" s="13">
        <f t="shared" si="124"/>
        <v>2.573248292599879</v>
      </c>
      <c r="K678" s="13">
        <f t="shared" si="125"/>
        <v>3.1328595936308545E-4</v>
      </c>
      <c r="L678" s="13">
        <f t="shared" si="126"/>
        <v>0</v>
      </c>
      <c r="M678" s="13">
        <f t="shared" si="131"/>
        <v>5.3967000667814684</v>
      </c>
      <c r="N678" s="13">
        <f t="shared" si="127"/>
        <v>0.28287650795823271</v>
      </c>
      <c r="O678" s="13">
        <f t="shared" si="128"/>
        <v>0.28287650795823271</v>
      </c>
      <c r="Q678">
        <v>22.373127364127871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115.0733333</v>
      </c>
      <c r="G679" s="13">
        <f t="shared" si="122"/>
        <v>1.158838950296099</v>
      </c>
      <c r="H679" s="13">
        <f t="shared" si="123"/>
        <v>113.9144943497039</v>
      </c>
      <c r="I679" s="16">
        <f t="shared" si="130"/>
        <v>113.91480763566327</v>
      </c>
      <c r="J679" s="13">
        <f t="shared" si="124"/>
        <v>82.128616955512513</v>
      </c>
      <c r="K679" s="13">
        <f t="shared" si="125"/>
        <v>31.786190680150753</v>
      </c>
      <c r="L679" s="13">
        <f t="shared" si="126"/>
        <v>0.63998142751638898</v>
      </c>
      <c r="M679" s="13">
        <f t="shared" si="131"/>
        <v>5.7538049863396248</v>
      </c>
      <c r="N679" s="13">
        <f t="shared" si="127"/>
        <v>0.30159472304695117</v>
      </c>
      <c r="O679" s="13">
        <f t="shared" si="128"/>
        <v>1.4604336733430501</v>
      </c>
      <c r="Q679">
        <v>17.70234053396192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7.4866666669999997</v>
      </c>
      <c r="G680" s="13">
        <f t="shared" si="122"/>
        <v>0</v>
      </c>
      <c r="H680" s="13">
        <f t="shared" si="123"/>
        <v>7.4866666669999997</v>
      </c>
      <c r="I680" s="16">
        <f t="shared" si="130"/>
        <v>38.632875919634365</v>
      </c>
      <c r="J680" s="13">
        <f t="shared" si="124"/>
        <v>36.520386552468047</v>
      </c>
      <c r="K680" s="13">
        <f t="shared" si="125"/>
        <v>2.1124893671663187</v>
      </c>
      <c r="L680" s="13">
        <f t="shared" si="126"/>
        <v>0</v>
      </c>
      <c r="M680" s="13">
        <f t="shared" si="131"/>
        <v>5.4522102632926739</v>
      </c>
      <c r="N680" s="13">
        <f t="shared" si="127"/>
        <v>0.28578616207108948</v>
      </c>
      <c r="O680" s="13">
        <f t="shared" si="128"/>
        <v>0.28578616207108948</v>
      </c>
      <c r="Q680">
        <v>16.89696420362689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6.6666670000000003E-3</v>
      </c>
      <c r="G681" s="13">
        <f t="shared" si="122"/>
        <v>0</v>
      </c>
      <c r="H681" s="13">
        <f t="shared" si="123"/>
        <v>6.6666670000000003E-3</v>
      </c>
      <c r="I681" s="16">
        <f t="shared" si="130"/>
        <v>2.1191560341663189</v>
      </c>
      <c r="J681" s="13">
        <f t="shared" si="124"/>
        <v>2.1182696334812348</v>
      </c>
      <c r="K681" s="13">
        <f t="shared" si="125"/>
        <v>8.8640068508416547E-4</v>
      </c>
      <c r="L681" s="13">
        <f t="shared" si="126"/>
        <v>0</v>
      </c>
      <c r="M681" s="13">
        <f t="shared" si="131"/>
        <v>5.1664241012215841</v>
      </c>
      <c r="N681" s="13">
        <f t="shared" si="127"/>
        <v>0.27080623164155404</v>
      </c>
      <c r="O681" s="13">
        <f t="shared" si="128"/>
        <v>0.27080623164155404</v>
      </c>
      <c r="Q681">
        <v>10.737402662882049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33.926666670000003</v>
      </c>
      <c r="G682" s="13">
        <f t="shared" si="122"/>
        <v>0</v>
      </c>
      <c r="H682" s="13">
        <f t="shared" si="123"/>
        <v>33.926666670000003</v>
      </c>
      <c r="I682" s="16">
        <f t="shared" si="130"/>
        <v>33.927553070685086</v>
      </c>
      <c r="J682" s="13">
        <f t="shared" si="124"/>
        <v>30.490247543388065</v>
      </c>
      <c r="K682" s="13">
        <f t="shared" si="125"/>
        <v>3.4373055272970205</v>
      </c>
      <c r="L682" s="13">
        <f t="shared" si="126"/>
        <v>0</v>
      </c>
      <c r="M682" s="13">
        <f t="shared" si="131"/>
        <v>4.8956178695800299</v>
      </c>
      <c r="N682" s="13">
        <f t="shared" si="127"/>
        <v>0.25661149778713449</v>
      </c>
      <c r="O682" s="13">
        <f t="shared" si="128"/>
        <v>0.25661149778713449</v>
      </c>
      <c r="Q682">
        <v>9.9565200264761167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27.54666667</v>
      </c>
      <c r="G683" s="13">
        <f t="shared" si="122"/>
        <v>0</v>
      </c>
      <c r="H683" s="13">
        <f t="shared" si="123"/>
        <v>27.54666667</v>
      </c>
      <c r="I683" s="16">
        <f t="shared" si="130"/>
        <v>30.983972197297021</v>
      </c>
      <c r="J683" s="13">
        <f t="shared" si="124"/>
        <v>28.502048522875427</v>
      </c>
      <c r="K683" s="13">
        <f t="shared" si="125"/>
        <v>2.4819236744215942</v>
      </c>
      <c r="L683" s="13">
        <f t="shared" si="126"/>
        <v>0</v>
      </c>
      <c r="M683" s="13">
        <f t="shared" si="131"/>
        <v>4.6390063717928953</v>
      </c>
      <c r="N683" s="13">
        <f t="shared" si="127"/>
        <v>0.2431608031964218</v>
      </c>
      <c r="O683" s="13">
        <f t="shared" si="128"/>
        <v>0.2431608031964218</v>
      </c>
      <c r="Q683">
        <v>10.621811322580649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7.98</v>
      </c>
      <c r="G684" s="13">
        <f t="shared" si="122"/>
        <v>0</v>
      </c>
      <c r="H684" s="13">
        <f t="shared" si="123"/>
        <v>7.98</v>
      </c>
      <c r="I684" s="16">
        <f t="shared" si="130"/>
        <v>10.461923674421595</v>
      </c>
      <c r="J684" s="13">
        <f t="shared" si="124"/>
        <v>10.38197629080388</v>
      </c>
      <c r="K684" s="13">
        <f t="shared" si="125"/>
        <v>7.9947383617714252E-2</v>
      </c>
      <c r="L684" s="13">
        <f t="shared" si="126"/>
        <v>0</v>
      </c>
      <c r="M684" s="13">
        <f t="shared" si="131"/>
        <v>4.3958455685964735</v>
      </c>
      <c r="N684" s="13">
        <f t="shared" si="127"/>
        <v>0.2304151478831101</v>
      </c>
      <c r="O684" s="13">
        <f t="shared" si="128"/>
        <v>0.2304151478831101</v>
      </c>
      <c r="Q684">
        <v>12.78445831692715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2.6866666669999999</v>
      </c>
      <c r="G685" s="13">
        <f t="shared" si="122"/>
        <v>0</v>
      </c>
      <c r="H685" s="13">
        <f t="shared" si="123"/>
        <v>2.6866666669999999</v>
      </c>
      <c r="I685" s="16">
        <f t="shared" si="130"/>
        <v>2.7666140506177141</v>
      </c>
      <c r="J685" s="13">
        <f t="shared" si="124"/>
        <v>2.7658877089167775</v>
      </c>
      <c r="K685" s="13">
        <f t="shared" si="125"/>
        <v>7.2634170093666128E-4</v>
      </c>
      <c r="L685" s="13">
        <f t="shared" si="126"/>
        <v>0</v>
      </c>
      <c r="M685" s="13">
        <f t="shared" si="131"/>
        <v>4.1654304207133634</v>
      </c>
      <c r="N685" s="13">
        <f t="shared" si="127"/>
        <v>0.21833757610641399</v>
      </c>
      <c r="O685" s="13">
        <f t="shared" si="128"/>
        <v>0.21833757610641399</v>
      </c>
      <c r="Q685">
        <v>17.96226315790711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26.78</v>
      </c>
      <c r="G686" s="13">
        <f t="shared" si="122"/>
        <v>0</v>
      </c>
      <c r="H686" s="13">
        <f t="shared" si="123"/>
        <v>26.78</v>
      </c>
      <c r="I686" s="16">
        <f t="shared" si="130"/>
        <v>26.780726341700937</v>
      </c>
      <c r="J686" s="13">
        <f t="shared" si="124"/>
        <v>25.975794269071354</v>
      </c>
      <c r="K686" s="13">
        <f t="shared" si="125"/>
        <v>0.80493207262958322</v>
      </c>
      <c r="L686" s="13">
        <f t="shared" si="126"/>
        <v>0</v>
      </c>
      <c r="M686" s="13">
        <f t="shared" si="131"/>
        <v>3.9470928446069493</v>
      </c>
      <c r="N686" s="13">
        <f t="shared" si="127"/>
        <v>0.2068930692187296</v>
      </c>
      <c r="O686" s="13">
        <f t="shared" si="128"/>
        <v>0.2068930692187296</v>
      </c>
      <c r="Q686">
        <v>16.217146645048182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7.7866666670000004</v>
      </c>
      <c r="G687" s="13">
        <f t="shared" si="122"/>
        <v>0</v>
      </c>
      <c r="H687" s="13">
        <f t="shared" si="123"/>
        <v>7.7866666670000004</v>
      </c>
      <c r="I687" s="16">
        <f t="shared" si="130"/>
        <v>8.5915987396295836</v>
      </c>
      <c r="J687" s="13">
        <f t="shared" si="124"/>
        <v>8.5799806313293718</v>
      </c>
      <c r="K687" s="13">
        <f t="shared" si="125"/>
        <v>1.1618108300211816E-2</v>
      </c>
      <c r="L687" s="13">
        <f t="shared" si="126"/>
        <v>0</v>
      </c>
      <c r="M687" s="13">
        <f t="shared" si="131"/>
        <v>3.7401997753882199</v>
      </c>
      <c r="N687" s="13">
        <f t="shared" si="127"/>
        <v>0.19604844412985398</v>
      </c>
      <c r="O687" s="13">
        <f t="shared" si="128"/>
        <v>0.19604844412985398</v>
      </c>
      <c r="Q687">
        <v>22.383273851150491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26.393333330000001</v>
      </c>
      <c r="G688" s="13">
        <f t="shared" si="122"/>
        <v>0</v>
      </c>
      <c r="H688" s="13">
        <f t="shared" si="123"/>
        <v>26.393333330000001</v>
      </c>
      <c r="I688" s="16">
        <f t="shared" si="130"/>
        <v>26.404951438300213</v>
      </c>
      <c r="J688" s="13">
        <f t="shared" si="124"/>
        <v>26.223265376474551</v>
      </c>
      <c r="K688" s="13">
        <f t="shared" si="125"/>
        <v>0.18168606182566194</v>
      </c>
      <c r="L688" s="13">
        <f t="shared" si="126"/>
        <v>0</v>
      </c>
      <c r="M688" s="13">
        <f t="shared" si="131"/>
        <v>3.5441513312583659</v>
      </c>
      <c r="N688" s="13">
        <f t="shared" si="127"/>
        <v>0.18577225709336151</v>
      </c>
      <c r="O688" s="13">
        <f t="shared" si="128"/>
        <v>0.18577225709336151</v>
      </c>
      <c r="Q688">
        <v>26.759336193548378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3.0533333329999999</v>
      </c>
      <c r="G689" s="13">
        <f t="shared" si="122"/>
        <v>0</v>
      </c>
      <c r="H689" s="13">
        <f t="shared" si="123"/>
        <v>3.0533333329999999</v>
      </c>
      <c r="I689" s="16">
        <f t="shared" si="130"/>
        <v>3.2350193948256618</v>
      </c>
      <c r="J689" s="13">
        <f t="shared" si="124"/>
        <v>3.2346170768205837</v>
      </c>
      <c r="K689" s="13">
        <f t="shared" si="125"/>
        <v>4.023180050780617E-4</v>
      </c>
      <c r="L689" s="13">
        <f t="shared" si="126"/>
        <v>0</v>
      </c>
      <c r="M689" s="13">
        <f t="shared" si="131"/>
        <v>3.3583790741650046</v>
      </c>
      <c r="N689" s="13">
        <f t="shared" si="127"/>
        <v>0.17603471253616884</v>
      </c>
      <c r="O689" s="13">
        <f t="shared" si="128"/>
        <v>0.17603471253616884</v>
      </c>
      <c r="Q689">
        <v>25.487906640899521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3.1066666669999998</v>
      </c>
      <c r="G690" s="13">
        <f t="shared" si="122"/>
        <v>0</v>
      </c>
      <c r="H690" s="13">
        <f t="shared" si="123"/>
        <v>3.1066666669999998</v>
      </c>
      <c r="I690" s="16">
        <f t="shared" si="130"/>
        <v>3.1070689850050779</v>
      </c>
      <c r="J690" s="13">
        <f t="shared" si="124"/>
        <v>3.1065504641725847</v>
      </c>
      <c r="K690" s="13">
        <f t="shared" si="125"/>
        <v>5.1852083249315228E-4</v>
      </c>
      <c r="L690" s="13">
        <f t="shared" si="126"/>
        <v>0</v>
      </c>
      <c r="M690" s="13">
        <f t="shared" si="131"/>
        <v>3.1823443616288358</v>
      </c>
      <c r="N690" s="13">
        <f t="shared" si="127"/>
        <v>0.16680757666694115</v>
      </c>
      <c r="O690" s="13">
        <f t="shared" si="128"/>
        <v>0.16680757666694115</v>
      </c>
      <c r="Q690">
        <v>22.807659973979082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45.293333330000003</v>
      </c>
      <c r="G691" s="13">
        <f t="shared" si="122"/>
        <v>0</v>
      </c>
      <c r="H691" s="13">
        <f t="shared" si="123"/>
        <v>45.293333330000003</v>
      </c>
      <c r="I691" s="16">
        <f t="shared" si="130"/>
        <v>45.293851850832496</v>
      </c>
      <c r="J691" s="13">
        <f t="shared" si="124"/>
        <v>43.44013387560166</v>
      </c>
      <c r="K691" s="13">
        <f t="shared" si="125"/>
        <v>1.8537179752308361</v>
      </c>
      <c r="L691" s="13">
        <f t="shared" si="126"/>
        <v>0</v>
      </c>
      <c r="M691" s="13">
        <f t="shared" si="131"/>
        <v>3.0155367849618946</v>
      </c>
      <c r="N691" s="13">
        <f t="shared" si="127"/>
        <v>0.1580640956128494</v>
      </c>
      <c r="O691" s="13">
        <f t="shared" si="128"/>
        <v>0.1580640956128494</v>
      </c>
      <c r="Q691">
        <v>21.348982946558991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39.073333329999997</v>
      </c>
      <c r="G692" s="13">
        <f t="shared" si="122"/>
        <v>0</v>
      </c>
      <c r="H692" s="13">
        <f t="shared" si="123"/>
        <v>39.073333329999997</v>
      </c>
      <c r="I692" s="16">
        <f t="shared" si="130"/>
        <v>40.927051305230833</v>
      </c>
      <c r="J692" s="13">
        <f t="shared" si="124"/>
        <v>37.632412633289391</v>
      </c>
      <c r="K692" s="13">
        <f t="shared" si="125"/>
        <v>3.294638671941442</v>
      </c>
      <c r="L692" s="13">
        <f t="shared" si="126"/>
        <v>0</v>
      </c>
      <c r="M692" s="13">
        <f t="shared" si="131"/>
        <v>2.857472689349045</v>
      </c>
      <c r="N692" s="13">
        <f t="shared" si="127"/>
        <v>0.14977891784731812</v>
      </c>
      <c r="O692" s="13">
        <f t="shared" si="128"/>
        <v>0.14977891784731812</v>
      </c>
      <c r="Q692">
        <v>14.65720944328142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42.633333329999999</v>
      </c>
      <c r="G693" s="13">
        <f t="shared" si="122"/>
        <v>0</v>
      </c>
      <c r="H693" s="13">
        <f t="shared" si="123"/>
        <v>42.633333329999999</v>
      </c>
      <c r="I693" s="16">
        <f t="shared" si="130"/>
        <v>45.927972001941441</v>
      </c>
      <c r="J693" s="13">
        <f t="shared" si="124"/>
        <v>39.039998992358726</v>
      </c>
      <c r="K693" s="13">
        <f t="shared" si="125"/>
        <v>6.8879730095827156</v>
      </c>
      <c r="L693" s="13">
        <f t="shared" si="126"/>
        <v>0</v>
      </c>
      <c r="M693" s="13">
        <f t="shared" si="131"/>
        <v>2.7076937715017269</v>
      </c>
      <c r="N693" s="13">
        <f t="shared" si="127"/>
        <v>0.14192802068384452</v>
      </c>
      <c r="O693" s="13">
        <f t="shared" si="128"/>
        <v>0.14192802068384452</v>
      </c>
      <c r="Q693">
        <v>10.91350075922637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11.96</v>
      </c>
      <c r="G694" s="13">
        <f t="shared" si="122"/>
        <v>0</v>
      </c>
      <c r="H694" s="13">
        <f t="shared" si="123"/>
        <v>11.96</v>
      </c>
      <c r="I694" s="16">
        <f t="shared" si="130"/>
        <v>18.847973009582716</v>
      </c>
      <c r="J694" s="13">
        <f t="shared" si="124"/>
        <v>18.253649094673499</v>
      </c>
      <c r="K694" s="13">
        <f t="shared" si="125"/>
        <v>0.59432391490921788</v>
      </c>
      <c r="L694" s="13">
        <f t="shared" si="126"/>
        <v>0</v>
      </c>
      <c r="M694" s="13">
        <f t="shared" si="131"/>
        <v>2.5657657508178824</v>
      </c>
      <c r="N694" s="13">
        <f t="shared" si="127"/>
        <v>0.13448864062275959</v>
      </c>
      <c r="O694" s="13">
        <f t="shared" si="128"/>
        <v>0.13448864062275959</v>
      </c>
      <c r="Q694">
        <v>10.74180232258065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1.0133333330000001</v>
      </c>
      <c r="G695" s="13">
        <f t="shared" si="122"/>
        <v>0</v>
      </c>
      <c r="H695" s="13">
        <f t="shared" si="123"/>
        <v>1.0133333330000001</v>
      </c>
      <c r="I695" s="16">
        <f t="shared" si="130"/>
        <v>1.6076572479092179</v>
      </c>
      <c r="J695" s="13">
        <f t="shared" si="124"/>
        <v>1.6074303577504583</v>
      </c>
      <c r="K695" s="13">
        <f t="shared" si="125"/>
        <v>2.2689015875965168E-4</v>
      </c>
      <c r="L695" s="13">
        <f t="shared" si="126"/>
        <v>0</v>
      </c>
      <c r="M695" s="13">
        <f t="shared" si="131"/>
        <v>2.4312771101951229</v>
      </c>
      <c r="N695" s="13">
        <f t="shared" si="127"/>
        <v>0.12743920734897293</v>
      </c>
      <c r="O695" s="13">
        <f t="shared" si="128"/>
        <v>0.12743920734897293</v>
      </c>
      <c r="Q695">
        <v>14.64898878276087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1.0533333330000001</v>
      </c>
      <c r="G696" s="13">
        <f t="shared" si="122"/>
        <v>0</v>
      </c>
      <c r="H696" s="13">
        <f t="shared" si="123"/>
        <v>1.0533333330000001</v>
      </c>
      <c r="I696" s="16">
        <f t="shared" si="130"/>
        <v>1.0535602231587597</v>
      </c>
      <c r="J696" s="13">
        <f t="shared" si="124"/>
        <v>1.0534958566840056</v>
      </c>
      <c r="K696" s="13">
        <f t="shared" si="125"/>
        <v>6.4366474754162795E-5</v>
      </c>
      <c r="L696" s="13">
        <f t="shared" si="126"/>
        <v>0</v>
      </c>
      <c r="M696" s="13">
        <f t="shared" si="131"/>
        <v>2.30383790284615</v>
      </c>
      <c r="N696" s="13">
        <f t="shared" si="127"/>
        <v>0.12075928118932958</v>
      </c>
      <c r="O696" s="13">
        <f t="shared" si="128"/>
        <v>0.12075928118932958</v>
      </c>
      <c r="Q696">
        <v>14.59271375590105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14.17333333</v>
      </c>
      <c r="G697" s="13">
        <f t="shared" si="122"/>
        <v>0</v>
      </c>
      <c r="H697" s="13">
        <f t="shared" si="123"/>
        <v>14.17333333</v>
      </c>
      <c r="I697" s="16">
        <f t="shared" si="130"/>
        <v>14.173397696474755</v>
      </c>
      <c r="J697" s="13">
        <f t="shared" si="124"/>
        <v>14.026889745128091</v>
      </c>
      <c r="K697" s="13">
        <f t="shared" si="125"/>
        <v>0.14650795134666339</v>
      </c>
      <c r="L697" s="13">
        <f t="shared" si="126"/>
        <v>0</v>
      </c>
      <c r="M697" s="13">
        <f t="shared" si="131"/>
        <v>2.1830786216568203</v>
      </c>
      <c r="N697" s="13">
        <f t="shared" si="127"/>
        <v>0.11442949384823754</v>
      </c>
      <c r="O697" s="13">
        <f t="shared" si="128"/>
        <v>0.11442949384823754</v>
      </c>
      <c r="Q697">
        <v>14.965449765448509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0.85333333300000003</v>
      </c>
      <c r="G698" s="13">
        <f t="shared" si="122"/>
        <v>0</v>
      </c>
      <c r="H698" s="13">
        <f t="shared" si="123"/>
        <v>0.85333333300000003</v>
      </c>
      <c r="I698" s="16">
        <f t="shared" si="130"/>
        <v>0.99984128434666342</v>
      </c>
      <c r="J698" s="13">
        <f t="shared" si="124"/>
        <v>0.99980761755132375</v>
      </c>
      <c r="K698" s="13">
        <f t="shared" si="125"/>
        <v>3.3666795339670763E-5</v>
      </c>
      <c r="L698" s="13">
        <f t="shared" si="126"/>
        <v>0</v>
      </c>
      <c r="M698" s="13">
        <f t="shared" si="131"/>
        <v>2.0686491278085826</v>
      </c>
      <c r="N698" s="13">
        <f t="shared" si="127"/>
        <v>0.10843149224973064</v>
      </c>
      <c r="O698" s="13">
        <f t="shared" si="128"/>
        <v>0.10843149224973064</v>
      </c>
      <c r="Q698">
        <v>18.093182841584731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2.2999999999999998</v>
      </c>
      <c r="G699" s="13">
        <f t="shared" si="122"/>
        <v>0</v>
      </c>
      <c r="H699" s="13">
        <f t="shared" si="123"/>
        <v>2.2999999999999998</v>
      </c>
      <c r="I699" s="16">
        <f t="shared" si="130"/>
        <v>2.3000336667953394</v>
      </c>
      <c r="J699" s="13">
        <f t="shared" si="124"/>
        <v>2.2998275548560536</v>
      </c>
      <c r="K699" s="13">
        <f t="shared" si="125"/>
        <v>2.061119392857691E-4</v>
      </c>
      <c r="L699" s="13">
        <f t="shared" si="126"/>
        <v>0</v>
      </c>
      <c r="M699" s="13">
        <f t="shared" si="131"/>
        <v>1.9602176355588519</v>
      </c>
      <c r="N699" s="13">
        <f t="shared" si="127"/>
        <v>0.10274788532313765</v>
      </c>
      <c r="O699" s="13">
        <f t="shared" si="128"/>
        <v>0.10274788532313765</v>
      </c>
      <c r="Q699">
        <v>22.952642796099049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12.43333333</v>
      </c>
      <c r="G700" s="13">
        <f t="shared" si="122"/>
        <v>0</v>
      </c>
      <c r="H700" s="13">
        <f t="shared" si="123"/>
        <v>12.43333333</v>
      </c>
      <c r="I700" s="16">
        <f t="shared" si="130"/>
        <v>12.433539441939285</v>
      </c>
      <c r="J700" s="13">
        <f t="shared" si="124"/>
        <v>12.412684639709727</v>
      </c>
      <c r="K700" s="13">
        <f t="shared" si="125"/>
        <v>2.0854802229557379E-2</v>
      </c>
      <c r="L700" s="13">
        <f t="shared" si="126"/>
        <v>0</v>
      </c>
      <c r="M700" s="13">
        <f t="shared" si="131"/>
        <v>1.8574697502357143</v>
      </c>
      <c r="N700" s="13">
        <f t="shared" si="127"/>
        <v>9.7362193578064235E-2</v>
      </c>
      <c r="O700" s="13">
        <f t="shared" si="128"/>
        <v>9.7362193578064235E-2</v>
      </c>
      <c r="Q700">
        <v>26.128395193548378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2.246666667</v>
      </c>
      <c r="G701" s="13">
        <f t="shared" si="122"/>
        <v>0</v>
      </c>
      <c r="H701" s="13">
        <f t="shared" si="123"/>
        <v>2.246666667</v>
      </c>
      <c r="I701" s="16">
        <f t="shared" si="130"/>
        <v>2.2675214692295573</v>
      </c>
      <c r="J701" s="13">
        <f t="shared" si="124"/>
        <v>2.2673651225570737</v>
      </c>
      <c r="K701" s="13">
        <f t="shared" si="125"/>
        <v>1.5634667248365375E-4</v>
      </c>
      <c r="L701" s="13">
        <f t="shared" si="126"/>
        <v>0</v>
      </c>
      <c r="M701" s="13">
        <f t="shared" si="131"/>
        <v>1.7601075566576501</v>
      </c>
      <c r="N701" s="13">
        <f t="shared" si="127"/>
        <v>9.2258801322481335E-2</v>
      </c>
      <c r="O701" s="13">
        <f t="shared" si="128"/>
        <v>9.2258801322481335E-2</v>
      </c>
      <c r="Q701">
        <v>24.61977935932152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1.433333333</v>
      </c>
      <c r="G702" s="13">
        <f t="shared" si="122"/>
        <v>0</v>
      </c>
      <c r="H702" s="13">
        <f t="shared" si="123"/>
        <v>1.433333333</v>
      </c>
      <c r="I702" s="16">
        <f t="shared" si="130"/>
        <v>1.4334896796724836</v>
      </c>
      <c r="J702" s="13">
        <f t="shared" si="124"/>
        <v>1.4334431737248636</v>
      </c>
      <c r="K702" s="13">
        <f t="shared" si="125"/>
        <v>4.6505947620012478E-5</v>
      </c>
      <c r="L702" s="13">
        <f t="shared" si="126"/>
        <v>0</v>
      </c>
      <c r="M702" s="13">
        <f t="shared" si="131"/>
        <v>1.6678487553351686</v>
      </c>
      <c r="N702" s="13">
        <f t="shared" si="127"/>
        <v>8.7422911385377527E-2</v>
      </c>
      <c r="O702" s="13">
        <f t="shared" si="128"/>
        <v>8.7422911385377527E-2</v>
      </c>
      <c r="Q702">
        <v>23.45409814154705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86.626666670000006</v>
      </c>
      <c r="G703" s="13">
        <f t="shared" si="122"/>
        <v>0.58990561769609917</v>
      </c>
      <c r="H703" s="13">
        <f t="shared" si="123"/>
        <v>86.036761052303902</v>
      </c>
      <c r="I703" s="16">
        <f t="shared" si="130"/>
        <v>86.036807558251525</v>
      </c>
      <c r="J703" s="13">
        <f t="shared" si="124"/>
        <v>75.144862562591868</v>
      </c>
      <c r="K703" s="13">
        <f t="shared" si="125"/>
        <v>10.891944995659657</v>
      </c>
      <c r="L703" s="13">
        <f t="shared" si="126"/>
        <v>0</v>
      </c>
      <c r="M703" s="13">
        <f t="shared" si="131"/>
        <v>1.5804258439497911</v>
      </c>
      <c r="N703" s="13">
        <f t="shared" si="127"/>
        <v>8.2840502212694664E-2</v>
      </c>
      <c r="O703" s="13">
        <f t="shared" si="128"/>
        <v>0.67274611990879385</v>
      </c>
      <c r="Q703">
        <v>21.430696619675871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20.59333333</v>
      </c>
      <c r="G704" s="13">
        <f t="shared" si="122"/>
        <v>0</v>
      </c>
      <c r="H704" s="13">
        <f t="shared" si="123"/>
        <v>20.59333333</v>
      </c>
      <c r="I704" s="16">
        <f t="shared" si="130"/>
        <v>31.485278325659657</v>
      </c>
      <c r="J704" s="13">
        <f t="shared" si="124"/>
        <v>29.936235601560092</v>
      </c>
      <c r="K704" s="13">
        <f t="shared" si="125"/>
        <v>1.5490427240995643</v>
      </c>
      <c r="L704" s="13">
        <f t="shared" si="126"/>
        <v>0</v>
      </c>
      <c r="M704" s="13">
        <f t="shared" si="131"/>
        <v>1.4975853417370966</v>
      </c>
      <c r="N704" s="13">
        <f t="shared" si="127"/>
        <v>7.8498287212147341E-2</v>
      </c>
      <c r="O704" s="13">
        <f t="shared" si="128"/>
        <v>7.8498287212147341E-2</v>
      </c>
      <c r="Q704">
        <v>14.79118438164565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102.64</v>
      </c>
      <c r="G705" s="13">
        <f t="shared" si="122"/>
        <v>0.91017228429609898</v>
      </c>
      <c r="H705" s="13">
        <f t="shared" si="123"/>
        <v>101.72982771570391</v>
      </c>
      <c r="I705" s="16">
        <f t="shared" si="130"/>
        <v>103.27887043980347</v>
      </c>
      <c r="J705" s="13">
        <f t="shared" si="124"/>
        <v>60.004062574919878</v>
      </c>
      <c r="K705" s="13">
        <f t="shared" si="125"/>
        <v>43.274807864883591</v>
      </c>
      <c r="L705" s="13">
        <f t="shared" si="126"/>
        <v>1.1085119193333937</v>
      </c>
      <c r="M705" s="13">
        <f t="shared" si="131"/>
        <v>2.5275989738583431</v>
      </c>
      <c r="N705" s="13">
        <f t="shared" si="127"/>
        <v>0.13248806907853181</v>
      </c>
      <c r="O705" s="13">
        <f t="shared" si="128"/>
        <v>1.0426603533746308</v>
      </c>
      <c r="Q705">
        <v>10.834342236116029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77.306666669999998</v>
      </c>
      <c r="G706" s="13">
        <f t="shared" si="122"/>
        <v>0.40350561769609899</v>
      </c>
      <c r="H706" s="13">
        <f t="shared" si="123"/>
        <v>76.903161052303901</v>
      </c>
      <c r="I706" s="16">
        <f t="shared" si="130"/>
        <v>119.06945699785409</v>
      </c>
      <c r="J706" s="13">
        <f t="shared" si="124"/>
        <v>60.863317455830519</v>
      </c>
      <c r="K706" s="13">
        <f t="shared" si="125"/>
        <v>58.206139542023571</v>
      </c>
      <c r="L706" s="13">
        <f t="shared" si="126"/>
        <v>1.717443704741813</v>
      </c>
      <c r="M706" s="13">
        <f t="shared" si="131"/>
        <v>4.1125546095216245</v>
      </c>
      <c r="N706" s="13">
        <f t="shared" si="127"/>
        <v>0.21556600743661791</v>
      </c>
      <c r="O706" s="13">
        <f t="shared" si="128"/>
        <v>0.61907162513271685</v>
      </c>
      <c r="Q706">
        <v>10.233126322580651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0.46666666699999998</v>
      </c>
      <c r="G707" s="13">
        <f t="shared" si="122"/>
        <v>0</v>
      </c>
      <c r="H707" s="13">
        <f t="shared" si="123"/>
        <v>0.46666666699999998</v>
      </c>
      <c r="I707" s="16">
        <f t="shared" si="130"/>
        <v>56.955362504281759</v>
      </c>
      <c r="J707" s="13">
        <f t="shared" si="124"/>
        <v>46.204033240200445</v>
      </c>
      <c r="K707" s="13">
        <f t="shared" si="125"/>
        <v>10.751329264081313</v>
      </c>
      <c r="L707" s="13">
        <f t="shared" si="126"/>
        <v>0</v>
      </c>
      <c r="M707" s="13">
        <f t="shared" si="131"/>
        <v>3.8969886020850066</v>
      </c>
      <c r="N707" s="13">
        <f t="shared" si="127"/>
        <v>0.20426677667270854</v>
      </c>
      <c r="O707" s="13">
        <f t="shared" si="128"/>
        <v>0.20426677667270854</v>
      </c>
      <c r="Q707">
        <v>11.862309396944999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21.126666669999999</v>
      </c>
      <c r="G708" s="13">
        <f t="shared" si="122"/>
        <v>0</v>
      </c>
      <c r="H708" s="13">
        <f t="shared" si="123"/>
        <v>21.126666669999999</v>
      </c>
      <c r="I708" s="16">
        <f t="shared" si="130"/>
        <v>31.877995934081312</v>
      </c>
      <c r="J708" s="13">
        <f t="shared" si="124"/>
        <v>30.070539222251675</v>
      </c>
      <c r="K708" s="13">
        <f t="shared" si="125"/>
        <v>1.8074567118296372</v>
      </c>
      <c r="L708" s="13">
        <f t="shared" si="126"/>
        <v>0</v>
      </c>
      <c r="M708" s="13">
        <f t="shared" si="131"/>
        <v>3.6927218254122982</v>
      </c>
      <c r="N708" s="13">
        <f t="shared" si="127"/>
        <v>0.19355981283146609</v>
      </c>
      <c r="O708" s="13">
        <f t="shared" si="128"/>
        <v>0.19355981283146609</v>
      </c>
      <c r="Q708">
        <v>13.85960348818236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11.66</v>
      </c>
      <c r="G709" s="13">
        <f t="shared" si="122"/>
        <v>0</v>
      </c>
      <c r="H709" s="13">
        <f t="shared" si="123"/>
        <v>11.66</v>
      </c>
      <c r="I709" s="16">
        <f t="shared" si="130"/>
        <v>13.467456711829637</v>
      </c>
      <c r="J709" s="13">
        <f t="shared" si="124"/>
        <v>13.322666603843944</v>
      </c>
      <c r="K709" s="13">
        <f t="shared" si="125"/>
        <v>0.14479010798569369</v>
      </c>
      <c r="L709" s="13">
        <f t="shared" si="126"/>
        <v>0</v>
      </c>
      <c r="M709" s="13">
        <f t="shared" si="131"/>
        <v>3.499162012580832</v>
      </c>
      <c r="N709" s="13">
        <f t="shared" si="127"/>
        <v>0.18341407131215487</v>
      </c>
      <c r="O709" s="13">
        <f t="shared" si="128"/>
        <v>0.18341407131215487</v>
      </c>
      <c r="Q709">
        <v>13.94087621990206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27.473333329999999</v>
      </c>
      <c r="G710" s="13">
        <f t="shared" ref="G710:G773" si="133">IF((F710-$J$2)&gt;0,$I$2*(F710-$J$2),0)</f>
        <v>0</v>
      </c>
      <c r="H710" s="13">
        <f t="shared" ref="H710:H773" si="134">F710-G710</f>
        <v>27.473333329999999</v>
      </c>
      <c r="I710" s="16">
        <f t="shared" si="130"/>
        <v>27.618123437985695</v>
      </c>
      <c r="J710" s="13">
        <f t="shared" ref="J710:J773" si="135">I710/SQRT(1+(I710/($K$2*(300+(25*Q710)+0.05*(Q710)^3)))^2)</f>
        <v>27.226354161076166</v>
      </c>
      <c r="K710" s="13">
        <f t="shared" ref="K710:K773" si="136">I710-J710</f>
        <v>0.39176927690952823</v>
      </c>
      <c r="L710" s="13">
        <f t="shared" ref="L710:L773" si="137">IF(K710&gt;$N$2,(K710-$N$2)/$L$2,0)</f>
        <v>0</v>
      </c>
      <c r="M710" s="13">
        <f t="shared" si="131"/>
        <v>3.3157479412686772</v>
      </c>
      <c r="N710" s="13">
        <f t="shared" ref="N710:N773" si="138">$M$2*M710</f>
        <v>0.17380013476553346</v>
      </c>
      <c r="O710" s="13">
        <f t="shared" ref="O710:O773" si="139">N710+G710</f>
        <v>0.17380013476553346</v>
      </c>
      <c r="Q710">
        <v>22.138944641828811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19.606666669999999</v>
      </c>
      <c r="G711" s="13">
        <f t="shared" si="133"/>
        <v>0</v>
      </c>
      <c r="H711" s="13">
        <f t="shared" si="134"/>
        <v>19.606666669999999</v>
      </c>
      <c r="I711" s="16">
        <f t="shared" ref="I711:I774" si="141">H711+K710-L710</f>
        <v>19.998435946909527</v>
      </c>
      <c r="J711" s="13">
        <f t="shared" si="135"/>
        <v>19.846732775463817</v>
      </c>
      <c r="K711" s="13">
        <f t="shared" si="136"/>
        <v>0.15170317144571044</v>
      </c>
      <c r="L711" s="13">
        <f t="shared" si="137"/>
        <v>0</v>
      </c>
      <c r="M711" s="13">
        <f t="shared" ref="M711:M774" si="142">L711+M710-N710</f>
        <v>3.1419478065031439</v>
      </c>
      <c r="N711" s="13">
        <f t="shared" si="138"/>
        <v>0.16469012779891226</v>
      </c>
      <c r="O711" s="13">
        <f t="shared" si="139"/>
        <v>0.16469012779891226</v>
      </c>
      <c r="Q711">
        <v>22.070364673216289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28.08666667</v>
      </c>
      <c r="G712" s="13">
        <f t="shared" si="133"/>
        <v>0</v>
      </c>
      <c r="H712" s="13">
        <f t="shared" si="134"/>
        <v>28.08666667</v>
      </c>
      <c r="I712" s="16">
        <f t="shared" si="141"/>
        <v>28.23836984144571</v>
      </c>
      <c r="J712" s="13">
        <f t="shared" si="135"/>
        <v>27.903446138772349</v>
      </c>
      <c r="K712" s="13">
        <f t="shared" si="136"/>
        <v>0.33492370267336113</v>
      </c>
      <c r="L712" s="13">
        <f t="shared" si="137"/>
        <v>0</v>
      </c>
      <c r="M712" s="13">
        <f t="shared" si="142"/>
        <v>2.9772576787042317</v>
      </c>
      <c r="N712" s="13">
        <f t="shared" si="138"/>
        <v>0.15605763615207977</v>
      </c>
      <c r="O712" s="13">
        <f t="shared" si="139"/>
        <v>0.15605763615207977</v>
      </c>
      <c r="Q712">
        <v>23.751771193548379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0.50666666699999996</v>
      </c>
      <c r="G713" s="13">
        <f t="shared" si="133"/>
        <v>0</v>
      </c>
      <c r="H713" s="13">
        <f t="shared" si="134"/>
        <v>0.50666666699999996</v>
      </c>
      <c r="I713" s="16">
        <f t="shared" si="141"/>
        <v>0.84159036967336109</v>
      </c>
      <c r="J713" s="13">
        <f t="shared" si="135"/>
        <v>0.8415785575571828</v>
      </c>
      <c r="K713" s="13">
        <f t="shared" si="136"/>
        <v>1.1812116178289145E-5</v>
      </c>
      <c r="L713" s="13">
        <f t="shared" si="137"/>
        <v>0</v>
      </c>
      <c r="M713" s="13">
        <f t="shared" si="142"/>
        <v>2.8212000425521522</v>
      </c>
      <c r="N713" s="13">
        <f t="shared" si="138"/>
        <v>0.14787763010974947</v>
      </c>
      <c r="O713" s="13">
        <f t="shared" si="139"/>
        <v>0.14787763010974947</v>
      </c>
      <c r="Q713">
        <v>21.84104893452335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19.399999999999999</v>
      </c>
      <c r="G714" s="13">
        <f t="shared" si="133"/>
        <v>0</v>
      </c>
      <c r="H714" s="13">
        <f t="shared" si="134"/>
        <v>19.399999999999999</v>
      </c>
      <c r="I714" s="16">
        <f t="shared" si="141"/>
        <v>19.400011812116176</v>
      </c>
      <c r="J714" s="13">
        <f t="shared" si="135"/>
        <v>19.276146361664171</v>
      </c>
      <c r="K714" s="13">
        <f t="shared" si="136"/>
        <v>0.12386545045200492</v>
      </c>
      <c r="L714" s="13">
        <f t="shared" si="137"/>
        <v>0</v>
      </c>
      <c r="M714" s="13">
        <f t="shared" si="142"/>
        <v>2.6733224124424027</v>
      </c>
      <c r="N714" s="13">
        <f t="shared" si="138"/>
        <v>0.14012639192846349</v>
      </c>
      <c r="O714" s="13">
        <f t="shared" si="139"/>
        <v>0.14012639192846349</v>
      </c>
      <c r="Q714">
        <v>22.874767241701861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77.180000000000007</v>
      </c>
      <c r="G715" s="13">
        <f t="shared" si="133"/>
        <v>0.40097228429609916</v>
      </c>
      <c r="H715" s="13">
        <f t="shared" si="134"/>
        <v>76.779027715703904</v>
      </c>
      <c r="I715" s="16">
        <f t="shared" si="141"/>
        <v>76.902893166155906</v>
      </c>
      <c r="J715" s="13">
        <f t="shared" si="135"/>
        <v>68.935482241548129</v>
      </c>
      <c r="K715" s="13">
        <f t="shared" si="136"/>
        <v>7.9674109246077762</v>
      </c>
      <c r="L715" s="13">
        <f t="shared" si="137"/>
        <v>0</v>
      </c>
      <c r="M715" s="13">
        <f t="shared" si="142"/>
        <v>2.5331960205139392</v>
      </c>
      <c r="N715" s="13">
        <f t="shared" si="138"/>
        <v>0.13278144706752917</v>
      </c>
      <c r="O715" s="13">
        <f t="shared" si="139"/>
        <v>0.53375373136362836</v>
      </c>
      <c r="Q715">
        <v>21.542017052959309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47.213333329999998</v>
      </c>
      <c r="G716" s="13">
        <f t="shared" si="133"/>
        <v>0</v>
      </c>
      <c r="H716" s="13">
        <f t="shared" si="134"/>
        <v>47.213333329999998</v>
      </c>
      <c r="I716" s="16">
        <f t="shared" si="141"/>
        <v>55.180744254607774</v>
      </c>
      <c r="J716" s="13">
        <f t="shared" si="135"/>
        <v>48.653315428237512</v>
      </c>
      <c r="K716" s="13">
        <f t="shared" si="136"/>
        <v>6.5274288263702616</v>
      </c>
      <c r="L716" s="13">
        <f t="shared" si="137"/>
        <v>0</v>
      </c>
      <c r="M716" s="13">
        <f t="shared" si="142"/>
        <v>2.40041457344641</v>
      </c>
      <c r="N716" s="13">
        <f t="shared" si="138"/>
        <v>0.12582149902459402</v>
      </c>
      <c r="O716" s="13">
        <f t="shared" si="139"/>
        <v>0.12582149902459402</v>
      </c>
      <c r="Q716">
        <v>15.72366787800507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44.513333330000002</v>
      </c>
      <c r="G717" s="13">
        <f t="shared" si="133"/>
        <v>0</v>
      </c>
      <c r="H717" s="13">
        <f t="shared" si="134"/>
        <v>44.513333330000002</v>
      </c>
      <c r="I717" s="16">
        <f t="shared" si="141"/>
        <v>51.040762156370263</v>
      </c>
      <c r="J717" s="13">
        <f t="shared" si="135"/>
        <v>42.741788102652286</v>
      </c>
      <c r="K717" s="13">
        <f t="shared" si="136"/>
        <v>8.298974053717977</v>
      </c>
      <c r="L717" s="13">
        <f t="shared" si="137"/>
        <v>0</v>
      </c>
      <c r="M717" s="13">
        <f t="shared" si="142"/>
        <v>2.2745930744218161</v>
      </c>
      <c r="N717" s="13">
        <f t="shared" si="138"/>
        <v>0.11922636758691643</v>
      </c>
      <c r="O717" s="13">
        <f t="shared" si="139"/>
        <v>0.11922636758691643</v>
      </c>
      <c r="Q717">
        <v>11.708277322580649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5.5333333329999999</v>
      </c>
      <c r="G718" s="13">
        <f t="shared" si="133"/>
        <v>0</v>
      </c>
      <c r="H718" s="13">
        <f t="shared" si="134"/>
        <v>5.5333333329999999</v>
      </c>
      <c r="I718" s="16">
        <f t="shared" si="141"/>
        <v>13.832307386717977</v>
      </c>
      <c r="J718" s="13">
        <f t="shared" si="135"/>
        <v>13.661565215271262</v>
      </c>
      <c r="K718" s="13">
        <f t="shared" si="136"/>
        <v>0.17074217144671522</v>
      </c>
      <c r="L718" s="13">
        <f t="shared" si="137"/>
        <v>0</v>
      </c>
      <c r="M718" s="13">
        <f t="shared" si="142"/>
        <v>2.1553667068348998</v>
      </c>
      <c r="N718" s="13">
        <f t="shared" si="138"/>
        <v>0.11297693031929272</v>
      </c>
      <c r="O718" s="13">
        <f t="shared" si="139"/>
        <v>0.11297693031929272</v>
      </c>
      <c r="Q718">
        <v>13.308722664660181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56.686666670000001</v>
      </c>
      <c r="G719" s="13">
        <f t="shared" si="133"/>
        <v>0</v>
      </c>
      <c r="H719" s="13">
        <f t="shared" si="134"/>
        <v>56.686666670000001</v>
      </c>
      <c r="I719" s="16">
        <f t="shared" si="141"/>
        <v>56.857408841446713</v>
      </c>
      <c r="J719" s="13">
        <f t="shared" si="135"/>
        <v>45.766244026725801</v>
      </c>
      <c r="K719" s="13">
        <f t="shared" si="136"/>
        <v>11.091164814720912</v>
      </c>
      <c r="L719" s="13">
        <f t="shared" si="137"/>
        <v>0</v>
      </c>
      <c r="M719" s="13">
        <f t="shared" si="142"/>
        <v>2.0423897765156069</v>
      </c>
      <c r="N719" s="13">
        <f t="shared" si="138"/>
        <v>0.10705506711898671</v>
      </c>
      <c r="O719" s="13">
        <f t="shared" si="139"/>
        <v>0.10705506711898671</v>
      </c>
      <c r="Q719">
        <v>11.504824599317571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30.54</v>
      </c>
      <c r="G720" s="13">
        <f t="shared" si="133"/>
        <v>0</v>
      </c>
      <c r="H720" s="13">
        <f t="shared" si="134"/>
        <v>30.54</v>
      </c>
      <c r="I720" s="16">
        <f t="shared" si="141"/>
        <v>41.631164814720911</v>
      </c>
      <c r="J720" s="13">
        <f t="shared" si="135"/>
        <v>37.837311771640998</v>
      </c>
      <c r="K720" s="13">
        <f t="shared" si="136"/>
        <v>3.7938530430799133</v>
      </c>
      <c r="L720" s="13">
        <f t="shared" si="137"/>
        <v>0</v>
      </c>
      <c r="M720" s="13">
        <f t="shared" si="142"/>
        <v>1.9353347093966202</v>
      </c>
      <c r="N720" s="13">
        <f t="shared" si="138"/>
        <v>0.10144360767689957</v>
      </c>
      <c r="O720" s="13">
        <f t="shared" si="139"/>
        <v>0.10144360767689957</v>
      </c>
      <c r="Q720">
        <v>13.880229865645051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0.56000000000000005</v>
      </c>
      <c r="G721" s="13">
        <f t="shared" si="133"/>
        <v>0</v>
      </c>
      <c r="H721" s="13">
        <f t="shared" si="134"/>
        <v>0.56000000000000005</v>
      </c>
      <c r="I721" s="16">
        <f t="shared" si="141"/>
        <v>4.3538530430799138</v>
      </c>
      <c r="J721" s="13">
        <f t="shared" si="135"/>
        <v>4.350982373340937</v>
      </c>
      <c r="K721" s="13">
        <f t="shared" si="136"/>
        <v>2.8706697389768721E-3</v>
      </c>
      <c r="L721" s="13">
        <f t="shared" si="137"/>
        <v>0</v>
      </c>
      <c r="M721" s="13">
        <f t="shared" si="142"/>
        <v>1.8338911017197206</v>
      </c>
      <c r="N721" s="13">
        <f t="shared" si="138"/>
        <v>9.6126281692644838E-2</v>
      </c>
      <c r="O721" s="13">
        <f t="shared" si="139"/>
        <v>9.6126281692644838E-2</v>
      </c>
      <c r="Q721">
        <v>17.859177234401731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0.88666666699999996</v>
      </c>
      <c r="G722" s="13">
        <f t="shared" si="133"/>
        <v>0</v>
      </c>
      <c r="H722" s="13">
        <f t="shared" si="134"/>
        <v>0.88666666699999996</v>
      </c>
      <c r="I722" s="16">
        <f t="shared" si="141"/>
        <v>0.88953733673897684</v>
      </c>
      <c r="J722" s="13">
        <f t="shared" si="135"/>
        <v>0.88952399299095286</v>
      </c>
      <c r="K722" s="13">
        <f t="shared" si="136"/>
        <v>1.3343748023975088E-5</v>
      </c>
      <c r="L722" s="13">
        <f t="shared" si="137"/>
        <v>0</v>
      </c>
      <c r="M722" s="13">
        <f t="shared" si="142"/>
        <v>1.7377648200270757</v>
      </c>
      <c r="N722" s="13">
        <f t="shared" si="138"/>
        <v>9.1087671699178641E-2</v>
      </c>
      <c r="O722" s="13">
        <f t="shared" si="139"/>
        <v>9.1087671699178641E-2</v>
      </c>
      <c r="Q722">
        <v>22.15478428426994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0.51333333299999995</v>
      </c>
      <c r="G723" s="13">
        <f t="shared" si="133"/>
        <v>0</v>
      </c>
      <c r="H723" s="13">
        <f t="shared" si="134"/>
        <v>0.51333333299999995</v>
      </c>
      <c r="I723" s="16">
        <f t="shared" si="141"/>
        <v>0.51334667674802392</v>
      </c>
      <c r="J723" s="13">
        <f t="shared" si="135"/>
        <v>0.5133445106956589</v>
      </c>
      <c r="K723" s="13">
        <f t="shared" si="136"/>
        <v>2.1660523650268715E-6</v>
      </c>
      <c r="L723" s="13">
        <f t="shared" si="137"/>
        <v>0</v>
      </c>
      <c r="M723" s="13">
        <f t="shared" si="142"/>
        <v>1.646677148327897</v>
      </c>
      <c r="N723" s="13">
        <f t="shared" si="138"/>
        <v>8.6313168360200893E-2</v>
      </c>
      <c r="O723" s="13">
        <f t="shared" si="139"/>
        <v>8.6313168360200893E-2</v>
      </c>
      <c r="Q723">
        <v>23.354192859958928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6.14</v>
      </c>
      <c r="G724" s="13">
        <f t="shared" si="133"/>
        <v>0</v>
      </c>
      <c r="H724" s="13">
        <f t="shared" si="134"/>
        <v>6.14</v>
      </c>
      <c r="I724" s="16">
        <f t="shared" si="141"/>
        <v>6.1400021660523647</v>
      </c>
      <c r="J724" s="13">
        <f t="shared" si="135"/>
        <v>6.1355530057359138</v>
      </c>
      <c r="K724" s="13">
        <f t="shared" si="136"/>
        <v>4.4491603164509286E-3</v>
      </c>
      <c r="L724" s="13">
        <f t="shared" si="137"/>
        <v>0</v>
      </c>
      <c r="M724" s="13">
        <f t="shared" si="142"/>
        <v>1.560363979967696</v>
      </c>
      <c r="N724" s="13">
        <f t="shared" si="138"/>
        <v>8.178892811071338E-2</v>
      </c>
      <c r="O724" s="13">
        <f t="shared" si="139"/>
        <v>8.178892811071338E-2</v>
      </c>
      <c r="Q724">
        <v>22.04957783840554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0.89333333299999995</v>
      </c>
      <c r="G725" s="13">
        <f t="shared" si="133"/>
        <v>0</v>
      </c>
      <c r="H725" s="13">
        <f t="shared" si="134"/>
        <v>0.89333333299999995</v>
      </c>
      <c r="I725" s="16">
        <f t="shared" si="141"/>
        <v>0.89778249331645088</v>
      </c>
      <c r="J725" s="13">
        <f t="shared" si="135"/>
        <v>0.8977729337860112</v>
      </c>
      <c r="K725" s="13">
        <f t="shared" si="136"/>
        <v>9.5595304396844938E-6</v>
      </c>
      <c r="L725" s="13">
        <f t="shared" si="137"/>
        <v>0</v>
      </c>
      <c r="M725" s="13">
        <f t="shared" si="142"/>
        <v>1.4785750518569827</v>
      </c>
      <c r="N725" s="13">
        <f t="shared" si="138"/>
        <v>7.750183301791462E-2</v>
      </c>
      <c r="O725" s="13">
        <f t="shared" si="139"/>
        <v>7.750183301791462E-2</v>
      </c>
      <c r="Q725">
        <v>24.72789719354838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40.433333330000004</v>
      </c>
      <c r="G726" s="13">
        <f t="shared" si="133"/>
        <v>0</v>
      </c>
      <c r="H726" s="13">
        <f t="shared" si="134"/>
        <v>40.433333330000004</v>
      </c>
      <c r="I726" s="16">
        <f t="shared" si="141"/>
        <v>40.433342889530444</v>
      </c>
      <c r="J726" s="13">
        <f t="shared" si="135"/>
        <v>39.197131367506131</v>
      </c>
      <c r="K726" s="13">
        <f t="shared" si="136"/>
        <v>1.2362115220243126</v>
      </c>
      <c r="L726" s="13">
        <f t="shared" si="137"/>
        <v>0</v>
      </c>
      <c r="M726" s="13">
        <f t="shared" si="142"/>
        <v>1.401073218839068</v>
      </c>
      <c r="N726" s="13">
        <f t="shared" si="138"/>
        <v>7.343945274604885E-2</v>
      </c>
      <c r="O726" s="13">
        <f t="shared" si="139"/>
        <v>7.343945274604885E-2</v>
      </c>
      <c r="Q726">
        <v>21.92060456362708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4.8533333330000001</v>
      </c>
      <c r="G727" s="13">
        <f t="shared" si="133"/>
        <v>0</v>
      </c>
      <c r="H727" s="13">
        <f t="shared" si="134"/>
        <v>4.8533333330000001</v>
      </c>
      <c r="I727" s="16">
        <f t="shared" si="141"/>
        <v>6.0895448550243128</v>
      </c>
      <c r="J727" s="13">
        <f t="shared" si="135"/>
        <v>6.0852303382930497</v>
      </c>
      <c r="K727" s="13">
        <f t="shared" si="136"/>
        <v>4.3145167312630406E-3</v>
      </c>
      <c r="L727" s="13">
        <f t="shared" si="137"/>
        <v>0</v>
      </c>
      <c r="M727" s="13">
        <f t="shared" si="142"/>
        <v>1.3276337660930191</v>
      </c>
      <c r="N727" s="13">
        <f t="shared" si="138"/>
        <v>6.9590008514927151E-2</v>
      </c>
      <c r="O727" s="13">
        <f t="shared" si="139"/>
        <v>6.9590008514927151E-2</v>
      </c>
      <c r="Q727">
        <v>22.092071574379819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21.213333330000001</v>
      </c>
      <c r="G728" s="13">
        <f t="shared" si="133"/>
        <v>0</v>
      </c>
      <c r="H728" s="13">
        <f t="shared" si="134"/>
        <v>21.213333330000001</v>
      </c>
      <c r="I728" s="16">
        <f t="shared" si="141"/>
        <v>21.217647846731264</v>
      </c>
      <c r="J728" s="13">
        <f t="shared" si="135"/>
        <v>20.833109015325466</v>
      </c>
      <c r="K728" s="13">
        <f t="shared" si="136"/>
        <v>0.38453883140579848</v>
      </c>
      <c r="L728" s="13">
        <f t="shared" si="137"/>
        <v>0</v>
      </c>
      <c r="M728" s="13">
        <f t="shared" si="142"/>
        <v>1.2580437575780918</v>
      </c>
      <c r="N728" s="13">
        <f t="shared" si="138"/>
        <v>6.5942338947619444E-2</v>
      </c>
      <c r="O728" s="13">
        <f t="shared" si="139"/>
        <v>6.5942338947619444E-2</v>
      </c>
      <c r="Q728">
        <v>16.63421897978791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84.213333329999998</v>
      </c>
      <c r="G729" s="13">
        <f t="shared" si="133"/>
        <v>0.54163895089609893</v>
      </c>
      <c r="H729" s="13">
        <f t="shared" si="134"/>
        <v>83.671694379103897</v>
      </c>
      <c r="I729" s="16">
        <f t="shared" si="141"/>
        <v>84.056233210509703</v>
      </c>
      <c r="J729" s="13">
        <f t="shared" si="135"/>
        <v>60.0177114539594</v>
      </c>
      <c r="K729" s="13">
        <f t="shared" si="136"/>
        <v>24.038521756550303</v>
      </c>
      <c r="L729" s="13">
        <f t="shared" si="137"/>
        <v>0.32401484312764678</v>
      </c>
      <c r="M729" s="13">
        <f t="shared" si="142"/>
        <v>1.5161162617581192</v>
      </c>
      <c r="N729" s="13">
        <f t="shared" si="138"/>
        <v>7.9469614482503947E-2</v>
      </c>
      <c r="O729" s="13">
        <f t="shared" si="139"/>
        <v>0.62110856537860282</v>
      </c>
      <c r="Q729">
        <v>13.05695362888954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171.81333330000001</v>
      </c>
      <c r="G730" s="13">
        <f t="shared" si="133"/>
        <v>2.2936389502960992</v>
      </c>
      <c r="H730" s="13">
        <f t="shared" si="134"/>
        <v>169.51969434970391</v>
      </c>
      <c r="I730" s="16">
        <f t="shared" si="141"/>
        <v>193.23420126312655</v>
      </c>
      <c r="J730" s="13">
        <f t="shared" si="135"/>
        <v>84.030925382466734</v>
      </c>
      <c r="K730" s="13">
        <f t="shared" si="136"/>
        <v>109.20327588065982</v>
      </c>
      <c r="L730" s="13">
        <f t="shared" si="137"/>
        <v>3.7972164907784398</v>
      </c>
      <c r="M730" s="13">
        <f t="shared" si="142"/>
        <v>5.2338631380540557</v>
      </c>
      <c r="N730" s="13">
        <f t="shared" si="138"/>
        <v>0.27434115465064646</v>
      </c>
      <c r="O730" s="13">
        <f t="shared" si="139"/>
        <v>2.5679801049467459</v>
      </c>
      <c r="Q730">
        <v>14.28834049099229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37.473333330000003</v>
      </c>
      <c r="G731" s="13">
        <f t="shared" si="133"/>
        <v>0</v>
      </c>
      <c r="H731" s="13">
        <f t="shared" si="134"/>
        <v>37.473333330000003</v>
      </c>
      <c r="I731" s="16">
        <f t="shared" si="141"/>
        <v>142.87939271988137</v>
      </c>
      <c r="J731" s="13">
        <f t="shared" si="135"/>
        <v>67.992240263081356</v>
      </c>
      <c r="K731" s="13">
        <f t="shared" si="136"/>
        <v>74.88715245680001</v>
      </c>
      <c r="L731" s="13">
        <f t="shared" si="137"/>
        <v>2.3977312501700019</v>
      </c>
      <c r="M731" s="13">
        <f t="shared" si="142"/>
        <v>7.3572532335734104</v>
      </c>
      <c r="N731" s="13">
        <f t="shared" si="138"/>
        <v>0.38564198067780758</v>
      </c>
      <c r="O731" s="13">
        <f t="shared" si="139"/>
        <v>0.38564198067780758</v>
      </c>
      <c r="Q731">
        <v>11.53876332258065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57.306666669999998</v>
      </c>
      <c r="G732" s="13">
        <f t="shared" si="133"/>
        <v>3.5056176960989662E-3</v>
      </c>
      <c r="H732" s="13">
        <f t="shared" si="134"/>
        <v>57.303161052303899</v>
      </c>
      <c r="I732" s="16">
        <f t="shared" si="141"/>
        <v>129.79258225893389</v>
      </c>
      <c r="J732" s="13">
        <f t="shared" si="135"/>
        <v>71.323397043065427</v>
      </c>
      <c r="K732" s="13">
        <f t="shared" si="136"/>
        <v>58.469185215868464</v>
      </c>
      <c r="L732" s="13">
        <f t="shared" si="137"/>
        <v>1.7281712724686464</v>
      </c>
      <c r="M732" s="13">
        <f t="shared" si="142"/>
        <v>8.6997825253642489</v>
      </c>
      <c r="N732" s="13">
        <f t="shared" si="138"/>
        <v>0.45601276156130444</v>
      </c>
      <c r="O732" s="13">
        <f t="shared" si="139"/>
        <v>0.45951837925740341</v>
      </c>
      <c r="Q732">
        <v>12.99621974405563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1.5733333329999999</v>
      </c>
      <c r="G733" s="13">
        <f t="shared" si="133"/>
        <v>0</v>
      </c>
      <c r="H733" s="13">
        <f t="shared" si="134"/>
        <v>1.5733333329999999</v>
      </c>
      <c r="I733" s="16">
        <f t="shared" si="141"/>
        <v>58.314347276399815</v>
      </c>
      <c r="J733" s="13">
        <f t="shared" si="135"/>
        <v>51.517180567185171</v>
      </c>
      <c r="K733" s="13">
        <f t="shared" si="136"/>
        <v>6.7971667092146433</v>
      </c>
      <c r="L733" s="13">
        <f t="shared" si="137"/>
        <v>0</v>
      </c>
      <c r="M733" s="13">
        <f t="shared" si="142"/>
        <v>8.2437697638029448</v>
      </c>
      <c r="N733" s="13">
        <f t="shared" si="138"/>
        <v>0.43211013662780817</v>
      </c>
      <c r="O733" s="13">
        <f t="shared" si="139"/>
        <v>0.43211013662780817</v>
      </c>
      <c r="Q733">
        <v>16.637681536878912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0.84666666700000004</v>
      </c>
      <c r="G734" s="13">
        <f t="shared" si="133"/>
        <v>0</v>
      </c>
      <c r="H734" s="13">
        <f t="shared" si="134"/>
        <v>0.84666666700000004</v>
      </c>
      <c r="I734" s="16">
        <f t="shared" si="141"/>
        <v>7.6438333762146433</v>
      </c>
      <c r="J734" s="13">
        <f t="shared" si="135"/>
        <v>7.629671789341919</v>
      </c>
      <c r="K734" s="13">
        <f t="shared" si="136"/>
        <v>1.4161586872724286E-2</v>
      </c>
      <c r="L734" s="13">
        <f t="shared" si="137"/>
        <v>0</v>
      </c>
      <c r="M734" s="13">
        <f t="shared" si="142"/>
        <v>7.8116596271751364</v>
      </c>
      <c r="N734" s="13">
        <f t="shared" si="138"/>
        <v>0.40946040531236594</v>
      </c>
      <c r="O734" s="13">
        <f t="shared" si="139"/>
        <v>0.40946040531236594</v>
      </c>
      <c r="Q734">
        <v>18.500935192948901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63.06</v>
      </c>
      <c r="G735" s="13">
        <f t="shared" si="133"/>
        <v>0.11857228429609905</v>
      </c>
      <c r="H735" s="13">
        <f t="shared" si="134"/>
        <v>62.941427715703902</v>
      </c>
      <c r="I735" s="16">
        <f t="shared" si="141"/>
        <v>62.955589302576627</v>
      </c>
      <c r="J735" s="13">
        <f t="shared" si="135"/>
        <v>59.953645152262034</v>
      </c>
      <c r="K735" s="13">
        <f t="shared" si="136"/>
        <v>3.0019441503145927</v>
      </c>
      <c r="L735" s="13">
        <f t="shared" si="137"/>
        <v>0</v>
      </c>
      <c r="M735" s="13">
        <f t="shared" si="142"/>
        <v>7.4021992218627704</v>
      </c>
      <c r="N735" s="13">
        <f t="shared" si="138"/>
        <v>0.38799789522868022</v>
      </c>
      <c r="O735" s="13">
        <f t="shared" si="139"/>
        <v>0.50657017952477923</v>
      </c>
      <c r="Q735">
        <v>24.871181985788841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21.006666670000001</v>
      </c>
      <c r="G736" s="13">
        <f t="shared" si="133"/>
        <v>0</v>
      </c>
      <c r="H736" s="13">
        <f t="shared" si="134"/>
        <v>21.006666670000001</v>
      </c>
      <c r="I736" s="16">
        <f t="shared" si="141"/>
        <v>24.008610820314594</v>
      </c>
      <c r="J736" s="13">
        <f t="shared" si="135"/>
        <v>23.852550879064538</v>
      </c>
      <c r="K736" s="13">
        <f t="shared" si="136"/>
        <v>0.15605994125005651</v>
      </c>
      <c r="L736" s="13">
        <f t="shared" si="137"/>
        <v>0</v>
      </c>
      <c r="M736" s="13">
        <f t="shared" si="142"/>
        <v>7.0142013266340903</v>
      </c>
      <c r="N736" s="13">
        <f t="shared" si="138"/>
        <v>0.36766037631170062</v>
      </c>
      <c r="O736" s="13">
        <f t="shared" si="139"/>
        <v>0.36766037631170062</v>
      </c>
      <c r="Q736">
        <v>25.796581123120092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2.64</v>
      </c>
      <c r="G737" s="13">
        <f t="shared" si="133"/>
        <v>0</v>
      </c>
      <c r="H737" s="13">
        <f t="shared" si="134"/>
        <v>2.64</v>
      </c>
      <c r="I737" s="16">
        <f t="shared" si="141"/>
        <v>2.7960599412500566</v>
      </c>
      <c r="J737" s="13">
        <f t="shared" si="135"/>
        <v>2.7957865530376012</v>
      </c>
      <c r="K737" s="13">
        <f t="shared" si="136"/>
        <v>2.7338821245548317E-4</v>
      </c>
      <c r="L737" s="13">
        <f t="shared" si="137"/>
        <v>0</v>
      </c>
      <c r="M737" s="13">
        <f t="shared" si="142"/>
        <v>6.6465409503223896</v>
      </c>
      <c r="N737" s="13">
        <f t="shared" si="138"/>
        <v>0.34838888038295068</v>
      </c>
      <c r="O737" s="13">
        <f t="shared" si="139"/>
        <v>0.34838888038295068</v>
      </c>
      <c r="Q737">
        <v>25.120191252684229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2.5</v>
      </c>
      <c r="G738" s="13">
        <f t="shared" si="133"/>
        <v>0</v>
      </c>
      <c r="H738" s="13">
        <f t="shared" si="134"/>
        <v>2.5</v>
      </c>
      <c r="I738" s="16">
        <f t="shared" si="141"/>
        <v>2.5002733882124555</v>
      </c>
      <c r="J738" s="13">
        <f t="shared" si="135"/>
        <v>2.5001010563675115</v>
      </c>
      <c r="K738" s="13">
        <f t="shared" si="136"/>
        <v>1.723318449440292E-4</v>
      </c>
      <c r="L738" s="13">
        <f t="shared" si="137"/>
        <v>0</v>
      </c>
      <c r="M738" s="13">
        <f t="shared" si="142"/>
        <v>6.2981520699394391</v>
      </c>
      <c r="N738" s="13">
        <f t="shared" si="138"/>
        <v>0.33012753017362134</v>
      </c>
      <c r="O738" s="13">
        <f t="shared" si="139"/>
        <v>0.33012753017362134</v>
      </c>
      <c r="Q738">
        <v>26.02951819354838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7.4533333329999998</v>
      </c>
      <c r="G739" s="13">
        <f t="shared" si="133"/>
        <v>0</v>
      </c>
      <c r="H739" s="13">
        <f t="shared" si="134"/>
        <v>7.4533333329999998</v>
      </c>
      <c r="I739" s="16">
        <f t="shared" si="141"/>
        <v>7.4535056648449434</v>
      </c>
      <c r="J739" s="13">
        <f t="shared" si="135"/>
        <v>7.4402358810642992</v>
      </c>
      <c r="K739" s="13">
        <f t="shared" si="136"/>
        <v>1.326978378064414E-2</v>
      </c>
      <c r="L739" s="13">
        <f t="shared" si="137"/>
        <v>0</v>
      </c>
      <c r="M739" s="13">
        <f t="shared" si="142"/>
        <v>5.9680245397658176</v>
      </c>
      <c r="N739" s="13">
        <f t="shared" si="138"/>
        <v>0.31282337730968718</v>
      </c>
      <c r="O739" s="13">
        <f t="shared" si="139"/>
        <v>0.31282337730968718</v>
      </c>
      <c r="Q739">
        <v>18.42677480507356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13.373333329999999</v>
      </c>
      <c r="G740" s="13">
        <f t="shared" si="133"/>
        <v>0</v>
      </c>
      <c r="H740" s="13">
        <f t="shared" si="134"/>
        <v>13.373333329999999</v>
      </c>
      <c r="I740" s="16">
        <f t="shared" si="141"/>
        <v>13.386603113780644</v>
      </c>
      <c r="J740" s="13">
        <f t="shared" si="135"/>
        <v>13.299495472320201</v>
      </c>
      <c r="K740" s="13">
        <f t="shared" si="136"/>
        <v>8.7107641460443475E-2</v>
      </c>
      <c r="L740" s="13">
        <f t="shared" si="137"/>
        <v>0</v>
      </c>
      <c r="M740" s="13">
        <f t="shared" si="142"/>
        <v>5.6552011624561302</v>
      </c>
      <c r="N740" s="13">
        <f t="shared" si="138"/>
        <v>0.29642624878928753</v>
      </c>
      <c r="O740" s="13">
        <f t="shared" si="139"/>
        <v>0.29642624878928753</v>
      </c>
      <c r="Q740">
        <v>17.49208334226109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45.766666669999999</v>
      </c>
      <c r="G741" s="13">
        <f t="shared" si="133"/>
        <v>0</v>
      </c>
      <c r="H741" s="13">
        <f t="shared" si="134"/>
        <v>45.766666669999999</v>
      </c>
      <c r="I741" s="16">
        <f t="shared" si="141"/>
        <v>45.853774311460441</v>
      </c>
      <c r="J741" s="13">
        <f t="shared" si="135"/>
        <v>40.329750250949743</v>
      </c>
      <c r="K741" s="13">
        <f t="shared" si="136"/>
        <v>5.5240240605106976</v>
      </c>
      <c r="L741" s="13">
        <f t="shared" si="137"/>
        <v>0</v>
      </c>
      <c r="M741" s="13">
        <f t="shared" si="142"/>
        <v>5.358774913666843</v>
      </c>
      <c r="N741" s="13">
        <f t="shared" si="138"/>
        <v>0.28088860150723649</v>
      </c>
      <c r="O741" s="13">
        <f t="shared" si="139"/>
        <v>0.28088860150723649</v>
      </c>
      <c r="Q741">
        <v>12.890833322580651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130.49333329999999</v>
      </c>
      <c r="G742" s="13">
        <f t="shared" si="133"/>
        <v>1.4672389502960987</v>
      </c>
      <c r="H742" s="13">
        <f t="shared" si="134"/>
        <v>129.0260943497039</v>
      </c>
      <c r="I742" s="16">
        <f t="shared" si="141"/>
        <v>134.55011841021459</v>
      </c>
      <c r="J742" s="13">
        <f t="shared" si="135"/>
        <v>75.330491295967008</v>
      </c>
      <c r="K742" s="13">
        <f t="shared" si="136"/>
        <v>59.219627114247587</v>
      </c>
      <c r="L742" s="13">
        <f t="shared" si="137"/>
        <v>1.7587759053913017</v>
      </c>
      <c r="M742" s="13">
        <f t="shared" si="142"/>
        <v>6.8366622175509075</v>
      </c>
      <c r="N742" s="13">
        <f t="shared" si="138"/>
        <v>0.35835438513524115</v>
      </c>
      <c r="O742" s="13">
        <f t="shared" si="139"/>
        <v>1.8255933354313398</v>
      </c>
      <c r="Q742">
        <v>13.911402025175329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4.88</v>
      </c>
      <c r="G743" s="13">
        <f t="shared" si="133"/>
        <v>0</v>
      </c>
      <c r="H743" s="13">
        <f t="shared" si="134"/>
        <v>4.88</v>
      </c>
      <c r="I743" s="16">
        <f t="shared" si="141"/>
        <v>62.340851208856279</v>
      </c>
      <c r="J743" s="13">
        <f t="shared" si="135"/>
        <v>50.826436456817788</v>
      </c>
      <c r="K743" s="13">
        <f t="shared" si="136"/>
        <v>11.514414752038491</v>
      </c>
      <c r="L743" s="13">
        <f t="shared" si="137"/>
        <v>0</v>
      </c>
      <c r="M743" s="13">
        <f t="shared" si="142"/>
        <v>6.4783078324156662</v>
      </c>
      <c r="N743" s="13">
        <f t="shared" si="138"/>
        <v>0.33957067734637519</v>
      </c>
      <c r="O743" s="13">
        <f t="shared" si="139"/>
        <v>0.33957067734637519</v>
      </c>
      <c r="Q743">
        <v>13.401662868294361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1.6266666670000001</v>
      </c>
      <c r="G744" s="13">
        <f t="shared" si="133"/>
        <v>0</v>
      </c>
      <c r="H744" s="13">
        <f t="shared" si="134"/>
        <v>1.6266666670000001</v>
      </c>
      <c r="I744" s="16">
        <f t="shared" si="141"/>
        <v>13.141081419038491</v>
      </c>
      <c r="J744" s="13">
        <f t="shared" si="135"/>
        <v>13.05157345681747</v>
      </c>
      <c r="K744" s="13">
        <f t="shared" si="136"/>
        <v>8.9507962221020421E-2</v>
      </c>
      <c r="L744" s="13">
        <f t="shared" si="137"/>
        <v>0</v>
      </c>
      <c r="M744" s="13">
        <f t="shared" si="142"/>
        <v>6.1387371550692906</v>
      </c>
      <c r="N744" s="13">
        <f t="shared" si="138"/>
        <v>0.32177154709564743</v>
      </c>
      <c r="O744" s="13">
        <f t="shared" si="139"/>
        <v>0.32177154709564743</v>
      </c>
      <c r="Q744">
        <v>16.901941981954309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22.493333329999999</v>
      </c>
      <c r="G745" s="13">
        <f t="shared" si="133"/>
        <v>0</v>
      </c>
      <c r="H745" s="13">
        <f t="shared" si="134"/>
        <v>22.493333329999999</v>
      </c>
      <c r="I745" s="16">
        <f t="shared" si="141"/>
        <v>22.582841292221019</v>
      </c>
      <c r="J745" s="13">
        <f t="shared" si="135"/>
        <v>22.067123760588032</v>
      </c>
      <c r="K745" s="13">
        <f t="shared" si="136"/>
        <v>0.51571753163298695</v>
      </c>
      <c r="L745" s="13">
        <f t="shared" si="137"/>
        <v>0</v>
      </c>
      <c r="M745" s="13">
        <f t="shared" si="142"/>
        <v>5.8169656079736436</v>
      </c>
      <c r="N745" s="13">
        <f t="shared" si="138"/>
        <v>0.30490538620540197</v>
      </c>
      <c r="O745" s="13">
        <f t="shared" si="139"/>
        <v>0.30490538620540197</v>
      </c>
      <c r="Q745">
        <v>15.8239855486989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6.7</v>
      </c>
      <c r="G746" s="13">
        <f t="shared" si="133"/>
        <v>0</v>
      </c>
      <c r="H746" s="13">
        <f t="shared" si="134"/>
        <v>6.7</v>
      </c>
      <c r="I746" s="16">
        <f t="shared" si="141"/>
        <v>7.2157175316329871</v>
      </c>
      <c r="J746" s="13">
        <f t="shared" si="135"/>
        <v>7.2028573897818875</v>
      </c>
      <c r="K746" s="13">
        <f t="shared" si="136"/>
        <v>1.2860141851099627E-2</v>
      </c>
      <c r="L746" s="13">
        <f t="shared" si="137"/>
        <v>0</v>
      </c>
      <c r="M746" s="13">
        <f t="shared" si="142"/>
        <v>5.512060221768242</v>
      </c>
      <c r="N746" s="13">
        <f t="shared" si="138"/>
        <v>0.28892329162165031</v>
      </c>
      <c r="O746" s="13">
        <f t="shared" si="139"/>
        <v>0.28892329162165031</v>
      </c>
      <c r="Q746">
        <v>17.96058276525606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5.0866666670000003</v>
      </c>
      <c r="G747" s="13">
        <f t="shared" si="133"/>
        <v>0</v>
      </c>
      <c r="H747" s="13">
        <f t="shared" si="134"/>
        <v>5.0866666670000003</v>
      </c>
      <c r="I747" s="16">
        <f t="shared" si="141"/>
        <v>5.0995268088510999</v>
      </c>
      <c r="J747" s="13">
        <f t="shared" si="135"/>
        <v>5.0974632870452385</v>
      </c>
      <c r="K747" s="13">
        <f t="shared" si="136"/>
        <v>2.0635218058613347E-3</v>
      </c>
      <c r="L747" s="13">
        <f t="shared" si="137"/>
        <v>0</v>
      </c>
      <c r="M747" s="13">
        <f t="shared" si="142"/>
        <v>5.223136930146592</v>
      </c>
      <c r="N747" s="13">
        <f t="shared" si="138"/>
        <v>0.27377892362076695</v>
      </c>
      <c r="O747" s="13">
        <f t="shared" si="139"/>
        <v>0.27377892362076695</v>
      </c>
      <c r="Q747">
        <v>23.553547476881239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4.2733333330000001</v>
      </c>
      <c r="G748" s="13">
        <f t="shared" si="133"/>
        <v>0</v>
      </c>
      <c r="H748" s="13">
        <f t="shared" si="134"/>
        <v>4.2733333330000001</v>
      </c>
      <c r="I748" s="16">
        <f t="shared" si="141"/>
        <v>4.2753968548058614</v>
      </c>
      <c r="J748" s="13">
        <f t="shared" si="135"/>
        <v>4.274381984304565</v>
      </c>
      <c r="K748" s="13">
        <f t="shared" si="136"/>
        <v>1.0148705012964498E-3</v>
      </c>
      <c r="L748" s="13">
        <f t="shared" si="137"/>
        <v>0</v>
      </c>
      <c r="M748" s="13">
        <f t="shared" si="142"/>
        <v>4.9493580065258254</v>
      </c>
      <c r="N748" s="13">
        <f t="shared" si="138"/>
        <v>0.25942837144850328</v>
      </c>
      <c r="O748" s="13">
        <f t="shared" si="139"/>
        <v>0.25942837144850328</v>
      </c>
      <c r="Q748">
        <v>24.848396631716241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11.66666667</v>
      </c>
      <c r="G749" s="13">
        <f t="shared" si="133"/>
        <v>0</v>
      </c>
      <c r="H749" s="13">
        <f t="shared" si="134"/>
        <v>11.66666667</v>
      </c>
      <c r="I749" s="16">
        <f t="shared" si="141"/>
        <v>11.667681540501295</v>
      </c>
      <c r="J749" s="13">
        <f t="shared" si="135"/>
        <v>11.653615778175215</v>
      </c>
      <c r="K749" s="13">
        <f t="shared" si="136"/>
        <v>1.4065762326080034E-2</v>
      </c>
      <c r="L749" s="13">
        <f t="shared" si="137"/>
        <v>0</v>
      </c>
      <c r="M749" s="13">
        <f t="shared" si="142"/>
        <v>4.6899296350773216</v>
      </c>
      <c r="N749" s="13">
        <f t="shared" si="138"/>
        <v>0.24583002600174389</v>
      </c>
      <c r="O749" s="13">
        <f t="shared" si="139"/>
        <v>0.24583002600174389</v>
      </c>
      <c r="Q749">
        <v>27.613052193548381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25.626666669999999</v>
      </c>
      <c r="G750" s="13">
        <f t="shared" si="133"/>
        <v>0</v>
      </c>
      <c r="H750" s="13">
        <f t="shared" si="134"/>
        <v>25.626666669999999</v>
      </c>
      <c r="I750" s="16">
        <f t="shared" si="141"/>
        <v>25.640732432326079</v>
      </c>
      <c r="J750" s="13">
        <f t="shared" si="135"/>
        <v>25.390914651014782</v>
      </c>
      <c r="K750" s="13">
        <f t="shared" si="136"/>
        <v>0.24981778131129673</v>
      </c>
      <c r="L750" s="13">
        <f t="shared" si="137"/>
        <v>0</v>
      </c>
      <c r="M750" s="13">
        <f t="shared" si="142"/>
        <v>4.444099609075578</v>
      </c>
      <c r="N750" s="13">
        <f t="shared" si="138"/>
        <v>0.23294445918384818</v>
      </c>
      <c r="O750" s="13">
        <f t="shared" si="139"/>
        <v>0.23294445918384818</v>
      </c>
      <c r="Q750">
        <v>23.800916255578461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32.246666670000003</v>
      </c>
      <c r="G751" s="13">
        <f t="shared" si="133"/>
        <v>0</v>
      </c>
      <c r="H751" s="13">
        <f t="shared" si="134"/>
        <v>32.246666670000003</v>
      </c>
      <c r="I751" s="16">
        <f t="shared" si="141"/>
        <v>32.496484451311304</v>
      </c>
      <c r="J751" s="13">
        <f t="shared" si="135"/>
        <v>31.844341064239909</v>
      </c>
      <c r="K751" s="13">
        <f t="shared" si="136"/>
        <v>0.65214338707139419</v>
      </c>
      <c r="L751" s="13">
        <f t="shared" si="137"/>
        <v>0</v>
      </c>
      <c r="M751" s="13">
        <f t="shared" si="142"/>
        <v>4.2111551498917299</v>
      </c>
      <c r="N751" s="13">
        <f t="shared" si="138"/>
        <v>0.22073430958377141</v>
      </c>
      <c r="O751" s="13">
        <f t="shared" si="139"/>
        <v>0.22073430958377141</v>
      </c>
      <c r="Q751">
        <v>21.922101084762229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76.373333329999994</v>
      </c>
      <c r="G752" s="13">
        <f t="shared" si="133"/>
        <v>0.38483895089609887</v>
      </c>
      <c r="H752" s="13">
        <f t="shared" si="134"/>
        <v>75.988494379103898</v>
      </c>
      <c r="I752" s="16">
        <f t="shared" si="141"/>
        <v>76.640637766175288</v>
      </c>
      <c r="J752" s="13">
        <f t="shared" si="135"/>
        <v>60.584646395477733</v>
      </c>
      <c r="K752" s="13">
        <f t="shared" si="136"/>
        <v>16.055991370697555</v>
      </c>
      <c r="L752" s="13">
        <f t="shared" si="137"/>
        <v>0</v>
      </c>
      <c r="M752" s="13">
        <f t="shared" si="142"/>
        <v>3.9904208403079586</v>
      </c>
      <c r="N752" s="13">
        <f t="shared" si="138"/>
        <v>0.20916417414749405</v>
      </c>
      <c r="O752" s="13">
        <f t="shared" si="139"/>
        <v>0.59400312504359287</v>
      </c>
      <c r="Q752">
        <v>15.12770251035559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86.84</v>
      </c>
      <c r="G753" s="13">
        <f t="shared" si="133"/>
        <v>0.59417228429609903</v>
      </c>
      <c r="H753" s="13">
        <f t="shared" si="134"/>
        <v>86.245827715703911</v>
      </c>
      <c r="I753" s="16">
        <f t="shared" si="141"/>
        <v>102.30181908640147</v>
      </c>
      <c r="J753" s="13">
        <f t="shared" si="135"/>
        <v>61.482759363403844</v>
      </c>
      <c r="K753" s="13">
        <f t="shared" si="136"/>
        <v>40.819059722997622</v>
      </c>
      <c r="L753" s="13">
        <f t="shared" si="137"/>
        <v>1.0083612339902051</v>
      </c>
      <c r="M753" s="13">
        <f t="shared" si="142"/>
        <v>4.7896179001506693</v>
      </c>
      <c r="N753" s="13">
        <f t="shared" si="138"/>
        <v>0.25105534294717513</v>
      </c>
      <c r="O753" s="13">
        <f t="shared" si="139"/>
        <v>0.84522762724327416</v>
      </c>
      <c r="Q753">
        <v>11.465587322580649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101.4672042347751</v>
      </c>
      <c r="G754" s="13">
        <f t="shared" si="133"/>
        <v>0.88671636899160089</v>
      </c>
      <c r="H754" s="13">
        <f t="shared" si="134"/>
        <v>100.5804878657835</v>
      </c>
      <c r="I754" s="16">
        <f t="shared" si="141"/>
        <v>140.3911863547909</v>
      </c>
      <c r="J754" s="13">
        <f t="shared" si="135"/>
        <v>67.776138055813121</v>
      </c>
      <c r="K754" s="13">
        <f t="shared" si="136"/>
        <v>72.615048298977783</v>
      </c>
      <c r="L754" s="13">
        <f t="shared" si="137"/>
        <v>2.3050699610517098</v>
      </c>
      <c r="M754" s="13">
        <f t="shared" si="142"/>
        <v>6.8436325182552036</v>
      </c>
      <c r="N754" s="13">
        <f t="shared" si="138"/>
        <v>0.35871974439149978</v>
      </c>
      <c r="O754" s="13">
        <f t="shared" si="139"/>
        <v>1.2454361133831007</v>
      </c>
      <c r="Q754">
        <v>11.55514171491696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69.522925426646495</v>
      </c>
      <c r="G755" s="13">
        <f t="shared" si="133"/>
        <v>0.2478307928290289</v>
      </c>
      <c r="H755" s="13">
        <f t="shared" si="134"/>
        <v>69.27509463381746</v>
      </c>
      <c r="I755" s="16">
        <f t="shared" si="141"/>
        <v>139.58507297174353</v>
      </c>
      <c r="J755" s="13">
        <f t="shared" si="135"/>
        <v>65.9320614766376</v>
      </c>
      <c r="K755" s="13">
        <f t="shared" si="136"/>
        <v>73.653011495105929</v>
      </c>
      <c r="L755" s="13">
        <f t="shared" si="137"/>
        <v>2.3474003302293105</v>
      </c>
      <c r="M755" s="13">
        <f t="shared" si="142"/>
        <v>8.8323131040930143</v>
      </c>
      <c r="N755" s="13">
        <f t="shared" si="138"/>
        <v>0.46295955994634708</v>
      </c>
      <c r="O755" s="13">
        <f t="shared" si="139"/>
        <v>0.71079035277537594</v>
      </c>
      <c r="Q755">
        <v>11.05055206926882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31.814621479443598</v>
      </c>
      <c r="G756" s="13">
        <f t="shared" si="133"/>
        <v>0</v>
      </c>
      <c r="H756" s="13">
        <f t="shared" si="134"/>
        <v>31.814621479443598</v>
      </c>
      <c r="I756" s="16">
        <f t="shared" si="141"/>
        <v>103.12023264432023</v>
      </c>
      <c r="J756" s="13">
        <f t="shared" si="135"/>
        <v>66.791494592594745</v>
      </c>
      <c r="K756" s="13">
        <f t="shared" si="136"/>
        <v>36.32873805172548</v>
      </c>
      <c r="L756" s="13">
        <f t="shared" si="137"/>
        <v>0.82523626888531065</v>
      </c>
      <c r="M756" s="13">
        <f t="shared" si="142"/>
        <v>9.1945898130319783</v>
      </c>
      <c r="N756" s="13">
        <f t="shared" si="138"/>
        <v>0.48194886249626123</v>
      </c>
      <c r="O756" s="13">
        <f t="shared" si="139"/>
        <v>0.48194886249626123</v>
      </c>
      <c r="Q756">
        <v>13.383149975773041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52.142035637340577</v>
      </c>
      <c r="G757" s="13">
        <f t="shared" si="133"/>
        <v>0</v>
      </c>
      <c r="H757" s="13">
        <f t="shared" si="134"/>
        <v>52.142035637340577</v>
      </c>
      <c r="I757" s="16">
        <f t="shared" si="141"/>
        <v>87.645537420180744</v>
      </c>
      <c r="J757" s="13">
        <f t="shared" si="135"/>
        <v>66.515499613991679</v>
      </c>
      <c r="K757" s="13">
        <f t="shared" si="136"/>
        <v>21.130037806189065</v>
      </c>
      <c r="L757" s="13">
        <f t="shared" si="137"/>
        <v>0.20540061882260879</v>
      </c>
      <c r="M757" s="13">
        <f t="shared" si="142"/>
        <v>8.9180415693583246</v>
      </c>
      <c r="N757" s="13">
        <f t="shared" si="138"/>
        <v>0.46745315206500865</v>
      </c>
      <c r="O757" s="13">
        <f t="shared" si="139"/>
        <v>0.46745315206500865</v>
      </c>
      <c r="Q757">
        <v>15.587223287616339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0.46737364086261929</v>
      </c>
      <c r="G758" s="13">
        <f t="shared" si="133"/>
        <v>0</v>
      </c>
      <c r="H758" s="13">
        <f t="shared" si="134"/>
        <v>0.46737364086261929</v>
      </c>
      <c r="I758" s="16">
        <f t="shared" si="141"/>
        <v>21.392010828229076</v>
      </c>
      <c r="J758" s="13">
        <f t="shared" si="135"/>
        <v>21.122568642350632</v>
      </c>
      <c r="K758" s="13">
        <f t="shared" si="136"/>
        <v>0.26944218587844304</v>
      </c>
      <c r="L758" s="13">
        <f t="shared" si="137"/>
        <v>0</v>
      </c>
      <c r="M758" s="13">
        <f t="shared" si="142"/>
        <v>8.4505884172933161</v>
      </c>
      <c r="N758" s="13">
        <f t="shared" si="138"/>
        <v>0.44295086109943349</v>
      </c>
      <c r="O758" s="13">
        <f t="shared" si="139"/>
        <v>0.44295086109943349</v>
      </c>
      <c r="Q758">
        <v>19.38581731667847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17.078176915940979</v>
      </c>
      <c r="G759" s="13">
        <f t="shared" si="133"/>
        <v>0</v>
      </c>
      <c r="H759" s="13">
        <f t="shared" si="134"/>
        <v>17.078176915940979</v>
      </c>
      <c r="I759" s="16">
        <f t="shared" si="141"/>
        <v>17.347619101819422</v>
      </c>
      <c r="J759" s="13">
        <f t="shared" si="135"/>
        <v>17.284303158631651</v>
      </c>
      <c r="K759" s="13">
        <f t="shared" si="136"/>
        <v>6.3315943187770785E-2</v>
      </c>
      <c r="L759" s="13">
        <f t="shared" si="137"/>
        <v>0</v>
      </c>
      <c r="M759" s="13">
        <f t="shared" si="142"/>
        <v>8.0076375561938828</v>
      </c>
      <c r="N759" s="13">
        <f t="shared" si="138"/>
        <v>0.41973289618858611</v>
      </c>
      <c r="O759" s="13">
        <f t="shared" si="139"/>
        <v>0.41973289618858611</v>
      </c>
      <c r="Q759">
        <v>25.302870192358231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14.846061896443841</v>
      </c>
      <c r="G760" s="13">
        <f t="shared" si="133"/>
        <v>0</v>
      </c>
      <c r="H760" s="13">
        <f t="shared" si="134"/>
        <v>14.846061896443841</v>
      </c>
      <c r="I760" s="16">
        <f t="shared" si="141"/>
        <v>14.909377839631611</v>
      </c>
      <c r="J760" s="13">
        <f t="shared" si="135"/>
        <v>14.87305271111849</v>
      </c>
      <c r="K760" s="13">
        <f t="shared" si="136"/>
        <v>3.6325128513121641E-2</v>
      </c>
      <c r="L760" s="13">
        <f t="shared" si="137"/>
        <v>0</v>
      </c>
      <c r="M760" s="13">
        <f t="shared" si="142"/>
        <v>7.5879046600052966</v>
      </c>
      <c r="N760" s="13">
        <f t="shared" si="138"/>
        <v>0.39773193736564499</v>
      </c>
      <c r="O760" s="13">
        <f t="shared" si="139"/>
        <v>0.39773193736564499</v>
      </c>
      <c r="Q760">
        <v>26.046678730309011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16.44127375013268</v>
      </c>
      <c r="G761" s="13">
        <f t="shared" si="133"/>
        <v>0</v>
      </c>
      <c r="H761" s="13">
        <f t="shared" si="134"/>
        <v>16.44127375013268</v>
      </c>
      <c r="I761" s="16">
        <f t="shared" si="141"/>
        <v>16.4775988786458</v>
      </c>
      <c r="J761" s="13">
        <f t="shared" si="135"/>
        <v>16.43563650104641</v>
      </c>
      <c r="K761" s="13">
        <f t="shared" si="136"/>
        <v>4.1962377599389811E-2</v>
      </c>
      <c r="L761" s="13">
        <f t="shared" si="137"/>
        <v>0</v>
      </c>
      <c r="M761" s="13">
        <f t="shared" si="142"/>
        <v>7.1901727226396517</v>
      </c>
      <c r="N761" s="13">
        <f t="shared" si="138"/>
        <v>0.37688419334555623</v>
      </c>
      <c r="O761" s="13">
        <f t="shared" si="139"/>
        <v>0.37688419334555623</v>
      </c>
      <c r="Q761">
        <v>27.177707193548379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31.529296183993669</v>
      </c>
      <c r="G762" s="13">
        <f t="shared" si="133"/>
        <v>0</v>
      </c>
      <c r="H762" s="13">
        <f t="shared" si="134"/>
        <v>31.529296183993669</v>
      </c>
      <c r="I762" s="16">
        <f t="shared" si="141"/>
        <v>31.571258561593059</v>
      </c>
      <c r="J762" s="13">
        <f t="shared" si="135"/>
        <v>31.1057541188062</v>
      </c>
      <c r="K762" s="13">
        <f t="shared" si="136"/>
        <v>0.46550444278685887</v>
      </c>
      <c r="L762" s="13">
        <f t="shared" si="137"/>
        <v>0</v>
      </c>
      <c r="M762" s="13">
        <f t="shared" si="142"/>
        <v>6.8132885292940957</v>
      </c>
      <c r="N762" s="13">
        <f t="shared" si="138"/>
        <v>0.35712921656363766</v>
      </c>
      <c r="O762" s="13">
        <f t="shared" si="139"/>
        <v>0.35712921656363766</v>
      </c>
      <c r="Q762">
        <v>23.759499341502121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104.7490419499273</v>
      </c>
      <c r="G763" s="13">
        <f t="shared" si="133"/>
        <v>0.95235312329464505</v>
      </c>
      <c r="H763" s="13">
        <f t="shared" si="134"/>
        <v>103.79668882663266</v>
      </c>
      <c r="I763" s="16">
        <f t="shared" si="141"/>
        <v>104.26219326941953</v>
      </c>
      <c r="J763" s="13">
        <f t="shared" si="135"/>
        <v>79.98773915712232</v>
      </c>
      <c r="K763" s="13">
        <f t="shared" si="136"/>
        <v>24.274454112297207</v>
      </c>
      <c r="L763" s="13">
        <f t="shared" si="137"/>
        <v>0.33363667149011844</v>
      </c>
      <c r="M763" s="13">
        <f t="shared" si="142"/>
        <v>6.789795984220576</v>
      </c>
      <c r="N763" s="13">
        <f t="shared" si="138"/>
        <v>0.35589781792535607</v>
      </c>
      <c r="O763" s="13">
        <f t="shared" si="139"/>
        <v>1.3082509412200012</v>
      </c>
      <c r="Q763">
        <v>18.42216565066726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45.494148693600252</v>
      </c>
      <c r="G764" s="13">
        <f t="shared" si="133"/>
        <v>0</v>
      </c>
      <c r="H764" s="13">
        <f t="shared" si="134"/>
        <v>45.494148693600252</v>
      </c>
      <c r="I764" s="16">
        <f t="shared" si="141"/>
        <v>69.434966134407347</v>
      </c>
      <c r="J764" s="13">
        <f t="shared" si="135"/>
        <v>58.051097463209878</v>
      </c>
      <c r="K764" s="13">
        <f t="shared" si="136"/>
        <v>11.383868671197469</v>
      </c>
      <c r="L764" s="13">
        <f t="shared" si="137"/>
        <v>0</v>
      </c>
      <c r="M764" s="13">
        <f t="shared" si="142"/>
        <v>6.4338981662952195</v>
      </c>
      <c r="N764" s="13">
        <f t="shared" si="138"/>
        <v>0.33724287496412508</v>
      </c>
      <c r="O764" s="13">
        <f t="shared" si="139"/>
        <v>0.33724287496412508</v>
      </c>
      <c r="Q764">
        <v>16.090374294551559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92.635961737727229</v>
      </c>
      <c r="G765" s="13">
        <f t="shared" si="133"/>
        <v>0.7100915190506436</v>
      </c>
      <c r="H765" s="13">
        <f t="shared" si="134"/>
        <v>91.925870218676579</v>
      </c>
      <c r="I765" s="16">
        <f t="shared" si="141"/>
        <v>103.30973888987404</v>
      </c>
      <c r="J765" s="13">
        <f t="shared" si="135"/>
        <v>67.363233976847553</v>
      </c>
      <c r="K765" s="13">
        <f t="shared" si="136"/>
        <v>35.946504913026487</v>
      </c>
      <c r="L765" s="13">
        <f t="shared" si="137"/>
        <v>0.8096479802702643</v>
      </c>
      <c r="M765" s="13">
        <f t="shared" si="142"/>
        <v>6.9063032716013586</v>
      </c>
      <c r="N765" s="13">
        <f t="shared" si="138"/>
        <v>0.36200473033444563</v>
      </c>
      <c r="O765" s="13">
        <f t="shared" si="139"/>
        <v>1.0720962493850892</v>
      </c>
      <c r="Q765">
        <v>13.57809010279961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77.473325662084093</v>
      </c>
      <c r="G766" s="13">
        <f t="shared" si="133"/>
        <v>0.40683879753778085</v>
      </c>
      <c r="H766" s="13">
        <f t="shared" si="134"/>
        <v>77.066486864546306</v>
      </c>
      <c r="I766" s="16">
        <f t="shared" si="141"/>
        <v>112.20334379730252</v>
      </c>
      <c r="J766" s="13">
        <f t="shared" si="135"/>
        <v>61.932881335544046</v>
      </c>
      <c r="K766" s="13">
        <f t="shared" si="136"/>
        <v>50.270462461758477</v>
      </c>
      <c r="L766" s="13">
        <f t="shared" si="137"/>
        <v>1.3938097437931876</v>
      </c>
      <c r="M766" s="13">
        <f t="shared" si="142"/>
        <v>7.9381082850600997</v>
      </c>
      <c r="N766" s="13">
        <f t="shared" si="138"/>
        <v>0.41608841026648158</v>
      </c>
      <c r="O766" s="13">
        <f t="shared" si="139"/>
        <v>0.82292720780426243</v>
      </c>
      <c r="Q766">
        <v>10.944755322580651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66.528450735622087</v>
      </c>
      <c r="G767" s="13">
        <f t="shared" si="133"/>
        <v>0.18794129900854073</v>
      </c>
      <c r="H767" s="13">
        <f t="shared" si="134"/>
        <v>66.340509436613544</v>
      </c>
      <c r="I767" s="16">
        <f t="shared" si="141"/>
        <v>115.21716215457883</v>
      </c>
      <c r="J767" s="13">
        <f t="shared" si="135"/>
        <v>62.743089942022962</v>
      </c>
      <c r="K767" s="13">
        <f t="shared" si="136"/>
        <v>52.474072212555868</v>
      </c>
      <c r="L767" s="13">
        <f t="shared" si="137"/>
        <v>1.4836776838343855</v>
      </c>
      <c r="M767" s="13">
        <f t="shared" si="142"/>
        <v>9.0056975586280021</v>
      </c>
      <c r="N767" s="13">
        <f t="shared" si="138"/>
        <v>0.47204777838097856</v>
      </c>
      <c r="O767" s="13">
        <f t="shared" si="139"/>
        <v>0.65998907738951929</v>
      </c>
      <c r="Q767">
        <v>11.05167532570019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27.225060742266461</v>
      </c>
      <c r="G768" s="13">
        <f t="shared" si="133"/>
        <v>0</v>
      </c>
      <c r="H768" s="13">
        <f t="shared" si="134"/>
        <v>27.225060742266461</v>
      </c>
      <c r="I768" s="16">
        <f t="shared" si="141"/>
        <v>78.215455270987945</v>
      </c>
      <c r="J768" s="13">
        <f t="shared" si="135"/>
        <v>59.675112036677056</v>
      </c>
      <c r="K768" s="13">
        <f t="shared" si="136"/>
        <v>18.540343234310889</v>
      </c>
      <c r="L768" s="13">
        <f t="shared" si="137"/>
        <v>9.978731028358595E-2</v>
      </c>
      <c r="M768" s="13">
        <f t="shared" si="142"/>
        <v>8.6334370905306095</v>
      </c>
      <c r="N768" s="13">
        <f t="shared" si="138"/>
        <v>0.4525351614181668</v>
      </c>
      <c r="O768" s="13">
        <f t="shared" si="139"/>
        <v>0.4525351614181668</v>
      </c>
      <c r="Q768">
        <v>14.132065919536389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13.367280928280969</v>
      </c>
      <c r="G769" s="13">
        <f t="shared" si="133"/>
        <v>0</v>
      </c>
      <c r="H769" s="13">
        <f t="shared" si="134"/>
        <v>13.367280928280969</v>
      </c>
      <c r="I769" s="16">
        <f t="shared" si="141"/>
        <v>31.807836852308274</v>
      </c>
      <c r="J769" s="13">
        <f t="shared" si="135"/>
        <v>30.554122494767597</v>
      </c>
      <c r="K769" s="13">
        <f t="shared" si="136"/>
        <v>1.2537143575406766</v>
      </c>
      <c r="L769" s="13">
        <f t="shared" si="137"/>
        <v>0</v>
      </c>
      <c r="M769" s="13">
        <f t="shared" si="142"/>
        <v>8.1809019291124425</v>
      </c>
      <c r="N769" s="13">
        <f t="shared" si="138"/>
        <v>0.42881482035673907</v>
      </c>
      <c r="O769" s="13">
        <f t="shared" si="139"/>
        <v>0.42881482035673907</v>
      </c>
      <c r="Q769">
        <v>16.632596429465849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71.792836171136116</v>
      </c>
      <c r="G770" s="13">
        <f t="shared" si="133"/>
        <v>0.29322900771882132</v>
      </c>
      <c r="H770" s="13">
        <f t="shared" si="134"/>
        <v>71.499607163417295</v>
      </c>
      <c r="I770" s="16">
        <f t="shared" si="141"/>
        <v>72.753321520957968</v>
      </c>
      <c r="J770" s="13">
        <f t="shared" si="135"/>
        <v>63.168187001493422</v>
      </c>
      <c r="K770" s="13">
        <f t="shared" si="136"/>
        <v>9.5851345194645461</v>
      </c>
      <c r="L770" s="13">
        <f t="shared" si="137"/>
        <v>0</v>
      </c>
      <c r="M770" s="13">
        <f t="shared" si="142"/>
        <v>7.7520871087557035</v>
      </c>
      <c r="N770" s="13">
        <f t="shared" si="138"/>
        <v>0.40633781821798687</v>
      </c>
      <c r="O770" s="13">
        <f t="shared" si="139"/>
        <v>0.69956682593680819</v>
      </c>
      <c r="Q770">
        <v>18.716242637153169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12.63933474331005</v>
      </c>
      <c r="G771" s="13">
        <f t="shared" si="133"/>
        <v>0</v>
      </c>
      <c r="H771" s="13">
        <f t="shared" si="134"/>
        <v>12.63933474331005</v>
      </c>
      <c r="I771" s="16">
        <f t="shared" si="141"/>
        <v>22.224469262774598</v>
      </c>
      <c r="J771" s="13">
        <f t="shared" si="135"/>
        <v>22.008807835542733</v>
      </c>
      <c r="K771" s="13">
        <f t="shared" si="136"/>
        <v>0.21566142723186488</v>
      </c>
      <c r="L771" s="13">
        <f t="shared" si="137"/>
        <v>0</v>
      </c>
      <c r="M771" s="13">
        <f t="shared" si="142"/>
        <v>7.3457492905377162</v>
      </c>
      <c r="N771" s="13">
        <f t="shared" si="138"/>
        <v>0.38503898343997361</v>
      </c>
      <c r="O771" s="13">
        <f t="shared" si="139"/>
        <v>0.38503898343997361</v>
      </c>
      <c r="Q771">
        <v>21.798653794521911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4.6328575134748098</v>
      </c>
      <c r="G772" s="13">
        <f t="shared" si="133"/>
        <v>0</v>
      </c>
      <c r="H772" s="13">
        <f t="shared" si="134"/>
        <v>4.6328575134748098</v>
      </c>
      <c r="I772" s="16">
        <f t="shared" si="141"/>
        <v>4.8485189407066747</v>
      </c>
      <c r="J772" s="13">
        <f t="shared" si="135"/>
        <v>4.8470631105286124</v>
      </c>
      <c r="K772" s="13">
        <f t="shared" si="136"/>
        <v>1.4558301780622784E-3</v>
      </c>
      <c r="L772" s="13">
        <f t="shared" si="137"/>
        <v>0</v>
      </c>
      <c r="M772" s="13">
        <f t="shared" si="142"/>
        <v>6.9607103070977425</v>
      </c>
      <c r="N772" s="13">
        <f t="shared" si="138"/>
        <v>0.36485656053051496</v>
      </c>
      <c r="O772" s="13">
        <f t="shared" si="139"/>
        <v>0.36485656053051496</v>
      </c>
      <c r="Q772">
        <v>24.966718365203899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18.05054468190767</v>
      </c>
      <c r="G773" s="13">
        <f t="shared" si="133"/>
        <v>0</v>
      </c>
      <c r="H773" s="13">
        <f t="shared" si="134"/>
        <v>18.05054468190767</v>
      </c>
      <c r="I773" s="16">
        <f t="shared" si="141"/>
        <v>18.052000512085733</v>
      </c>
      <c r="J773" s="13">
        <f t="shared" si="135"/>
        <v>17.998760097059115</v>
      </c>
      <c r="K773" s="13">
        <f t="shared" si="136"/>
        <v>5.3240415026618138E-2</v>
      </c>
      <c r="L773" s="13">
        <f t="shared" si="137"/>
        <v>0</v>
      </c>
      <c r="M773" s="13">
        <f t="shared" si="142"/>
        <v>6.5958537465672276</v>
      </c>
      <c r="N773" s="13">
        <f t="shared" si="138"/>
        <v>0.34573203100851829</v>
      </c>
      <c r="O773" s="13">
        <f t="shared" si="139"/>
        <v>0.34573203100851829</v>
      </c>
      <c r="Q773">
        <v>27.434390193548381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61.653302791134067</v>
      </c>
      <c r="G774" s="13">
        <f t="shared" ref="G774:G837" si="144">IF((F774-$J$2)&gt;0,$I$2*(F774-$J$2),0)</f>
        <v>9.0438340118780339E-2</v>
      </c>
      <c r="H774" s="13">
        <f t="shared" ref="H774:H837" si="145">F774-G774</f>
        <v>61.562864451015287</v>
      </c>
      <c r="I774" s="16">
        <f t="shared" si="141"/>
        <v>61.616104866041908</v>
      </c>
      <c r="J774" s="13">
        <f t="shared" ref="J774:J837" si="146">I774/SQRT(1+(I774/($K$2*(300+(25*Q774)+0.05*(Q774)^3)))^2)</f>
        <v>57.051736579853142</v>
      </c>
      <c r="K774" s="13">
        <f t="shared" ref="K774:K837" si="147">I774-J774</f>
        <v>4.5643682861887669</v>
      </c>
      <c r="L774" s="13">
        <f t="shared" ref="L774:L837" si="148">IF(K774&gt;$N$2,(K774-$N$2)/$L$2,0)</f>
        <v>0</v>
      </c>
      <c r="M774" s="13">
        <f t="shared" si="142"/>
        <v>6.2501217155587092</v>
      </c>
      <c r="N774" s="13">
        <f t="shared" ref="N774:N837" si="149">$M$2*M774</f>
        <v>0.32760994373096392</v>
      </c>
      <c r="O774" s="13">
        <f t="shared" ref="O774:O837" si="150">N774+G774</f>
        <v>0.41804828384974424</v>
      </c>
      <c r="Q774">
        <v>21.12901643121041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85.365454422672158</v>
      </c>
      <c r="G775" s="13">
        <f t="shared" si="144"/>
        <v>0.56468137274954222</v>
      </c>
      <c r="H775" s="13">
        <f t="shared" si="145"/>
        <v>84.800773049922611</v>
      </c>
      <c r="I775" s="16">
        <f t="shared" ref="I775:I838" si="152">H775+K774-L774</f>
        <v>89.365141336111378</v>
      </c>
      <c r="J775" s="13">
        <f t="shared" si="146"/>
        <v>73.958270895499965</v>
      </c>
      <c r="K775" s="13">
        <f t="shared" si="147"/>
        <v>15.406870440611414</v>
      </c>
      <c r="L775" s="13">
        <f t="shared" si="148"/>
        <v>0</v>
      </c>
      <c r="M775" s="13">
        <f t="shared" ref="M775:M838" si="153">L775+M774-N774</f>
        <v>5.9225117718277449</v>
      </c>
      <c r="N775" s="13">
        <f t="shared" si="149"/>
        <v>0.31043775411356361</v>
      </c>
      <c r="O775" s="13">
        <f t="shared" si="150"/>
        <v>0.87511912686310578</v>
      </c>
      <c r="Q775">
        <v>19.199739126048009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45.569762237117402</v>
      </c>
      <c r="G776" s="13">
        <f t="shared" si="144"/>
        <v>0</v>
      </c>
      <c r="H776" s="13">
        <f t="shared" si="145"/>
        <v>45.569762237117402</v>
      </c>
      <c r="I776" s="16">
        <f t="shared" si="152"/>
        <v>60.976632677728816</v>
      </c>
      <c r="J776" s="13">
        <f t="shared" si="146"/>
        <v>49.873560380168179</v>
      </c>
      <c r="K776" s="13">
        <f t="shared" si="147"/>
        <v>11.103072297560637</v>
      </c>
      <c r="L776" s="13">
        <f t="shared" si="148"/>
        <v>0</v>
      </c>
      <c r="M776" s="13">
        <f t="shared" si="153"/>
        <v>5.612074017714181</v>
      </c>
      <c r="N776" s="13">
        <f t="shared" si="149"/>
        <v>0.29416567177892061</v>
      </c>
      <c r="O776" s="13">
        <f t="shared" si="150"/>
        <v>0.29416567177892061</v>
      </c>
      <c r="Q776">
        <v>13.21944809925448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33.638416926834957</v>
      </c>
      <c r="G777" s="13">
        <f t="shared" si="144"/>
        <v>0</v>
      </c>
      <c r="H777" s="13">
        <f t="shared" si="145"/>
        <v>33.638416926834957</v>
      </c>
      <c r="I777" s="16">
        <f t="shared" si="152"/>
        <v>44.741489224395593</v>
      </c>
      <c r="J777" s="13">
        <f t="shared" si="146"/>
        <v>38.968382507301904</v>
      </c>
      <c r="K777" s="13">
        <f t="shared" si="147"/>
        <v>5.7731067170936896</v>
      </c>
      <c r="L777" s="13">
        <f t="shared" si="148"/>
        <v>0</v>
      </c>
      <c r="M777" s="13">
        <f t="shared" si="153"/>
        <v>5.3179083459352601</v>
      </c>
      <c r="N777" s="13">
        <f t="shared" si="149"/>
        <v>0.27874651619045082</v>
      </c>
      <c r="O777" s="13">
        <f t="shared" si="150"/>
        <v>0.27874651619045082</v>
      </c>
      <c r="Q777">
        <v>11.91665366918161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27.477946946185419</v>
      </c>
      <c r="G778" s="13">
        <f t="shared" si="144"/>
        <v>0</v>
      </c>
      <c r="H778" s="13">
        <f t="shared" si="145"/>
        <v>27.477946946185419</v>
      </c>
      <c r="I778" s="16">
        <f t="shared" si="152"/>
        <v>33.251053663279109</v>
      </c>
      <c r="J778" s="13">
        <f t="shared" si="146"/>
        <v>30.8972273048985</v>
      </c>
      <c r="K778" s="13">
        <f t="shared" si="147"/>
        <v>2.3538263583806085</v>
      </c>
      <c r="L778" s="13">
        <f t="shared" si="148"/>
        <v>0</v>
      </c>
      <c r="M778" s="13">
        <f t="shared" si="153"/>
        <v>5.0391618297448089</v>
      </c>
      <c r="N778" s="13">
        <f t="shared" si="149"/>
        <v>0.26413557985347857</v>
      </c>
      <c r="O778" s="13">
        <f t="shared" si="150"/>
        <v>0.26413557985347857</v>
      </c>
      <c r="Q778">
        <v>12.69166306810755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72.908830641813736</v>
      </c>
      <c r="G779" s="13">
        <f t="shared" si="144"/>
        <v>0.31554889713237372</v>
      </c>
      <c r="H779" s="13">
        <f t="shared" si="145"/>
        <v>72.593281744681363</v>
      </c>
      <c r="I779" s="16">
        <f t="shared" si="152"/>
        <v>74.947108103061964</v>
      </c>
      <c r="J779" s="13">
        <f t="shared" si="146"/>
        <v>55.75407475791085</v>
      </c>
      <c r="K779" s="13">
        <f t="shared" si="147"/>
        <v>19.193033345151115</v>
      </c>
      <c r="L779" s="13">
        <f t="shared" si="148"/>
        <v>0.12640541529299032</v>
      </c>
      <c r="M779" s="13">
        <f t="shared" si="153"/>
        <v>4.9014316651843206</v>
      </c>
      <c r="N779" s="13">
        <f t="shared" si="149"/>
        <v>0.25691623701261929</v>
      </c>
      <c r="O779" s="13">
        <f t="shared" si="150"/>
        <v>0.572465134144993</v>
      </c>
      <c r="Q779">
        <v>12.66047732258065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34.537857862377237</v>
      </c>
      <c r="G780" s="13">
        <f t="shared" si="144"/>
        <v>0</v>
      </c>
      <c r="H780" s="13">
        <f t="shared" si="145"/>
        <v>34.537857862377237</v>
      </c>
      <c r="I780" s="16">
        <f t="shared" si="152"/>
        <v>53.604485792235359</v>
      </c>
      <c r="J780" s="13">
        <f t="shared" si="146"/>
        <v>45.998064485872504</v>
      </c>
      <c r="K780" s="13">
        <f t="shared" si="147"/>
        <v>7.6064213063628543</v>
      </c>
      <c r="L780" s="13">
        <f t="shared" si="148"/>
        <v>0</v>
      </c>
      <c r="M780" s="13">
        <f t="shared" si="153"/>
        <v>4.6445154281717009</v>
      </c>
      <c r="N780" s="13">
        <f t="shared" si="149"/>
        <v>0.24344956903689791</v>
      </c>
      <c r="O780" s="13">
        <f t="shared" si="150"/>
        <v>0.24344956903689791</v>
      </c>
      <c r="Q780">
        <v>13.697124740537051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15.64873971279596</v>
      </c>
      <c r="G781" s="13">
        <f t="shared" si="144"/>
        <v>0</v>
      </c>
      <c r="H781" s="13">
        <f t="shared" si="145"/>
        <v>15.64873971279596</v>
      </c>
      <c r="I781" s="16">
        <f t="shared" si="152"/>
        <v>23.255161019158813</v>
      </c>
      <c r="J781" s="13">
        <f t="shared" si="146"/>
        <v>22.481940342329491</v>
      </c>
      <c r="K781" s="13">
        <f t="shared" si="147"/>
        <v>0.77322067682932172</v>
      </c>
      <c r="L781" s="13">
        <f t="shared" si="148"/>
        <v>0</v>
      </c>
      <c r="M781" s="13">
        <f t="shared" si="153"/>
        <v>4.4010658591348033</v>
      </c>
      <c r="N781" s="13">
        <f t="shared" si="149"/>
        <v>0.23068877760863435</v>
      </c>
      <c r="O781" s="13">
        <f t="shared" si="150"/>
        <v>0.23068877760863435</v>
      </c>
      <c r="Q781">
        <v>13.424635968978331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0.28540879369368588</v>
      </c>
      <c r="G782" s="13">
        <f t="shared" si="144"/>
        <v>0</v>
      </c>
      <c r="H782" s="13">
        <f t="shared" si="145"/>
        <v>0.28540879369368588</v>
      </c>
      <c r="I782" s="16">
        <f t="shared" si="152"/>
        <v>1.0586294705230075</v>
      </c>
      <c r="J782" s="13">
        <f t="shared" si="146"/>
        <v>1.0585904255771641</v>
      </c>
      <c r="K782" s="13">
        <f t="shared" si="147"/>
        <v>3.9044945843391687E-5</v>
      </c>
      <c r="L782" s="13">
        <f t="shared" si="148"/>
        <v>0</v>
      </c>
      <c r="M782" s="13">
        <f t="shared" si="153"/>
        <v>4.1703770815261691</v>
      </c>
      <c r="N782" s="13">
        <f t="shared" si="149"/>
        <v>0.21859686310021847</v>
      </c>
      <c r="O782" s="13">
        <f t="shared" si="150"/>
        <v>0.21859686310021847</v>
      </c>
      <c r="Q782">
        <v>18.25724122031993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17.14751317770045</v>
      </c>
      <c r="G783" s="13">
        <f t="shared" si="144"/>
        <v>0</v>
      </c>
      <c r="H783" s="13">
        <f t="shared" si="145"/>
        <v>17.14751317770045</v>
      </c>
      <c r="I783" s="16">
        <f t="shared" si="152"/>
        <v>17.147552222646294</v>
      </c>
      <c r="J783" s="13">
        <f t="shared" si="146"/>
        <v>17.051112287090543</v>
      </c>
      <c r="K783" s="13">
        <f t="shared" si="147"/>
        <v>9.6439935555750367E-2</v>
      </c>
      <c r="L783" s="13">
        <f t="shared" si="148"/>
        <v>0</v>
      </c>
      <c r="M783" s="13">
        <f t="shared" si="153"/>
        <v>3.9517802184259505</v>
      </c>
      <c r="N783" s="13">
        <f t="shared" si="149"/>
        <v>0.20713876527761854</v>
      </c>
      <c r="O783" s="13">
        <f t="shared" si="150"/>
        <v>0.20713876527761854</v>
      </c>
      <c r="Q783">
        <v>22.031937602488519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2.579923723062918</v>
      </c>
      <c r="G784" s="13">
        <f t="shared" si="144"/>
        <v>0</v>
      </c>
      <c r="H784" s="13">
        <f t="shared" si="145"/>
        <v>2.579923723062918</v>
      </c>
      <c r="I784" s="16">
        <f t="shared" si="152"/>
        <v>2.6763636586186683</v>
      </c>
      <c r="J784" s="13">
        <f t="shared" si="146"/>
        <v>2.676049077284294</v>
      </c>
      <c r="K784" s="13">
        <f t="shared" si="147"/>
        <v>3.1458133437434199E-4</v>
      </c>
      <c r="L784" s="13">
        <f t="shared" si="148"/>
        <v>0</v>
      </c>
      <c r="M784" s="13">
        <f t="shared" si="153"/>
        <v>3.7446414531483319</v>
      </c>
      <c r="N784" s="13">
        <f t="shared" si="149"/>
        <v>0.19628126164402157</v>
      </c>
      <c r="O784" s="13">
        <f t="shared" si="150"/>
        <v>0.19628126164402157</v>
      </c>
      <c r="Q784">
        <v>23.178305376298759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6.7697605713444409</v>
      </c>
      <c r="G785" s="13">
        <f t="shared" si="144"/>
        <v>0</v>
      </c>
      <c r="H785" s="13">
        <f t="shared" si="145"/>
        <v>6.7697605713444409</v>
      </c>
      <c r="I785" s="16">
        <f t="shared" si="152"/>
        <v>6.7700751526788157</v>
      </c>
      <c r="J785" s="13">
        <f t="shared" si="146"/>
        <v>6.7653390244568072</v>
      </c>
      <c r="K785" s="13">
        <f t="shared" si="147"/>
        <v>4.7361282220084178E-3</v>
      </c>
      <c r="L785" s="13">
        <f t="shared" si="148"/>
        <v>0</v>
      </c>
      <c r="M785" s="13">
        <f t="shared" si="153"/>
        <v>3.5483601915043104</v>
      </c>
      <c r="N785" s="13">
        <f t="shared" si="149"/>
        <v>0.1859928711119514</v>
      </c>
      <c r="O785" s="13">
        <f t="shared" si="150"/>
        <v>0.1859928711119514</v>
      </c>
      <c r="Q785">
        <v>23.687870589096931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4.6863017182827376</v>
      </c>
      <c r="G786" s="13">
        <f t="shared" si="144"/>
        <v>0</v>
      </c>
      <c r="H786" s="13">
        <f t="shared" si="145"/>
        <v>4.6863017182827376</v>
      </c>
      <c r="I786" s="16">
        <f t="shared" si="152"/>
        <v>4.691037846504746</v>
      </c>
      <c r="J786" s="13">
        <f t="shared" si="146"/>
        <v>4.6894696437171257</v>
      </c>
      <c r="K786" s="13">
        <f t="shared" si="147"/>
        <v>1.5682027876202653E-3</v>
      </c>
      <c r="L786" s="13">
        <f t="shared" si="148"/>
        <v>0</v>
      </c>
      <c r="M786" s="13">
        <f t="shared" si="153"/>
        <v>3.3623673203923587</v>
      </c>
      <c r="N786" s="13">
        <f t="shared" si="149"/>
        <v>0.17624376272456377</v>
      </c>
      <c r="O786" s="13">
        <f t="shared" si="150"/>
        <v>0.17624376272456377</v>
      </c>
      <c r="Q786">
        <v>23.725400193548381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4.3091062709913617</v>
      </c>
      <c r="G787" s="13">
        <f t="shared" si="144"/>
        <v>0</v>
      </c>
      <c r="H787" s="13">
        <f t="shared" si="145"/>
        <v>4.3091062709913617</v>
      </c>
      <c r="I787" s="16">
        <f t="shared" si="152"/>
        <v>4.3106744737789819</v>
      </c>
      <c r="J787" s="13">
        <f t="shared" si="146"/>
        <v>4.3087470353540738</v>
      </c>
      <c r="K787" s="13">
        <f t="shared" si="147"/>
        <v>1.9274384249081677E-3</v>
      </c>
      <c r="L787" s="13">
        <f t="shared" si="148"/>
        <v>0</v>
      </c>
      <c r="M787" s="13">
        <f t="shared" si="153"/>
        <v>3.1861235576677949</v>
      </c>
      <c r="N787" s="13">
        <f t="shared" si="149"/>
        <v>0.16700566916145845</v>
      </c>
      <c r="O787" s="13">
        <f t="shared" si="150"/>
        <v>0.16700566916145845</v>
      </c>
      <c r="Q787">
        <v>20.464147112851709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17.590476869269601</v>
      </c>
      <c r="G788" s="13">
        <f t="shared" si="144"/>
        <v>0</v>
      </c>
      <c r="H788" s="13">
        <f t="shared" si="145"/>
        <v>17.590476869269601</v>
      </c>
      <c r="I788" s="16">
        <f t="shared" si="152"/>
        <v>17.592404307694508</v>
      </c>
      <c r="J788" s="13">
        <f t="shared" si="146"/>
        <v>17.338811518455607</v>
      </c>
      <c r="K788" s="13">
        <f t="shared" si="147"/>
        <v>0.25359278923890116</v>
      </c>
      <c r="L788" s="13">
        <f t="shared" si="148"/>
        <v>0</v>
      </c>
      <c r="M788" s="13">
        <f t="shared" si="153"/>
        <v>3.0191178885063366</v>
      </c>
      <c r="N788" s="13">
        <f t="shared" si="149"/>
        <v>0.15825180477821957</v>
      </c>
      <c r="O788" s="13">
        <f t="shared" si="150"/>
        <v>0.15825180477821957</v>
      </c>
      <c r="Q788">
        <v>15.63511301652356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4.6168057950330974</v>
      </c>
      <c r="G789" s="13">
        <f t="shared" si="144"/>
        <v>0</v>
      </c>
      <c r="H789" s="13">
        <f t="shared" si="145"/>
        <v>4.6168057950330974</v>
      </c>
      <c r="I789" s="16">
        <f t="shared" si="152"/>
        <v>4.8703985842719986</v>
      </c>
      <c r="J789" s="13">
        <f t="shared" si="146"/>
        <v>4.8630386641620076</v>
      </c>
      <c r="K789" s="13">
        <f t="shared" si="147"/>
        <v>7.3599201099909806E-3</v>
      </c>
      <c r="L789" s="13">
        <f t="shared" si="148"/>
        <v>0</v>
      </c>
      <c r="M789" s="13">
        <f t="shared" si="153"/>
        <v>2.860866083728117</v>
      </c>
      <c r="N789" s="13">
        <f t="shared" si="149"/>
        <v>0.1499567879420424</v>
      </c>
      <c r="O789" s="13">
        <f t="shared" si="150"/>
        <v>0.1499567879420424</v>
      </c>
      <c r="Q789">
        <v>13.51953051462433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91.964756881183405</v>
      </c>
      <c r="G790" s="13">
        <f t="shared" si="144"/>
        <v>0.69666742191976716</v>
      </c>
      <c r="H790" s="13">
        <f t="shared" si="145"/>
        <v>91.268089459263635</v>
      </c>
      <c r="I790" s="16">
        <f t="shared" si="152"/>
        <v>91.275449379373626</v>
      </c>
      <c r="J790" s="13">
        <f t="shared" si="146"/>
        <v>60.722713729749927</v>
      </c>
      <c r="K790" s="13">
        <f t="shared" si="147"/>
        <v>30.552735649623699</v>
      </c>
      <c r="L790" s="13">
        <f t="shared" si="148"/>
        <v>0.58967848132239598</v>
      </c>
      <c r="M790" s="13">
        <f t="shared" si="153"/>
        <v>3.3005877771084706</v>
      </c>
      <c r="N790" s="13">
        <f t="shared" si="149"/>
        <v>0.17300549095641948</v>
      </c>
      <c r="O790" s="13">
        <f t="shared" si="150"/>
        <v>0.86967291287618664</v>
      </c>
      <c r="Q790">
        <v>12.28704717123067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0.4992974907624857</v>
      </c>
      <c r="G791" s="13">
        <f t="shared" si="144"/>
        <v>0</v>
      </c>
      <c r="H791" s="13">
        <f t="shared" si="145"/>
        <v>0.4992974907624857</v>
      </c>
      <c r="I791" s="16">
        <f t="shared" si="152"/>
        <v>30.462354659063791</v>
      </c>
      <c r="J791" s="13">
        <f t="shared" si="146"/>
        <v>28.682385449659758</v>
      </c>
      <c r="K791" s="13">
        <f t="shared" si="147"/>
        <v>1.7799692094040331</v>
      </c>
      <c r="L791" s="13">
        <f t="shared" si="148"/>
        <v>0</v>
      </c>
      <c r="M791" s="13">
        <f t="shared" si="153"/>
        <v>3.1275822861520512</v>
      </c>
      <c r="N791" s="13">
        <f t="shared" si="149"/>
        <v>0.16393713649281147</v>
      </c>
      <c r="O791" s="13">
        <f t="shared" si="150"/>
        <v>0.16393713649281147</v>
      </c>
      <c r="Q791">
        <v>12.959896322580651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21.003536119843229</v>
      </c>
      <c r="G792" s="13">
        <f t="shared" si="144"/>
        <v>0</v>
      </c>
      <c r="H792" s="13">
        <f t="shared" si="145"/>
        <v>21.003536119843229</v>
      </c>
      <c r="I792" s="16">
        <f t="shared" si="152"/>
        <v>22.783505329247262</v>
      </c>
      <c r="J792" s="13">
        <f t="shared" si="146"/>
        <v>22.185330894113797</v>
      </c>
      <c r="K792" s="13">
        <f t="shared" si="147"/>
        <v>0.59817443513346547</v>
      </c>
      <c r="L792" s="13">
        <f t="shared" si="148"/>
        <v>0</v>
      </c>
      <c r="M792" s="13">
        <f t="shared" si="153"/>
        <v>2.9636451496592398</v>
      </c>
      <c r="N792" s="13">
        <f t="shared" si="149"/>
        <v>0.15534411406764348</v>
      </c>
      <c r="O792" s="13">
        <f t="shared" si="150"/>
        <v>0.15534411406764348</v>
      </c>
      <c r="Q792">
        <v>14.91379768265757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0.85895712745619468</v>
      </c>
      <c r="G793" s="13">
        <f t="shared" si="144"/>
        <v>0</v>
      </c>
      <c r="H793" s="13">
        <f t="shared" si="145"/>
        <v>0.85895712745619468</v>
      </c>
      <c r="I793" s="16">
        <f t="shared" si="152"/>
        <v>1.4571315625896601</v>
      </c>
      <c r="J793" s="13">
        <f t="shared" si="146"/>
        <v>1.4570110379476484</v>
      </c>
      <c r="K793" s="13">
        <f t="shared" si="147"/>
        <v>1.205246420117323E-4</v>
      </c>
      <c r="L793" s="13">
        <f t="shared" si="148"/>
        <v>0</v>
      </c>
      <c r="M793" s="13">
        <f t="shared" si="153"/>
        <v>2.8083010355915965</v>
      </c>
      <c r="N793" s="13">
        <f t="shared" si="149"/>
        <v>0.14720150840574917</v>
      </c>
      <c r="O793" s="13">
        <f t="shared" si="150"/>
        <v>0.14720150840574917</v>
      </c>
      <c r="Q793">
        <v>17.062014675697782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45.387995990307601</v>
      </c>
      <c r="G794" s="13">
        <f t="shared" si="144"/>
        <v>0</v>
      </c>
      <c r="H794" s="13">
        <f t="shared" si="145"/>
        <v>45.387995990307601</v>
      </c>
      <c r="I794" s="16">
        <f t="shared" si="152"/>
        <v>45.388116514949616</v>
      </c>
      <c r="J794" s="13">
        <f t="shared" si="146"/>
        <v>42.814411211718692</v>
      </c>
      <c r="K794" s="13">
        <f t="shared" si="147"/>
        <v>2.5737053032309234</v>
      </c>
      <c r="L794" s="13">
        <f t="shared" si="148"/>
        <v>0</v>
      </c>
      <c r="M794" s="13">
        <f t="shared" si="153"/>
        <v>2.6610995271858475</v>
      </c>
      <c r="N794" s="13">
        <f t="shared" si="149"/>
        <v>0.13948571020523209</v>
      </c>
      <c r="O794" s="13">
        <f t="shared" si="150"/>
        <v>0.13948571020523209</v>
      </c>
      <c r="Q794">
        <v>18.898553812215969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5.2822531522031824</v>
      </c>
      <c r="G795" s="13">
        <f t="shared" si="144"/>
        <v>0</v>
      </c>
      <c r="H795" s="13">
        <f t="shared" si="145"/>
        <v>5.2822531522031824</v>
      </c>
      <c r="I795" s="16">
        <f t="shared" si="152"/>
        <v>7.8559584554341058</v>
      </c>
      <c r="J795" s="13">
        <f t="shared" si="146"/>
        <v>7.8470740188265937</v>
      </c>
      <c r="K795" s="13">
        <f t="shared" si="147"/>
        <v>8.8844366075120362E-3</v>
      </c>
      <c r="L795" s="13">
        <f t="shared" si="148"/>
        <v>0</v>
      </c>
      <c r="M795" s="13">
        <f t="shared" si="153"/>
        <v>2.5216138169806155</v>
      </c>
      <c r="N795" s="13">
        <f t="shared" si="149"/>
        <v>0.13217434768282646</v>
      </c>
      <c r="O795" s="13">
        <f t="shared" si="150"/>
        <v>0.13217434768282646</v>
      </c>
      <c r="Q795">
        <v>22.383690333458929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5.5290780334999781</v>
      </c>
      <c r="G796" s="13">
        <f t="shared" si="144"/>
        <v>0</v>
      </c>
      <c r="H796" s="13">
        <f t="shared" si="145"/>
        <v>5.5290780334999781</v>
      </c>
      <c r="I796" s="16">
        <f t="shared" si="152"/>
        <v>5.5379624701074901</v>
      </c>
      <c r="J796" s="13">
        <f t="shared" si="146"/>
        <v>5.5358967790520266</v>
      </c>
      <c r="K796" s="13">
        <f t="shared" si="147"/>
        <v>2.0656910554635033E-3</v>
      </c>
      <c r="L796" s="13">
        <f t="shared" si="148"/>
        <v>0</v>
      </c>
      <c r="M796" s="13">
        <f t="shared" si="153"/>
        <v>2.3894394692977889</v>
      </c>
      <c r="N796" s="13">
        <f t="shared" si="149"/>
        <v>0.12524622170741465</v>
      </c>
      <c r="O796" s="13">
        <f t="shared" si="150"/>
        <v>0.12524622170741465</v>
      </c>
      <c r="Q796">
        <v>25.318083608606361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3.8334009211570579</v>
      </c>
      <c r="G797" s="13">
        <f t="shared" si="144"/>
        <v>0</v>
      </c>
      <c r="H797" s="13">
        <f t="shared" si="145"/>
        <v>3.8334009211570579</v>
      </c>
      <c r="I797" s="16">
        <f t="shared" si="152"/>
        <v>3.8354666122125214</v>
      </c>
      <c r="J797" s="13">
        <f t="shared" si="146"/>
        <v>3.8347926528878173</v>
      </c>
      <c r="K797" s="13">
        <f t="shared" si="147"/>
        <v>6.7395932470404318E-4</v>
      </c>
      <c r="L797" s="13">
        <f t="shared" si="148"/>
        <v>0</v>
      </c>
      <c r="M797" s="13">
        <f t="shared" si="153"/>
        <v>2.2641932475903741</v>
      </c>
      <c r="N797" s="13">
        <f t="shared" si="149"/>
        <v>0.11868124433362377</v>
      </c>
      <c r="O797" s="13">
        <f t="shared" si="150"/>
        <v>0.11868124433362377</v>
      </c>
      <c r="Q797">
        <v>25.45017619354838</v>
      </c>
    </row>
    <row r="798" spans="1:17" x14ac:dyDescent="0.2">
      <c r="A798" s="14">
        <f t="shared" si="151"/>
        <v>46266</v>
      </c>
      <c r="B798" s="1">
        <v>9</v>
      </c>
      <c r="F798" s="34">
        <v>2.9726919142842698</v>
      </c>
      <c r="G798" s="13">
        <f t="shared" si="144"/>
        <v>0</v>
      </c>
      <c r="H798" s="13">
        <f t="shared" si="145"/>
        <v>2.9726919142842698</v>
      </c>
      <c r="I798" s="16">
        <f t="shared" si="152"/>
        <v>2.9733658736089739</v>
      </c>
      <c r="J798" s="13">
        <f t="shared" si="146"/>
        <v>2.9728607949531503</v>
      </c>
      <c r="K798" s="13">
        <f t="shared" si="147"/>
        <v>5.0507865582360978E-4</v>
      </c>
      <c r="L798" s="13">
        <f t="shared" si="148"/>
        <v>0</v>
      </c>
      <c r="M798" s="13">
        <f t="shared" si="153"/>
        <v>2.1455120032567505</v>
      </c>
      <c r="N798" s="13">
        <f t="shared" si="149"/>
        <v>0.11246038055727993</v>
      </c>
      <c r="O798" s="13">
        <f t="shared" si="150"/>
        <v>0.11246038055727993</v>
      </c>
      <c r="Q798">
        <v>22.058060401396869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13.44000511411638</v>
      </c>
      <c r="G799" s="13">
        <f t="shared" si="144"/>
        <v>0</v>
      </c>
      <c r="H799" s="13">
        <f t="shared" si="145"/>
        <v>13.44000511411638</v>
      </c>
      <c r="I799" s="16">
        <f t="shared" si="152"/>
        <v>13.440510192772203</v>
      </c>
      <c r="J799" s="13">
        <f t="shared" si="146"/>
        <v>13.397797578180834</v>
      </c>
      <c r="K799" s="13">
        <f t="shared" si="147"/>
        <v>4.2712614591369658E-2</v>
      </c>
      <c r="L799" s="13">
        <f t="shared" si="148"/>
        <v>0</v>
      </c>
      <c r="M799" s="13">
        <f t="shared" si="153"/>
        <v>2.0330516226994706</v>
      </c>
      <c r="N799" s="13">
        <f t="shared" si="149"/>
        <v>0.10656559312384195</v>
      </c>
      <c r="O799" s="13">
        <f t="shared" si="150"/>
        <v>0.10656559312384195</v>
      </c>
      <c r="Q799">
        <v>22.65136301564258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14.505026412884289</v>
      </c>
      <c r="G800" s="13">
        <f t="shared" si="144"/>
        <v>0</v>
      </c>
      <c r="H800" s="13">
        <f t="shared" si="145"/>
        <v>14.505026412884289</v>
      </c>
      <c r="I800" s="16">
        <f t="shared" si="152"/>
        <v>14.547739027475659</v>
      </c>
      <c r="J800" s="13">
        <f t="shared" si="146"/>
        <v>14.444096376495343</v>
      </c>
      <c r="K800" s="13">
        <f t="shared" si="147"/>
        <v>0.10364265098031566</v>
      </c>
      <c r="L800" s="13">
        <f t="shared" si="148"/>
        <v>0</v>
      </c>
      <c r="M800" s="13">
        <f t="shared" si="153"/>
        <v>1.9264860295756288</v>
      </c>
      <c r="N800" s="13">
        <f t="shared" si="149"/>
        <v>0.10097979022978779</v>
      </c>
      <c r="O800" s="13">
        <f t="shared" si="150"/>
        <v>0.10097979022978779</v>
      </c>
      <c r="Q800">
        <v>18.021797367591549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4.5804171442710251</v>
      </c>
      <c r="G801" s="13">
        <f t="shared" si="144"/>
        <v>0</v>
      </c>
      <c r="H801" s="13">
        <f t="shared" si="145"/>
        <v>4.5804171442710251</v>
      </c>
      <c r="I801" s="16">
        <f t="shared" si="152"/>
        <v>4.6840597952513408</v>
      </c>
      <c r="J801" s="13">
        <f t="shared" si="146"/>
        <v>4.679013479508308</v>
      </c>
      <c r="K801" s="13">
        <f t="shared" si="147"/>
        <v>5.0463157430327144E-3</v>
      </c>
      <c r="L801" s="13">
        <f t="shared" si="148"/>
        <v>0</v>
      </c>
      <c r="M801" s="13">
        <f t="shared" si="153"/>
        <v>1.825506239345841</v>
      </c>
      <c r="N801" s="13">
        <f t="shared" si="149"/>
        <v>9.5686775965314691E-2</v>
      </c>
      <c r="O801" s="13">
        <f t="shared" si="150"/>
        <v>9.5686775965314691E-2</v>
      </c>
      <c r="Q801">
        <v>15.40149348456035</v>
      </c>
    </row>
    <row r="802" spans="1:17" x14ac:dyDescent="0.2">
      <c r="A802" s="14">
        <f t="shared" si="151"/>
        <v>46388</v>
      </c>
      <c r="B802" s="1">
        <v>1</v>
      </c>
      <c r="F802" s="34">
        <v>101.46323146107299</v>
      </c>
      <c r="G802" s="13">
        <f t="shared" si="144"/>
        <v>0.88663691351755891</v>
      </c>
      <c r="H802" s="13">
        <f t="shared" si="145"/>
        <v>100.57659454755543</v>
      </c>
      <c r="I802" s="16">
        <f t="shared" si="152"/>
        <v>100.58164086329846</v>
      </c>
      <c r="J802" s="13">
        <f t="shared" si="146"/>
        <v>65.243768587815978</v>
      </c>
      <c r="K802" s="13">
        <f t="shared" si="147"/>
        <v>35.337872275482482</v>
      </c>
      <c r="L802" s="13">
        <f t="shared" si="148"/>
        <v>0.78482663367832417</v>
      </c>
      <c r="M802" s="13">
        <f t="shared" si="153"/>
        <v>2.5146460970588502</v>
      </c>
      <c r="N802" s="13">
        <f t="shared" si="149"/>
        <v>0.13180912370233658</v>
      </c>
      <c r="O802" s="13">
        <f t="shared" si="150"/>
        <v>1.0184460372198956</v>
      </c>
      <c r="Q802">
        <v>13.057264802545999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4.3960373812344518</v>
      </c>
      <c r="G803" s="13">
        <f t="shared" si="144"/>
        <v>0</v>
      </c>
      <c r="H803" s="13">
        <f t="shared" si="145"/>
        <v>4.3960373812344518</v>
      </c>
      <c r="I803" s="16">
        <f t="shared" si="152"/>
        <v>38.949083023038611</v>
      </c>
      <c r="J803" s="13">
        <f t="shared" si="146"/>
        <v>35.671006716926591</v>
      </c>
      <c r="K803" s="13">
        <f t="shared" si="147"/>
        <v>3.2780763061120197</v>
      </c>
      <c r="L803" s="13">
        <f t="shared" si="148"/>
        <v>0</v>
      </c>
      <c r="M803" s="13">
        <f t="shared" si="153"/>
        <v>2.3828369733565138</v>
      </c>
      <c r="N803" s="13">
        <f t="shared" si="149"/>
        <v>0.12490014151534087</v>
      </c>
      <c r="O803" s="13">
        <f t="shared" si="150"/>
        <v>0.12490014151534087</v>
      </c>
      <c r="Q803">
        <v>13.57547232258065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73.876938969144106</v>
      </c>
      <c r="G804" s="13">
        <f t="shared" si="144"/>
        <v>0.3349110636789811</v>
      </c>
      <c r="H804" s="13">
        <f t="shared" si="145"/>
        <v>73.542027905465119</v>
      </c>
      <c r="I804" s="16">
        <f t="shared" si="152"/>
        <v>76.820104211577132</v>
      </c>
      <c r="J804" s="13">
        <f t="shared" si="146"/>
        <v>58.598513516703605</v>
      </c>
      <c r="K804" s="13">
        <f t="shared" si="147"/>
        <v>18.221590694873527</v>
      </c>
      <c r="L804" s="13">
        <f t="shared" si="148"/>
        <v>8.6787896893002203E-2</v>
      </c>
      <c r="M804" s="13">
        <f t="shared" si="153"/>
        <v>2.344724728734175</v>
      </c>
      <c r="N804" s="13">
        <f t="shared" si="149"/>
        <v>0.12290242836919472</v>
      </c>
      <c r="O804" s="13">
        <f t="shared" si="150"/>
        <v>0.45781349204817584</v>
      </c>
      <c r="Q804">
        <v>13.86448719749588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4.4292478151773871</v>
      </c>
      <c r="G805" s="13">
        <f t="shared" si="144"/>
        <v>0</v>
      </c>
      <c r="H805" s="13">
        <f t="shared" si="145"/>
        <v>4.4292478151773871</v>
      </c>
      <c r="I805" s="16">
        <f t="shared" si="152"/>
        <v>22.56405061315791</v>
      </c>
      <c r="J805" s="13">
        <f t="shared" si="146"/>
        <v>22.069535770924304</v>
      </c>
      <c r="K805" s="13">
        <f t="shared" si="147"/>
        <v>0.49451484223360609</v>
      </c>
      <c r="L805" s="13">
        <f t="shared" si="148"/>
        <v>0</v>
      </c>
      <c r="M805" s="13">
        <f t="shared" si="153"/>
        <v>2.2218223003649804</v>
      </c>
      <c r="N805" s="13">
        <f t="shared" si="149"/>
        <v>0.11646030460347677</v>
      </c>
      <c r="O805" s="13">
        <f t="shared" si="150"/>
        <v>0.11646030460347677</v>
      </c>
      <c r="Q805">
        <v>16.11590360479131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1.1634735360513611</v>
      </c>
      <c r="G806" s="13">
        <f t="shared" si="144"/>
        <v>0</v>
      </c>
      <c r="H806" s="13">
        <f t="shared" si="145"/>
        <v>1.1634735360513611</v>
      </c>
      <c r="I806" s="16">
        <f t="shared" si="152"/>
        <v>1.6579883782849671</v>
      </c>
      <c r="J806" s="13">
        <f t="shared" si="146"/>
        <v>1.6578494123675371</v>
      </c>
      <c r="K806" s="13">
        <f t="shared" si="147"/>
        <v>1.3896591743001174E-4</v>
      </c>
      <c r="L806" s="13">
        <f t="shared" si="148"/>
        <v>0</v>
      </c>
      <c r="M806" s="13">
        <f t="shared" si="153"/>
        <v>2.1053619957615037</v>
      </c>
      <c r="N806" s="13">
        <f t="shared" si="149"/>
        <v>0.1103558548704326</v>
      </c>
      <c r="O806" s="13">
        <f t="shared" si="150"/>
        <v>0.1103558548704326</v>
      </c>
      <c r="Q806">
        <v>18.796527487854519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33.662856650109781</v>
      </c>
      <c r="G807" s="13">
        <f t="shared" si="144"/>
        <v>0</v>
      </c>
      <c r="H807" s="13">
        <f t="shared" si="145"/>
        <v>33.662856650109781</v>
      </c>
      <c r="I807" s="16">
        <f t="shared" si="152"/>
        <v>33.66299561602721</v>
      </c>
      <c r="J807" s="13">
        <f t="shared" si="146"/>
        <v>33.008678978359441</v>
      </c>
      <c r="K807" s="13">
        <f t="shared" si="147"/>
        <v>0.65431663766776893</v>
      </c>
      <c r="L807" s="13">
        <f t="shared" si="148"/>
        <v>0</v>
      </c>
      <c r="M807" s="13">
        <f t="shared" si="153"/>
        <v>1.9950061408910711</v>
      </c>
      <c r="N807" s="13">
        <f t="shared" si="149"/>
        <v>0.10457137945542014</v>
      </c>
      <c r="O807" s="13">
        <f t="shared" si="150"/>
        <v>0.10457137945542014</v>
      </c>
      <c r="Q807">
        <v>22.65537416832721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22.48196683265795</v>
      </c>
      <c r="G808" s="13">
        <f t="shared" si="144"/>
        <v>0</v>
      </c>
      <c r="H808" s="13">
        <f t="shared" si="145"/>
        <v>22.48196683265795</v>
      </c>
      <c r="I808" s="16">
        <f t="shared" si="152"/>
        <v>23.136283470325719</v>
      </c>
      <c r="J808" s="13">
        <f t="shared" si="146"/>
        <v>22.971115122628714</v>
      </c>
      <c r="K808" s="13">
        <f t="shared" si="147"/>
        <v>0.16516834769700495</v>
      </c>
      <c r="L808" s="13">
        <f t="shared" si="148"/>
        <v>0</v>
      </c>
      <c r="M808" s="13">
        <f t="shared" si="153"/>
        <v>1.8904347614356509</v>
      </c>
      <c r="N808" s="13">
        <f t="shared" si="149"/>
        <v>9.9090106402132561E-2</v>
      </c>
      <c r="O808" s="13">
        <f t="shared" si="150"/>
        <v>9.9090106402132561E-2</v>
      </c>
      <c r="Q808">
        <v>24.582870158103191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24.468912765418111</v>
      </c>
      <c r="G809" s="13">
        <f t="shared" si="144"/>
        <v>0</v>
      </c>
      <c r="H809" s="13">
        <f t="shared" si="145"/>
        <v>24.468912765418111</v>
      </c>
      <c r="I809" s="16">
        <f t="shared" si="152"/>
        <v>24.634081113115116</v>
      </c>
      <c r="J809" s="13">
        <f t="shared" si="146"/>
        <v>24.486793275635439</v>
      </c>
      <c r="K809" s="13">
        <f t="shared" si="147"/>
        <v>0.14728783747967711</v>
      </c>
      <c r="L809" s="13">
        <f t="shared" si="148"/>
        <v>0</v>
      </c>
      <c r="M809" s="13">
        <f t="shared" si="153"/>
        <v>1.7913446550335184</v>
      </c>
      <c r="N809" s="13">
        <f t="shared" si="149"/>
        <v>9.3896142882688369E-2</v>
      </c>
      <c r="O809" s="13">
        <f t="shared" si="150"/>
        <v>9.3896142882688369E-2</v>
      </c>
      <c r="Q809">
        <v>26.781113193548379</v>
      </c>
    </row>
    <row r="810" spans="1:17" x14ac:dyDescent="0.2">
      <c r="A810" s="14">
        <f t="shared" si="151"/>
        <v>46631</v>
      </c>
      <c r="B810" s="1">
        <v>9</v>
      </c>
      <c r="F810" s="34">
        <v>2.6838179694548878</v>
      </c>
      <c r="G810" s="13">
        <f t="shared" si="144"/>
        <v>0</v>
      </c>
      <c r="H810" s="13">
        <f t="shared" si="145"/>
        <v>2.6838179694548878</v>
      </c>
      <c r="I810" s="16">
        <f t="shared" si="152"/>
        <v>2.8311058069345649</v>
      </c>
      <c r="J810" s="13">
        <f t="shared" si="146"/>
        <v>2.8307355139874146</v>
      </c>
      <c r="K810" s="13">
        <f t="shared" si="147"/>
        <v>3.7029294715029692E-4</v>
      </c>
      <c r="L810" s="13">
        <f t="shared" si="148"/>
        <v>0</v>
      </c>
      <c r="M810" s="13">
        <f t="shared" si="153"/>
        <v>1.69744851215083</v>
      </c>
      <c r="N810" s="13">
        <f t="shared" si="149"/>
        <v>8.8974429116734574E-2</v>
      </c>
      <c r="O810" s="13">
        <f t="shared" si="150"/>
        <v>8.8974429116734574E-2</v>
      </c>
      <c r="Q810">
        <v>23.21781040695716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104.14702243493269</v>
      </c>
      <c r="G811" s="13">
        <f t="shared" si="144"/>
        <v>0.94031273299475293</v>
      </c>
      <c r="H811" s="13">
        <f t="shared" si="145"/>
        <v>103.20670970193794</v>
      </c>
      <c r="I811" s="16">
        <f t="shared" si="152"/>
        <v>103.20707999488509</v>
      </c>
      <c r="J811" s="13">
        <f t="shared" si="146"/>
        <v>83.761935475178774</v>
      </c>
      <c r="K811" s="13">
        <f t="shared" si="147"/>
        <v>19.445144519706318</v>
      </c>
      <c r="L811" s="13">
        <f t="shared" si="148"/>
        <v>0.13668705064627579</v>
      </c>
      <c r="M811" s="13">
        <f t="shared" si="153"/>
        <v>1.7451611336803714</v>
      </c>
      <c r="N811" s="13">
        <f t="shared" si="149"/>
        <v>9.1475361093089305E-2</v>
      </c>
      <c r="O811" s="13">
        <f t="shared" si="150"/>
        <v>1.0317880940878423</v>
      </c>
      <c r="Q811">
        <v>20.392578124359328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8.5940387453354266</v>
      </c>
      <c r="G812" s="13">
        <f t="shared" si="144"/>
        <v>0</v>
      </c>
      <c r="H812" s="13">
        <f t="shared" si="145"/>
        <v>8.5940387453354266</v>
      </c>
      <c r="I812" s="16">
        <f t="shared" si="152"/>
        <v>27.902496214395466</v>
      </c>
      <c r="J812" s="13">
        <f t="shared" si="146"/>
        <v>27.030273295845159</v>
      </c>
      <c r="K812" s="13">
        <f t="shared" si="147"/>
        <v>0.87222291855030676</v>
      </c>
      <c r="L812" s="13">
        <f t="shared" si="148"/>
        <v>0</v>
      </c>
      <c r="M812" s="13">
        <f t="shared" si="153"/>
        <v>1.653685772587282</v>
      </c>
      <c r="N812" s="13">
        <f t="shared" si="149"/>
        <v>8.6680536405775555E-2</v>
      </c>
      <c r="O812" s="13">
        <f t="shared" si="150"/>
        <v>8.6680536405775555E-2</v>
      </c>
      <c r="Q812">
        <v>16.508727406090291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10.14815690908932</v>
      </c>
      <c r="G813" s="13">
        <f t="shared" si="144"/>
        <v>0</v>
      </c>
      <c r="H813" s="13">
        <f t="shared" si="145"/>
        <v>10.14815690908932</v>
      </c>
      <c r="I813" s="16">
        <f t="shared" si="152"/>
        <v>11.020379827639626</v>
      </c>
      <c r="J813" s="13">
        <f t="shared" si="146"/>
        <v>10.927762331318155</v>
      </c>
      <c r="K813" s="13">
        <f t="shared" si="147"/>
        <v>9.2617496321471648E-2</v>
      </c>
      <c r="L813" s="13">
        <f t="shared" si="148"/>
        <v>0</v>
      </c>
      <c r="M813" s="13">
        <f t="shared" si="153"/>
        <v>1.5670052361815063</v>
      </c>
      <c r="N813" s="13">
        <f t="shared" si="149"/>
        <v>8.2137039983333895E-2</v>
      </c>
      <c r="O813" s="13">
        <f t="shared" si="150"/>
        <v>8.2137039983333895E-2</v>
      </c>
      <c r="Q813">
        <v>12.841093534991099</v>
      </c>
    </row>
    <row r="814" spans="1:17" x14ac:dyDescent="0.2">
      <c r="A814" s="14">
        <f t="shared" si="151"/>
        <v>46753</v>
      </c>
      <c r="B814" s="1">
        <v>1</v>
      </c>
      <c r="F814" s="34">
        <v>0.78428263193633163</v>
      </c>
      <c r="G814" s="13">
        <f t="shared" si="144"/>
        <v>0</v>
      </c>
      <c r="H814" s="13">
        <f t="shared" si="145"/>
        <v>0.78428263193633163</v>
      </c>
      <c r="I814" s="16">
        <f t="shared" si="152"/>
        <v>0.87690012825780328</v>
      </c>
      <c r="J814" s="13">
        <f t="shared" si="146"/>
        <v>0.87684870342096155</v>
      </c>
      <c r="K814" s="13">
        <f t="shared" si="147"/>
        <v>5.142483684172916E-5</v>
      </c>
      <c r="L814" s="13">
        <f t="shared" si="148"/>
        <v>0</v>
      </c>
      <c r="M814" s="13">
        <f t="shared" si="153"/>
        <v>1.4848681961981725</v>
      </c>
      <c r="N814" s="13">
        <f t="shared" si="149"/>
        <v>7.7831698060122648E-2</v>
      </c>
      <c r="O814" s="13">
        <f t="shared" si="150"/>
        <v>7.7831698060122648E-2</v>
      </c>
      <c r="Q814">
        <v>12.220854322580649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5.8535977418488261E-2</v>
      </c>
      <c r="G815" s="13">
        <f t="shared" si="144"/>
        <v>0</v>
      </c>
      <c r="H815" s="13">
        <f t="shared" si="145"/>
        <v>5.8535977418488261E-2</v>
      </c>
      <c r="I815" s="16">
        <f t="shared" si="152"/>
        <v>5.858740225532999E-2</v>
      </c>
      <c r="J815" s="13">
        <f t="shared" si="146"/>
        <v>5.8587393248621764E-2</v>
      </c>
      <c r="K815" s="13">
        <f t="shared" si="147"/>
        <v>9.0067082264555509E-9</v>
      </c>
      <c r="L815" s="13">
        <f t="shared" si="148"/>
        <v>0</v>
      </c>
      <c r="M815" s="13">
        <f t="shared" si="153"/>
        <v>1.4070364981380499</v>
      </c>
      <c r="N815" s="13">
        <f t="shared" si="149"/>
        <v>7.375202739411181E-2</v>
      </c>
      <c r="O815" s="13">
        <f t="shared" si="150"/>
        <v>7.375202739411181E-2</v>
      </c>
      <c r="Q815">
        <v>16.07053195220859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12.024665322088129</v>
      </c>
      <c r="G816" s="13">
        <f t="shared" si="144"/>
        <v>0</v>
      </c>
      <c r="H816" s="13">
        <f t="shared" si="145"/>
        <v>12.024665322088129</v>
      </c>
      <c r="I816" s="16">
        <f t="shared" si="152"/>
        <v>12.024665331094837</v>
      </c>
      <c r="J816" s="13">
        <f t="shared" si="146"/>
        <v>11.957957080695703</v>
      </c>
      <c r="K816" s="13">
        <f t="shared" si="147"/>
        <v>6.6708250399134528E-2</v>
      </c>
      <c r="L816" s="13">
        <f t="shared" si="148"/>
        <v>0</v>
      </c>
      <c r="M816" s="13">
        <f t="shared" si="153"/>
        <v>1.333284470743938</v>
      </c>
      <c r="N816" s="13">
        <f t="shared" si="149"/>
        <v>6.9886199072003746E-2</v>
      </c>
      <c r="O816" s="13">
        <f t="shared" si="150"/>
        <v>6.9886199072003746E-2</v>
      </c>
      <c r="Q816">
        <v>17.111817455944571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12.169875597087261</v>
      </c>
      <c r="G817" s="13">
        <f t="shared" si="144"/>
        <v>0</v>
      </c>
      <c r="H817" s="13">
        <f t="shared" si="145"/>
        <v>12.169875597087261</v>
      </c>
      <c r="I817" s="16">
        <f t="shared" si="152"/>
        <v>12.236583847486395</v>
      </c>
      <c r="J817" s="13">
        <f t="shared" si="146"/>
        <v>12.162856399115913</v>
      </c>
      <c r="K817" s="13">
        <f t="shared" si="147"/>
        <v>7.3727448370481952E-2</v>
      </c>
      <c r="L817" s="13">
        <f t="shared" si="148"/>
        <v>0</v>
      </c>
      <c r="M817" s="13">
        <f t="shared" si="153"/>
        <v>1.2633982716719343</v>
      </c>
      <c r="N817" s="13">
        <f t="shared" si="149"/>
        <v>6.6223004211565198E-2</v>
      </c>
      <c r="O817" s="13">
        <f t="shared" si="150"/>
        <v>6.6223004211565198E-2</v>
      </c>
      <c r="Q817">
        <v>16.768362975214771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7.4129026541038527</v>
      </c>
      <c r="G818" s="13">
        <f t="shared" si="144"/>
        <v>0</v>
      </c>
      <c r="H818" s="13">
        <f t="shared" si="145"/>
        <v>7.4129026541038527</v>
      </c>
      <c r="I818" s="16">
        <f t="shared" si="152"/>
        <v>7.4866301024743347</v>
      </c>
      <c r="J818" s="13">
        <f t="shared" si="146"/>
        <v>7.4783679902742062</v>
      </c>
      <c r="K818" s="13">
        <f t="shared" si="147"/>
        <v>8.262112200128513E-3</v>
      </c>
      <c r="L818" s="13">
        <f t="shared" si="148"/>
        <v>0</v>
      </c>
      <c r="M818" s="13">
        <f t="shared" si="153"/>
        <v>1.1971752674603691</v>
      </c>
      <c r="N818" s="13">
        <f t="shared" si="149"/>
        <v>6.2751821461725435E-2</v>
      </c>
      <c r="O818" s="13">
        <f t="shared" si="150"/>
        <v>6.2751821461725435E-2</v>
      </c>
      <c r="Q818">
        <v>21.875006041828879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29.201009843076388</v>
      </c>
      <c r="G819" s="13">
        <f t="shared" si="144"/>
        <v>0</v>
      </c>
      <c r="H819" s="13">
        <f t="shared" si="145"/>
        <v>29.201009843076388</v>
      </c>
      <c r="I819" s="16">
        <f t="shared" si="152"/>
        <v>29.209271955276517</v>
      </c>
      <c r="J819" s="13">
        <f t="shared" si="146"/>
        <v>28.806721751189642</v>
      </c>
      <c r="K819" s="13">
        <f t="shared" si="147"/>
        <v>0.40255020408687514</v>
      </c>
      <c r="L819" s="13">
        <f t="shared" si="148"/>
        <v>0</v>
      </c>
      <c r="M819" s="13">
        <f t="shared" si="153"/>
        <v>1.1344234459986435</v>
      </c>
      <c r="N819" s="13">
        <f t="shared" si="149"/>
        <v>5.946258620620791E-2</v>
      </c>
      <c r="O819" s="13">
        <f t="shared" si="150"/>
        <v>5.946258620620791E-2</v>
      </c>
      <c r="Q819">
        <v>23.143348376417912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13.528176781704291</v>
      </c>
      <c r="G820" s="13">
        <f t="shared" si="144"/>
        <v>0</v>
      </c>
      <c r="H820" s="13">
        <f t="shared" si="145"/>
        <v>13.528176781704291</v>
      </c>
      <c r="I820" s="16">
        <f t="shared" si="152"/>
        <v>13.930726985791166</v>
      </c>
      <c r="J820" s="13">
        <f t="shared" si="146"/>
        <v>13.8985005603635</v>
      </c>
      <c r="K820" s="13">
        <f t="shared" si="147"/>
        <v>3.2226425427666072E-2</v>
      </c>
      <c r="L820" s="13">
        <f t="shared" si="148"/>
        <v>0</v>
      </c>
      <c r="M820" s="13">
        <f t="shared" si="153"/>
        <v>1.0749608597924356</v>
      </c>
      <c r="N820" s="13">
        <f t="shared" si="149"/>
        <v>5.6345761381401759E-2</v>
      </c>
      <c r="O820" s="13">
        <f t="shared" si="150"/>
        <v>5.6345761381401759E-2</v>
      </c>
      <c r="Q820">
        <v>25.441776193548382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31.656962449543229</v>
      </c>
      <c r="G821" s="13">
        <f t="shared" si="144"/>
        <v>0</v>
      </c>
      <c r="H821" s="13">
        <f t="shared" si="145"/>
        <v>31.656962449543229</v>
      </c>
      <c r="I821" s="16">
        <f t="shared" si="152"/>
        <v>31.689188874970895</v>
      </c>
      <c r="J821" s="13">
        <f t="shared" si="146"/>
        <v>31.258406600969916</v>
      </c>
      <c r="K821" s="13">
        <f t="shared" si="147"/>
        <v>0.43078227400097902</v>
      </c>
      <c r="L821" s="13">
        <f t="shared" si="148"/>
        <v>0</v>
      </c>
      <c r="M821" s="13">
        <f t="shared" si="153"/>
        <v>1.0186150984110338</v>
      </c>
      <c r="N821" s="13">
        <f t="shared" si="149"/>
        <v>5.3392309823860493E-2</v>
      </c>
      <c r="O821" s="13">
        <f t="shared" si="150"/>
        <v>5.3392309823860493E-2</v>
      </c>
      <c r="Q821">
        <v>24.405843439477049</v>
      </c>
    </row>
    <row r="822" spans="1:17" x14ac:dyDescent="0.2">
      <c r="A822" s="14">
        <f t="shared" si="151"/>
        <v>46997</v>
      </c>
      <c r="B822" s="1">
        <v>9</v>
      </c>
      <c r="F822" s="34">
        <v>5.5299045182277036</v>
      </c>
      <c r="G822" s="13">
        <f t="shared" si="144"/>
        <v>0</v>
      </c>
      <c r="H822" s="13">
        <f t="shared" si="145"/>
        <v>5.5299045182277036</v>
      </c>
      <c r="I822" s="16">
        <f t="shared" si="152"/>
        <v>5.9606867922286826</v>
      </c>
      <c r="J822" s="13">
        <f t="shared" si="146"/>
        <v>5.957810347873993</v>
      </c>
      <c r="K822" s="13">
        <f t="shared" si="147"/>
        <v>2.876444354689589E-3</v>
      </c>
      <c r="L822" s="13">
        <f t="shared" si="148"/>
        <v>0</v>
      </c>
      <c r="M822" s="13">
        <f t="shared" si="153"/>
        <v>0.96522278858717336</v>
      </c>
      <c r="N822" s="13">
        <f t="shared" si="149"/>
        <v>5.0593668067249922E-2</v>
      </c>
      <c r="O822" s="13">
        <f t="shared" si="150"/>
        <v>5.0593668067249922E-2</v>
      </c>
      <c r="Q822">
        <v>24.524053266305248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17.274832285894181</v>
      </c>
      <c r="G823" s="13">
        <f t="shared" si="144"/>
        <v>0</v>
      </c>
      <c r="H823" s="13">
        <f t="shared" si="145"/>
        <v>17.274832285894181</v>
      </c>
      <c r="I823" s="16">
        <f t="shared" si="152"/>
        <v>17.277708730248872</v>
      </c>
      <c r="J823" s="13">
        <f t="shared" si="146"/>
        <v>17.135787849690146</v>
      </c>
      <c r="K823" s="13">
        <f t="shared" si="147"/>
        <v>0.14192088055872532</v>
      </c>
      <c r="L823" s="13">
        <f t="shared" si="148"/>
        <v>0</v>
      </c>
      <c r="M823" s="13">
        <f t="shared" si="153"/>
        <v>0.9146291205199234</v>
      </c>
      <c r="N823" s="13">
        <f t="shared" si="149"/>
        <v>4.7941721512770194E-2</v>
      </c>
      <c r="O823" s="13">
        <f t="shared" si="150"/>
        <v>4.7941721512770194E-2</v>
      </c>
      <c r="Q823">
        <v>19.43478071265357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4.0553188346566662</v>
      </c>
      <c r="G824" s="13">
        <f t="shared" si="144"/>
        <v>0</v>
      </c>
      <c r="H824" s="13">
        <f t="shared" si="145"/>
        <v>4.0553188346566662</v>
      </c>
      <c r="I824" s="16">
        <f t="shared" si="152"/>
        <v>4.1972397152153915</v>
      </c>
      <c r="J824" s="13">
        <f t="shared" si="146"/>
        <v>4.1948964458861919</v>
      </c>
      <c r="K824" s="13">
        <f t="shared" si="147"/>
        <v>2.3432693291995932E-3</v>
      </c>
      <c r="L824" s="13">
        <f t="shared" si="148"/>
        <v>0</v>
      </c>
      <c r="M824" s="13">
        <f t="shared" si="153"/>
        <v>0.86668739900715319</v>
      </c>
      <c r="N824" s="13">
        <f t="shared" si="149"/>
        <v>4.5428780901059215E-2</v>
      </c>
      <c r="O824" s="13">
        <f t="shared" si="150"/>
        <v>4.5428780901059215E-2</v>
      </c>
      <c r="Q824">
        <v>18.518703248966698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3.5884612442477799</v>
      </c>
      <c r="G825" s="13">
        <f t="shared" si="144"/>
        <v>0</v>
      </c>
      <c r="H825" s="13">
        <f t="shared" si="145"/>
        <v>3.5884612442477799</v>
      </c>
      <c r="I825" s="16">
        <f t="shared" si="152"/>
        <v>3.5908045135769795</v>
      </c>
      <c r="J825" s="13">
        <f t="shared" si="146"/>
        <v>3.5883737520569312</v>
      </c>
      <c r="K825" s="13">
        <f t="shared" si="147"/>
        <v>2.4307615200482857E-3</v>
      </c>
      <c r="L825" s="13">
        <f t="shared" si="148"/>
        <v>0</v>
      </c>
      <c r="M825" s="13">
        <f t="shared" si="153"/>
        <v>0.82125861810609402</v>
      </c>
      <c r="N825" s="13">
        <f t="shared" si="149"/>
        <v>4.3047560017358093E-2</v>
      </c>
      <c r="O825" s="13">
        <f t="shared" si="150"/>
        <v>4.3047560017358093E-2</v>
      </c>
      <c r="Q825">
        <v>14.92584765974695</v>
      </c>
    </row>
    <row r="826" spans="1:17" x14ac:dyDescent="0.2">
      <c r="A826" s="14">
        <f t="shared" si="151"/>
        <v>47119</v>
      </c>
      <c r="B826" s="1">
        <v>1</v>
      </c>
      <c r="F826" s="34">
        <v>67.698875684435222</v>
      </c>
      <c r="G826" s="13">
        <f t="shared" si="144"/>
        <v>0.21134979798480344</v>
      </c>
      <c r="H826" s="13">
        <f t="shared" si="145"/>
        <v>67.487525886450413</v>
      </c>
      <c r="I826" s="16">
        <f t="shared" si="152"/>
        <v>67.489956647970459</v>
      </c>
      <c r="J826" s="13">
        <f t="shared" si="146"/>
        <v>50.258685593174356</v>
      </c>
      <c r="K826" s="13">
        <f t="shared" si="147"/>
        <v>17.231271054796103</v>
      </c>
      <c r="L826" s="13">
        <f t="shared" si="148"/>
        <v>4.6400534292208556E-2</v>
      </c>
      <c r="M826" s="13">
        <f t="shared" si="153"/>
        <v>0.8246115923809445</v>
      </c>
      <c r="N826" s="13">
        <f t="shared" si="149"/>
        <v>4.3223311428851517E-2</v>
      </c>
      <c r="O826" s="13">
        <f t="shared" si="150"/>
        <v>0.25457310941365496</v>
      </c>
      <c r="Q826">
        <v>11.149648411469681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51.912263948961559</v>
      </c>
      <c r="G827" s="13">
        <f t="shared" si="144"/>
        <v>0</v>
      </c>
      <c r="H827" s="13">
        <f t="shared" si="145"/>
        <v>51.912263948961559</v>
      </c>
      <c r="I827" s="16">
        <f t="shared" si="152"/>
        <v>69.097134469465459</v>
      </c>
      <c r="J827" s="13">
        <f t="shared" si="146"/>
        <v>51.828902916298702</v>
      </c>
      <c r="K827" s="13">
        <f t="shared" si="147"/>
        <v>17.268231553166757</v>
      </c>
      <c r="L827" s="13">
        <f t="shared" si="148"/>
        <v>4.7907862824524583E-2</v>
      </c>
      <c r="M827" s="13">
        <f t="shared" si="153"/>
        <v>0.82929614377661764</v>
      </c>
      <c r="N827" s="13">
        <f t="shared" si="149"/>
        <v>4.3468859545989919E-2</v>
      </c>
      <c r="O827" s="13">
        <f t="shared" si="150"/>
        <v>4.3468859545989919E-2</v>
      </c>
      <c r="Q827">
        <v>11.740635322580649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31.882453306207069</v>
      </c>
      <c r="G828" s="13">
        <f t="shared" si="144"/>
        <v>0</v>
      </c>
      <c r="H828" s="13">
        <f t="shared" si="145"/>
        <v>31.882453306207069</v>
      </c>
      <c r="I828" s="16">
        <f t="shared" si="152"/>
        <v>49.102776996549302</v>
      </c>
      <c r="J828" s="13">
        <f t="shared" si="146"/>
        <v>43.377248234255816</v>
      </c>
      <c r="K828" s="13">
        <f t="shared" si="147"/>
        <v>5.7255287622934858</v>
      </c>
      <c r="L828" s="13">
        <f t="shared" si="148"/>
        <v>0</v>
      </c>
      <c r="M828" s="13">
        <f t="shared" si="153"/>
        <v>0.78582728423062775</v>
      </c>
      <c r="N828" s="13">
        <f t="shared" si="149"/>
        <v>4.1190371017604852E-2</v>
      </c>
      <c r="O828" s="13">
        <f t="shared" si="150"/>
        <v>4.1190371017604852E-2</v>
      </c>
      <c r="Q828">
        <v>14.171223131572241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1.10773546493277</v>
      </c>
      <c r="G829" s="13">
        <f t="shared" si="144"/>
        <v>0</v>
      </c>
      <c r="H829" s="13">
        <f t="shared" si="145"/>
        <v>1.10773546493277</v>
      </c>
      <c r="I829" s="16">
        <f t="shared" si="152"/>
        <v>6.8332642272262554</v>
      </c>
      <c r="J829" s="13">
        <f t="shared" si="146"/>
        <v>6.8209382754972596</v>
      </c>
      <c r="K829" s="13">
        <f t="shared" si="147"/>
        <v>1.2325951728995754E-2</v>
      </c>
      <c r="L829" s="13">
        <f t="shared" si="148"/>
        <v>0</v>
      </c>
      <c r="M829" s="13">
        <f t="shared" si="153"/>
        <v>0.74463691321302294</v>
      </c>
      <c r="N829" s="13">
        <f t="shared" si="149"/>
        <v>3.9031313043142869E-2</v>
      </c>
      <c r="O829" s="13">
        <f t="shared" si="150"/>
        <v>3.9031313043142869E-2</v>
      </c>
      <c r="Q829">
        <v>17.103223101650268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0.46797961314000391</v>
      </c>
      <c r="G830" s="13">
        <f t="shared" si="144"/>
        <v>0</v>
      </c>
      <c r="H830" s="13">
        <f t="shared" si="145"/>
        <v>0.46797961314000391</v>
      </c>
      <c r="I830" s="16">
        <f t="shared" si="152"/>
        <v>0.48030556486899967</v>
      </c>
      <c r="J830" s="13">
        <f t="shared" si="146"/>
        <v>0.48030266085637841</v>
      </c>
      <c r="K830" s="13">
        <f t="shared" si="147"/>
        <v>2.9040126212631634E-6</v>
      </c>
      <c r="L830" s="13">
        <f t="shared" si="148"/>
        <v>0</v>
      </c>
      <c r="M830" s="13">
        <f t="shared" si="153"/>
        <v>0.70560560016988005</v>
      </c>
      <c r="N830" s="13">
        <f t="shared" si="149"/>
        <v>3.6985425482588916E-2</v>
      </c>
      <c r="O830" s="13">
        <f t="shared" si="150"/>
        <v>3.6985425482588916E-2</v>
      </c>
      <c r="Q830">
        <v>19.865750434731869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18.448747312584409</v>
      </c>
      <c r="G831" s="13">
        <f t="shared" si="144"/>
        <v>0</v>
      </c>
      <c r="H831" s="13">
        <f t="shared" si="145"/>
        <v>18.448747312584409</v>
      </c>
      <c r="I831" s="16">
        <f t="shared" si="152"/>
        <v>18.448750216597031</v>
      </c>
      <c r="J831" s="13">
        <f t="shared" si="146"/>
        <v>18.329904301584669</v>
      </c>
      <c r="K831" s="13">
        <f t="shared" si="147"/>
        <v>0.1188459150123613</v>
      </c>
      <c r="L831" s="13">
        <f t="shared" si="148"/>
        <v>0</v>
      </c>
      <c r="M831" s="13">
        <f t="shared" si="153"/>
        <v>0.66862017468729118</v>
      </c>
      <c r="N831" s="13">
        <f t="shared" si="149"/>
        <v>3.5046776330996586E-2</v>
      </c>
      <c r="O831" s="13">
        <f t="shared" si="150"/>
        <v>3.5046776330996586E-2</v>
      </c>
      <c r="Q831">
        <v>22.09767618319912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15.66087432502917</v>
      </c>
      <c r="G832" s="13">
        <f t="shared" si="144"/>
        <v>0</v>
      </c>
      <c r="H832" s="13">
        <f t="shared" si="145"/>
        <v>15.66087432502917</v>
      </c>
      <c r="I832" s="16">
        <f t="shared" si="152"/>
        <v>15.779720240041531</v>
      </c>
      <c r="J832" s="13">
        <f t="shared" si="146"/>
        <v>15.728009615910132</v>
      </c>
      <c r="K832" s="13">
        <f t="shared" si="147"/>
        <v>5.171062413139893E-2</v>
      </c>
      <c r="L832" s="13">
        <f t="shared" si="148"/>
        <v>0</v>
      </c>
      <c r="M832" s="13">
        <f t="shared" si="153"/>
        <v>0.63357339835629456</v>
      </c>
      <c r="N832" s="13">
        <f t="shared" si="149"/>
        <v>3.3209744518773211E-2</v>
      </c>
      <c r="O832" s="13">
        <f t="shared" si="150"/>
        <v>3.3209744518773211E-2</v>
      </c>
      <c r="Q832">
        <v>24.719794560684779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10.03406725480359</v>
      </c>
      <c r="G833" s="13">
        <f t="shared" si="144"/>
        <v>0</v>
      </c>
      <c r="H833" s="13">
        <f t="shared" si="145"/>
        <v>10.03406725480359</v>
      </c>
      <c r="I833" s="16">
        <f t="shared" si="152"/>
        <v>10.085777878934989</v>
      </c>
      <c r="J833" s="13">
        <f t="shared" si="146"/>
        <v>10.073043542485809</v>
      </c>
      <c r="K833" s="13">
        <f t="shared" si="147"/>
        <v>1.2734336449179651E-2</v>
      </c>
      <c r="L833" s="13">
        <f t="shared" si="148"/>
        <v>0</v>
      </c>
      <c r="M833" s="13">
        <f t="shared" si="153"/>
        <v>0.60036365383752133</v>
      </c>
      <c r="N833" s="13">
        <f t="shared" si="149"/>
        <v>3.1469003613515109E-2</v>
      </c>
      <c r="O833" s="13">
        <f t="shared" si="150"/>
        <v>3.1469003613515109E-2</v>
      </c>
      <c r="Q833">
        <v>25.16212819354838</v>
      </c>
    </row>
    <row r="834" spans="1:17" x14ac:dyDescent="0.2">
      <c r="A834" s="14">
        <f t="shared" si="151"/>
        <v>47362</v>
      </c>
      <c r="B834" s="1">
        <v>9</v>
      </c>
      <c r="F834" s="34">
        <v>17.03991967131309</v>
      </c>
      <c r="G834" s="13">
        <f t="shared" si="144"/>
        <v>0</v>
      </c>
      <c r="H834" s="13">
        <f t="shared" si="145"/>
        <v>17.03991967131309</v>
      </c>
      <c r="I834" s="16">
        <f t="shared" si="152"/>
        <v>17.052654007762271</v>
      </c>
      <c r="J834" s="13">
        <f t="shared" si="146"/>
        <v>16.969920406042903</v>
      </c>
      <c r="K834" s="13">
        <f t="shared" si="147"/>
        <v>8.2733601719368721E-2</v>
      </c>
      <c r="L834" s="13">
        <f t="shared" si="148"/>
        <v>0</v>
      </c>
      <c r="M834" s="13">
        <f t="shared" si="153"/>
        <v>0.5688946502240062</v>
      </c>
      <c r="N834" s="13">
        <f t="shared" si="149"/>
        <v>2.9819506376136652E-2</v>
      </c>
      <c r="O834" s="13">
        <f t="shared" si="150"/>
        <v>2.9819506376136652E-2</v>
      </c>
      <c r="Q834">
        <v>23.00964708919788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20.180992516764839</v>
      </c>
      <c r="G835" s="13">
        <f t="shared" si="144"/>
        <v>0</v>
      </c>
      <c r="H835" s="13">
        <f t="shared" si="145"/>
        <v>20.180992516764839</v>
      </c>
      <c r="I835" s="16">
        <f t="shared" si="152"/>
        <v>20.263726118484207</v>
      </c>
      <c r="J835" s="13">
        <f t="shared" si="146"/>
        <v>20.061134960454115</v>
      </c>
      <c r="K835" s="13">
        <f t="shared" si="147"/>
        <v>0.20259115803009209</v>
      </c>
      <c r="L835" s="13">
        <f t="shared" si="148"/>
        <v>0</v>
      </c>
      <c r="M835" s="13">
        <f t="shared" si="153"/>
        <v>0.53907514384786959</v>
      </c>
      <c r="N835" s="13">
        <f t="shared" si="149"/>
        <v>2.8256470126514117E-2</v>
      </c>
      <c r="O835" s="13">
        <f t="shared" si="150"/>
        <v>2.8256470126514117E-2</v>
      </c>
      <c r="Q835">
        <v>20.279185795437321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61.65010880164607</v>
      </c>
      <c r="G836" s="13">
        <f t="shared" si="144"/>
        <v>9.0374460329020398E-2</v>
      </c>
      <c r="H836" s="13">
        <f t="shared" si="145"/>
        <v>61.559734341317046</v>
      </c>
      <c r="I836" s="16">
        <f t="shared" si="152"/>
        <v>61.762325499347142</v>
      </c>
      <c r="J836" s="13">
        <f t="shared" si="146"/>
        <v>52.353407514608094</v>
      </c>
      <c r="K836" s="13">
        <f t="shared" si="147"/>
        <v>9.4089179847390483</v>
      </c>
      <c r="L836" s="13">
        <f t="shared" si="148"/>
        <v>0</v>
      </c>
      <c r="M836" s="13">
        <f t="shared" si="153"/>
        <v>0.51081867372135548</v>
      </c>
      <c r="N836" s="13">
        <f t="shared" si="149"/>
        <v>2.6775362876212284E-2</v>
      </c>
      <c r="O836" s="13">
        <f t="shared" si="150"/>
        <v>0.11714982320523268</v>
      </c>
      <c r="Q836">
        <v>15.092673803955559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87.02017563365645</v>
      </c>
      <c r="G837" s="13">
        <f t="shared" si="144"/>
        <v>0.597775796969228</v>
      </c>
      <c r="H837" s="13">
        <f t="shared" si="145"/>
        <v>86.422399836687219</v>
      </c>
      <c r="I837" s="16">
        <f t="shared" si="152"/>
        <v>95.831317821426268</v>
      </c>
      <c r="J837" s="13">
        <f t="shared" si="146"/>
        <v>68.564856241726574</v>
      </c>
      <c r="K837" s="13">
        <f t="shared" si="147"/>
        <v>27.266461579699694</v>
      </c>
      <c r="L837" s="13">
        <f t="shared" si="148"/>
        <v>0.45565716426840897</v>
      </c>
      <c r="M837" s="13">
        <f t="shared" si="153"/>
        <v>0.93970047511355215</v>
      </c>
      <c r="N837" s="13">
        <f t="shared" si="149"/>
        <v>4.9255875931112358E-2</v>
      </c>
      <c r="O837" s="13">
        <f t="shared" si="150"/>
        <v>0.64703167290034036</v>
      </c>
      <c r="Q837">
        <v>15.01409100546342</v>
      </c>
    </row>
    <row r="838" spans="1:17" x14ac:dyDescent="0.2">
      <c r="A838" s="14">
        <f t="shared" si="151"/>
        <v>47484</v>
      </c>
      <c r="B838" s="1">
        <v>1</v>
      </c>
      <c r="F838" s="34">
        <v>6.6666670000000003E-3</v>
      </c>
      <c r="G838" s="13">
        <f t="shared" ref="G838:G901" si="157">IF((F838-$J$2)&gt;0,$I$2*(F838-$J$2),0)</f>
        <v>0</v>
      </c>
      <c r="H838" s="13">
        <f t="shared" ref="H838:H901" si="158">F838-G838</f>
        <v>6.6666670000000003E-3</v>
      </c>
      <c r="I838" s="16">
        <f t="shared" si="152"/>
        <v>26.817471082431286</v>
      </c>
      <c r="J838" s="13">
        <f t="shared" ref="J838:J901" si="159">I838/SQRT(1+(I838/($K$2*(300+(25*Q838)+0.05*(Q838)^3)))^2)</f>
        <v>25.230556214091827</v>
      </c>
      <c r="K838" s="13">
        <f t="shared" ref="K838:K901" si="160">I838-J838</f>
        <v>1.5869148683394592</v>
      </c>
      <c r="L838" s="13">
        <f t="shared" ref="L838:L901" si="161">IF(K838&gt;$N$2,(K838-$N$2)/$L$2,0)</f>
        <v>0</v>
      </c>
      <c r="M838" s="13">
        <f t="shared" si="153"/>
        <v>0.89044459918243979</v>
      </c>
      <c r="N838" s="13">
        <f t="shared" ref="N838:N901" si="162">$M$2*M838</f>
        <v>4.6674051852064226E-2</v>
      </c>
      <c r="O838" s="13">
        <f t="shared" ref="O838:O901" si="163">N838+G838</f>
        <v>4.6674051852064226E-2</v>
      </c>
      <c r="Q838">
        <v>10.980358322580649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3.050049047789773</v>
      </c>
      <c r="G839" s="13">
        <f t="shared" si="157"/>
        <v>0</v>
      </c>
      <c r="H839" s="13">
        <f t="shared" si="158"/>
        <v>3.050049047789773</v>
      </c>
      <c r="I839" s="16">
        <f t="shared" ref="I839:I902" si="166">H839+K838-L838</f>
        <v>4.6369639161292326</v>
      </c>
      <c r="J839" s="13">
        <f t="shared" si="159"/>
        <v>4.6282814948951119</v>
      </c>
      <c r="K839" s="13">
        <f t="shared" si="160"/>
        <v>8.682421234120774E-3</v>
      </c>
      <c r="L839" s="13">
        <f t="shared" si="161"/>
        <v>0</v>
      </c>
      <c r="M839" s="13">
        <f t="shared" ref="M839:M902" si="167">L839+M838-N838</f>
        <v>0.8437705473303756</v>
      </c>
      <c r="N839" s="13">
        <f t="shared" si="162"/>
        <v>4.4227558136128019E-2</v>
      </c>
      <c r="O839" s="13">
        <f t="shared" si="163"/>
        <v>4.4227558136128019E-2</v>
      </c>
      <c r="Q839">
        <v>11.221107729214239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31.717671158053541</v>
      </c>
      <c r="G840" s="13">
        <f t="shared" si="157"/>
        <v>0</v>
      </c>
      <c r="H840" s="13">
        <f t="shared" si="158"/>
        <v>31.717671158053541</v>
      </c>
      <c r="I840" s="16">
        <f t="shared" si="166"/>
        <v>31.726353579287661</v>
      </c>
      <c r="J840" s="13">
        <f t="shared" si="159"/>
        <v>30.204959720748814</v>
      </c>
      <c r="K840" s="13">
        <f t="shared" si="160"/>
        <v>1.5213938585388469</v>
      </c>
      <c r="L840" s="13">
        <f t="shared" si="161"/>
        <v>0</v>
      </c>
      <c r="M840" s="13">
        <f t="shared" si="167"/>
        <v>0.7995429891942476</v>
      </c>
      <c r="N840" s="13">
        <f t="shared" si="162"/>
        <v>4.1909301229823975E-2</v>
      </c>
      <c r="O840" s="13">
        <f t="shared" si="163"/>
        <v>4.1909301229823975E-2</v>
      </c>
      <c r="Q840">
        <v>15.09916613476714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44.678860653587073</v>
      </c>
      <c r="G841" s="13">
        <f t="shared" si="157"/>
        <v>0</v>
      </c>
      <c r="H841" s="13">
        <f t="shared" si="158"/>
        <v>44.678860653587073</v>
      </c>
      <c r="I841" s="16">
        <f t="shared" si="166"/>
        <v>46.200254512125923</v>
      </c>
      <c r="J841" s="13">
        <f t="shared" si="159"/>
        <v>41.903075164077052</v>
      </c>
      <c r="K841" s="13">
        <f t="shared" si="160"/>
        <v>4.2971793480488714</v>
      </c>
      <c r="L841" s="13">
        <f t="shared" si="161"/>
        <v>0</v>
      </c>
      <c r="M841" s="13">
        <f t="shared" si="167"/>
        <v>0.75763368796442365</v>
      </c>
      <c r="N841" s="13">
        <f t="shared" si="162"/>
        <v>3.971255939941639E-2</v>
      </c>
      <c r="O841" s="13">
        <f t="shared" si="163"/>
        <v>3.971255939941639E-2</v>
      </c>
      <c r="Q841">
        <v>15.21081787111272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3.8040779256478938</v>
      </c>
      <c r="G842" s="13">
        <f t="shared" si="157"/>
        <v>0</v>
      </c>
      <c r="H842" s="13">
        <f t="shared" si="158"/>
        <v>3.8040779256478938</v>
      </c>
      <c r="I842" s="16">
        <f t="shared" si="166"/>
        <v>8.1012572736967652</v>
      </c>
      <c r="J842" s="13">
        <f t="shared" si="159"/>
        <v>8.088128908832493</v>
      </c>
      <c r="K842" s="13">
        <f t="shared" si="160"/>
        <v>1.3128364864272157E-2</v>
      </c>
      <c r="L842" s="13">
        <f t="shared" si="161"/>
        <v>0</v>
      </c>
      <c r="M842" s="13">
        <f t="shared" si="167"/>
        <v>0.71792112856500723</v>
      </c>
      <c r="N842" s="13">
        <f t="shared" si="162"/>
        <v>3.7630963241397829E-2</v>
      </c>
      <c r="O842" s="13">
        <f t="shared" si="163"/>
        <v>3.7630963241397829E-2</v>
      </c>
      <c r="Q842">
        <v>20.269492801766621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2.3899054035720702</v>
      </c>
      <c r="G843" s="13">
        <f t="shared" si="157"/>
        <v>0</v>
      </c>
      <c r="H843" s="13">
        <f t="shared" si="158"/>
        <v>2.3899054035720702</v>
      </c>
      <c r="I843" s="16">
        <f t="shared" si="166"/>
        <v>2.4030337684363423</v>
      </c>
      <c r="J843" s="13">
        <f t="shared" si="159"/>
        <v>2.4027758481053634</v>
      </c>
      <c r="K843" s="13">
        <f t="shared" si="160"/>
        <v>2.5792033097893352E-4</v>
      </c>
      <c r="L843" s="13">
        <f t="shared" si="161"/>
        <v>0</v>
      </c>
      <c r="M843" s="13">
        <f t="shared" si="167"/>
        <v>0.68029016532360942</v>
      </c>
      <c r="N843" s="13">
        <f t="shared" si="162"/>
        <v>3.5658477214547034E-2</v>
      </c>
      <c r="O843" s="13">
        <f t="shared" si="163"/>
        <v>3.5658477214547034E-2</v>
      </c>
      <c r="Q843">
        <v>22.293802588595462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45.234616539618322</v>
      </c>
      <c r="G844" s="13">
        <f t="shared" si="157"/>
        <v>0</v>
      </c>
      <c r="H844" s="13">
        <f t="shared" si="158"/>
        <v>45.234616539618322</v>
      </c>
      <c r="I844" s="16">
        <f t="shared" si="166"/>
        <v>45.234874459949303</v>
      </c>
      <c r="J844" s="13">
        <f t="shared" si="159"/>
        <v>44.242859051820147</v>
      </c>
      <c r="K844" s="13">
        <f t="shared" si="160"/>
        <v>0.99201540812915567</v>
      </c>
      <c r="L844" s="13">
        <f t="shared" si="161"/>
        <v>0</v>
      </c>
      <c r="M844" s="13">
        <f t="shared" si="167"/>
        <v>0.64463168810906235</v>
      </c>
      <c r="N844" s="13">
        <f t="shared" si="162"/>
        <v>3.3789382140012897E-2</v>
      </c>
      <c r="O844" s="13">
        <f t="shared" si="163"/>
        <v>3.3789382140012897E-2</v>
      </c>
      <c r="Q844">
        <v>25.994163193548381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9.9827166372812304</v>
      </c>
      <c r="G845" s="13">
        <f t="shared" si="157"/>
        <v>0</v>
      </c>
      <c r="H845" s="13">
        <f t="shared" si="158"/>
        <v>9.9827166372812304</v>
      </c>
      <c r="I845" s="16">
        <f t="shared" si="166"/>
        <v>10.974732045410386</v>
      </c>
      <c r="J845" s="13">
        <f t="shared" si="159"/>
        <v>10.959457145126601</v>
      </c>
      <c r="K845" s="13">
        <f t="shared" si="160"/>
        <v>1.5274900283785087E-2</v>
      </c>
      <c r="L845" s="13">
        <f t="shared" si="161"/>
        <v>0</v>
      </c>
      <c r="M845" s="13">
        <f t="shared" si="167"/>
        <v>0.61084230596904943</v>
      </c>
      <c r="N845" s="13">
        <f t="shared" si="162"/>
        <v>3.2018258618684139E-2</v>
      </c>
      <c r="O845" s="13">
        <f t="shared" si="163"/>
        <v>3.2018258618684139E-2</v>
      </c>
      <c r="Q845">
        <v>25.67582991224111</v>
      </c>
    </row>
    <row r="846" spans="1:17" x14ac:dyDescent="0.2">
      <c r="A846" s="14">
        <f t="shared" si="164"/>
        <v>47727</v>
      </c>
      <c r="B846" s="1">
        <v>9</v>
      </c>
      <c r="F846" s="34">
        <v>3.723963970406023</v>
      </c>
      <c r="G846" s="13">
        <f t="shared" si="157"/>
        <v>0</v>
      </c>
      <c r="H846" s="13">
        <f t="shared" si="158"/>
        <v>3.723963970406023</v>
      </c>
      <c r="I846" s="16">
        <f t="shared" si="166"/>
        <v>3.7392388706898081</v>
      </c>
      <c r="J846" s="13">
        <f t="shared" si="159"/>
        <v>3.7386140166788948</v>
      </c>
      <c r="K846" s="13">
        <f t="shared" si="160"/>
        <v>6.248540109132783E-4</v>
      </c>
      <c r="L846" s="13">
        <f t="shared" si="161"/>
        <v>0</v>
      </c>
      <c r="M846" s="13">
        <f t="shared" si="167"/>
        <v>0.5788240473503653</v>
      </c>
      <c r="N846" s="13">
        <f t="shared" si="162"/>
        <v>3.0339971317763489E-2</v>
      </c>
      <c r="O846" s="13">
        <f t="shared" si="163"/>
        <v>3.0339971317763489E-2</v>
      </c>
      <c r="Q846">
        <v>25.446123570060479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51.53651655148537</v>
      </c>
      <c r="G847" s="13">
        <f t="shared" si="157"/>
        <v>0</v>
      </c>
      <c r="H847" s="13">
        <f t="shared" si="158"/>
        <v>51.53651655148537</v>
      </c>
      <c r="I847" s="16">
        <f t="shared" si="166"/>
        <v>51.537141405496286</v>
      </c>
      <c r="J847" s="13">
        <f t="shared" si="159"/>
        <v>47.97137585261985</v>
      </c>
      <c r="K847" s="13">
        <f t="shared" si="160"/>
        <v>3.5657655528764352</v>
      </c>
      <c r="L847" s="13">
        <f t="shared" si="161"/>
        <v>0</v>
      </c>
      <c r="M847" s="13">
        <f t="shared" si="167"/>
        <v>0.54848407603260185</v>
      </c>
      <c r="N847" s="13">
        <f t="shared" si="162"/>
        <v>2.8749654080985804E-2</v>
      </c>
      <c r="O847" s="13">
        <f t="shared" si="163"/>
        <v>2.8749654080985804E-2</v>
      </c>
      <c r="Q847">
        <v>19.145193188054609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39.013899670063431</v>
      </c>
      <c r="G848" s="13">
        <f t="shared" si="157"/>
        <v>0</v>
      </c>
      <c r="H848" s="13">
        <f t="shared" si="158"/>
        <v>39.013899670063431</v>
      </c>
      <c r="I848" s="16">
        <f t="shared" si="166"/>
        <v>42.579665222939866</v>
      </c>
      <c r="J848" s="13">
        <f t="shared" si="159"/>
        <v>39.731668168760137</v>
      </c>
      <c r="K848" s="13">
        <f t="shared" si="160"/>
        <v>2.8479970541797286</v>
      </c>
      <c r="L848" s="13">
        <f t="shared" si="161"/>
        <v>0</v>
      </c>
      <c r="M848" s="13">
        <f t="shared" si="167"/>
        <v>0.51973442195161601</v>
      </c>
      <c r="N848" s="13">
        <f t="shared" si="162"/>
        <v>2.7242695819307456E-2</v>
      </c>
      <c r="O848" s="13">
        <f t="shared" si="163"/>
        <v>2.7242695819307456E-2</v>
      </c>
      <c r="Q848">
        <v>16.70774114759794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5.6225668421092188</v>
      </c>
      <c r="G849" s="13">
        <f t="shared" si="157"/>
        <v>0</v>
      </c>
      <c r="H849" s="13">
        <f t="shared" si="158"/>
        <v>5.6225668421092188</v>
      </c>
      <c r="I849" s="16">
        <f t="shared" si="166"/>
        <v>8.4705638962889473</v>
      </c>
      <c r="J849" s="13">
        <f t="shared" si="159"/>
        <v>8.4367636274033018</v>
      </c>
      <c r="K849" s="13">
        <f t="shared" si="160"/>
        <v>3.3800268885645579E-2</v>
      </c>
      <c r="L849" s="13">
        <f t="shared" si="161"/>
        <v>0</v>
      </c>
      <c r="M849" s="13">
        <f t="shared" si="167"/>
        <v>0.49249172613230857</v>
      </c>
      <c r="N849" s="13">
        <f t="shared" si="162"/>
        <v>2.5814727141157439E-2</v>
      </c>
      <c r="O849" s="13">
        <f t="shared" si="163"/>
        <v>2.5814727141157439E-2</v>
      </c>
      <c r="Q849">
        <v>14.47546413325297</v>
      </c>
    </row>
    <row r="850" spans="1:17" x14ac:dyDescent="0.2">
      <c r="A850" s="14">
        <f t="shared" si="164"/>
        <v>47849</v>
      </c>
      <c r="B850" s="1">
        <v>1</v>
      </c>
      <c r="F850" s="34">
        <v>1.13457813855975</v>
      </c>
      <c r="G850" s="13">
        <f t="shared" si="157"/>
        <v>0</v>
      </c>
      <c r="H850" s="13">
        <f t="shared" si="158"/>
        <v>1.13457813855975</v>
      </c>
      <c r="I850" s="16">
        <f t="shared" si="166"/>
        <v>1.1683784074453956</v>
      </c>
      <c r="J850" s="13">
        <f t="shared" si="159"/>
        <v>1.1682278019197996</v>
      </c>
      <c r="K850" s="13">
        <f t="shared" si="160"/>
        <v>1.506055255959815E-4</v>
      </c>
      <c r="L850" s="13">
        <f t="shared" si="161"/>
        <v>0</v>
      </c>
      <c r="M850" s="13">
        <f t="shared" si="167"/>
        <v>0.46667699899115112</v>
      </c>
      <c r="N850" s="13">
        <f t="shared" si="162"/>
        <v>2.44616076834848E-2</v>
      </c>
      <c r="O850" s="13">
        <f t="shared" si="163"/>
        <v>2.44616076834848E-2</v>
      </c>
      <c r="Q850">
        <v>10.63851732258065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30.534359816806049</v>
      </c>
      <c r="G851" s="13">
        <f t="shared" si="157"/>
        <v>0</v>
      </c>
      <c r="H851" s="13">
        <f t="shared" si="158"/>
        <v>30.534359816806049</v>
      </c>
      <c r="I851" s="16">
        <f t="shared" si="166"/>
        <v>30.534510422331646</v>
      </c>
      <c r="J851" s="13">
        <f t="shared" si="159"/>
        <v>28.412091396059353</v>
      </c>
      <c r="K851" s="13">
        <f t="shared" si="160"/>
        <v>2.1224190262722935</v>
      </c>
      <c r="L851" s="13">
        <f t="shared" si="161"/>
        <v>0</v>
      </c>
      <c r="M851" s="13">
        <f t="shared" si="167"/>
        <v>0.44221539130766629</v>
      </c>
      <c r="N851" s="13">
        <f t="shared" si="162"/>
        <v>2.3179414106869148E-2</v>
      </c>
      <c r="O851" s="13">
        <f t="shared" si="163"/>
        <v>2.3179414106869148E-2</v>
      </c>
      <c r="Q851">
        <v>11.58756494881621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39.665385412098424</v>
      </c>
      <c r="G852" s="13">
        <f t="shared" si="157"/>
        <v>0</v>
      </c>
      <c r="H852" s="13">
        <f t="shared" si="158"/>
        <v>39.665385412098424</v>
      </c>
      <c r="I852" s="16">
        <f t="shared" si="166"/>
        <v>41.787804438370713</v>
      </c>
      <c r="J852" s="13">
        <f t="shared" si="159"/>
        <v>38.452842683408008</v>
      </c>
      <c r="K852" s="13">
        <f t="shared" si="160"/>
        <v>3.3349617549627055</v>
      </c>
      <c r="L852" s="13">
        <f t="shared" si="161"/>
        <v>0</v>
      </c>
      <c r="M852" s="13">
        <f t="shared" si="167"/>
        <v>0.41903597720079716</v>
      </c>
      <c r="N852" s="13">
        <f t="shared" si="162"/>
        <v>2.1964428719886284E-2</v>
      </c>
      <c r="O852" s="13">
        <f t="shared" si="163"/>
        <v>2.1964428719886284E-2</v>
      </c>
      <c r="Q852">
        <v>15.02687297275174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8.5839475687819</v>
      </c>
      <c r="G853" s="13">
        <f t="shared" si="157"/>
        <v>0</v>
      </c>
      <c r="H853" s="13">
        <f t="shared" si="158"/>
        <v>8.5839475687819</v>
      </c>
      <c r="I853" s="16">
        <f t="shared" si="166"/>
        <v>11.918909323744606</v>
      </c>
      <c r="J853" s="13">
        <f t="shared" si="159"/>
        <v>11.870337755443886</v>
      </c>
      <c r="K853" s="13">
        <f t="shared" si="160"/>
        <v>4.8571568300719292E-2</v>
      </c>
      <c r="L853" s="13">
        <f t="shared" si="161"/>
        <v>0</v>
      </c>
      <c r="M853" s="13">
        <f t="shared" si="167"/>
        <v>0.39707154848091086</v>
      </c>
      <c r="N853" s="13">
        <f t="shared" si="162"/>
        <v>2.081312869974556E-2</v>
      </c>
      <c r="O853" s="13">
        <f t="shared" si="163"/>
        <v>2.081312869974556E-2</v>
      </c>
      <c r="Q853">
        <v>19.184935313494019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9.5708416366258334E-2</v>
      </c>
      <c r="G854" s="13">
        <f t="shared" si="157"/>
        <v>0</v>
      </c>
      <c r="H854" s="13">
        <f t="shared" si="158"/>
        <v>9.5708416366258334E-2</v>
      </c>
      <c r="I854" s="16">
        <f t="shared" si="166"/>
        <v>0.14427998466697761</v>
      </c>
      <c r="J854" s="13">
        <f t="shared" si="159"/>
        <v>0.14427991788447939</v>
      </c>
      <c r="K854" s="13">
        <f t="shared" si="160"/>
        <v>6.6782498225892439E-8</v>
      </c>
      <c r="L854" s="13">
        <f t="shared" si="161"/>
        <v>0</v>
      </c>
      <c r="M854" s="13">
        <f t="shared" si="167"/>
        <v>0.37625841978116531</v>
      </c>
      <c r="N854" s="13">
        <f t="shared" si="162"/>
        <v>1.9722175877944486E-2</v>
      </c>
      <c r="O854" s="13">
        <f t="shared" si="163"/>
        <v>1.9722175877944486E-2</v>
      </c>
      <c r="Q854">
        <v>21.026716282026861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22.482895879741552</v>
      </c>
      <c r="G855" s="13">
        <f t="shared" si="157"/>
        <v>0</v>
      </c>
      <c r="H855" s="13">
        <f t="shared" si="158"/>
        <v>22.482895879741552</v>
      </c>
      <c r="I855" s="16">
        <f t="shared" si="166"/>
        <v>22.482895946524049</v>
      </c>
      <c r="J855" s="13">
        <f t="shared" si="159"/>
        <v>22.289818717404213</v>
      </c>
      <c r="K855" s="13">
        <f t="shared" si="160"/>
        <v>0.1930772291198366</v>
      </c>
      <c r="L855" s="13">
        <f t="shared" si="161"/>
        <v>0</v>
      </c>
      <c r="M855" s="13">
        <f t="shared" si="167"/>
        <v>0.35653624390322081</v>
      </c>
      <c r="N855" s="13">
        <f t="shared" si="162"/>
        <v>1.8688407061324248E-2</v>
      </c>
      <c r="O855" s="13">
        <f t="shared" si="163"/>
        <v>1.8688407061324248E-2</v>
      </c>
      <c r="Q855">
        <v>22.840782152481829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14.511716744807829</v>
      </c>
      <c r="G856" s="13">
        <f t="shared" si="157"/>
        <v>0</v>
      </c>
      <c r="H856" s="13">
        <f t="shared" si="158"/>
        <v>14.511716744807829</v>
      </c>
      <c r="I856" s="16">
        <f t="shared" si="166"/>
        <v>14.704793973927666</v>
      </c>
      <c r="J856" s="13">
        <f t="shared" si="159"/>
        <v>14.665527208869094</v>
      </c>
      <c r="K856" s="13">
        <f t="shared" si="160"/>
        <v>3.9266765058572517E-2</v>
      </c>
      <c r="L856" s="13">
        <f t="shared" si="161"/>
        <v>0</v>
      </c>
      <c r="M856" s="13">
        <f t="shared" si="167"/>
        <v>0.33784783684189656</v>
      </c>
      <c r="N856" s="13">
        <f t="shared" si="162"/>
        <v>1.7708824860462342E-2</v>
      </c>
      <c r="O856" s="13">
        <f t="shared" si="163"/>
        <v>1.7708824860462342E-2</v>
      </c>
      <c r="Q856">
        <v>25.183337172648191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27.507026489638989</v>
      </c>
      <c r="G857" s="13">
        <f t="shared" si="157"/>
        <v>0</v>
      </c>
      <c r="H857" s="13">
        <f t="shared" si="158"/>
        <v>27.507026489638989</v>
      </c>
      <c r="I857" s="16">
        <f t="shared" si="166"/>
        <v>27.546293254697559</v>
      </c>
      <c r="J857" s="13">
        <f t="shared" si="159"/>
        <v>27.298257801429049</v>
      </c>
      <c r="K857" s="13">
        <f t="shared" si="160"/>
        <v>0.24803545326851051</v>
      </c>
      <c r="L857" s="13">
        <f t="shared" si="161"/>
        <v>0</v>
      </c>
      <c r="M857" s="13">
        <f t="shared" si="167"/>
        <v>0.32013901198143424</v>
      </c>
      <c r="N857" s="13">
        <f t="shared" si="162"/>
        <v>1.6780588998809375E-2</v>
      </c>
      <c r="O857" s="13">
        <f t="shared" si="163"/>
        <v>1.6780588998809375E-2</v>
      </c>
      <c r="Q857">
        <v>25.40161119354838</v>
      </c>
    </row>
    <row r="858" spans="1:17" x14ac:dyDescent="0.2">
      <c r="A858" s="14">
        <f t="shared" si="164"/>
        <v>48092</v>
      </c>
      <c r="B858" s="1">
        <v>9</v>
      </c>
      <c r="F858" s="34">
        <v>2.4841632290462852</v>
      </c>
      <c r="G858" s="13">
        <f t="shared" si="157"/>
        <v>0</v>
      </c>
      <c r="H858" s="13">
        <f t="shared" si="158"/>
        <v>2.4841632290462852</v>
      </c>
      <c r="I858" s="16">
        <f t="shared" si="166"/>
        <v>2.7321986823147957</v>
      </c>
      <c r="J858" s="13">
        <f t="shared" si="159"/>
        <v>2.7318459311700014</v>
      </c>
      <c r="K858" s="13">
        <f t="shared" si="160"/>
        <v>3.5275114479427216E-4</v>
      </c>
      <c r="L858" s="13">
        <f t="shared" si="161"/>
        <v>0</v>
      </c>
      <c r="M858" s="13">
        <f t="shared" si="167"/>
        <v>0.30335842298262489</v>
      </c>
      <c r="N858" s="13">
        <f t="shared" si="162"/>
        <v>1.5901008077371121E-2</v>
      </c>
      <c r="O858" s="13">
        <f t="shared" si="163"/>
        <v>1.5901008077371121E-2</v>
      </c>
      <c r="Q858">
        <v>22.804496297805301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54.20194462924681</v>
      </c>
      <c r="G859" s="13">
        <f t="shared" si="157"/>
        <v>0</v>
      </c>
      <c r="H859" s="13">
        <f t="shared" si="158"/>
        <v>54.20194462924681</v>
      </c>
      <c r="I859" s="16">
        <f t="shared" si="166"/>
        <v>54.202297380391606</v>
      </c>
      <c r="J859" s="13">
        <f t="shared" si="159"/>
        <v>50.576165256591963</v>
      </c>
      <c r="K859" s="13">
        <f t="shared" si="160"/>
        <v>3.6261321237996427</v>
      </c>
      <c r="L859" s="13">
        <f t="shared" si="161"/>
        <v>0</v>
      </c>
      <c r="M859" s="13">
        <f t="shared" si="167"/>
        <v>0.28745741490525378</v>
      </c>
      <c r="N859" s="13">
        <f t="shared" si="162"/>
        <v>1.5067531771057706E-2</v>
      </c>
      <c r="O859" s="13">
        <f t="shared" si="163"/>
        <v>1.5067531771057706E-2</v>
      </c>
      <c r="Q859">
        <v>20.12078723720672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15.691214279748481</v>
      </c>
      <c r="G860" s="13">
        <f t="shared" si="157"/>
        <v>0</v>
      </c>
      <c r="H860" s="13">
        <f t="shared" si="158"/>
        <v>15.691214279748481</v>
      </c>
      <c r="I860" s="16">
        <f t="shared" si="166"/>
        <v>19.317346403548122</v>
      </c>
      <c r="J860" s="13">
        <f t="shared" si="159"/>
        <v>18.848428673780315</v>
      </c>
      <c r="K860" s="13">
        <f t="shared" si="160"/>
        <v>0.46891772976780643</v>
      </c>
      <c r="L860" s="13">
        <f t="shared" si="161"/>
        <v>0</v>
      </c>
      <c r="M860" s="13">
        <f t="shared" si="167"/>
        <v>0.2723898831341961</v>
      </c>
      <c r="N860" s="13">
        <f t="shared" si="162"/>
        <v>1.4277743434073382E-2</v>
      </c>
      <c r="O860" s="13">
        <f t="shared" si="163"/>
        <v>1.4277743434073382E-2</v>
      </c>
      <c r="Q860">
        <v>13.11519811640227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14.48137457957232</v>
      </c>
      <c r="G861" s="13">
        <f t="shared" si="157"/>
        <v>0</v>
      </c>
      <c r="H861" s="13">
        <f t="shared" si="158"/>
        <v>14.48137457957232</v>
      </c>
      <c r="I861" s="16">
        <f t="shared" si="166"/>
        <v>14.950292309340126</v>
      </c>
      <c r="J861" s="13">
        <f t="shared" si="159"/>
        <v>14.737176989133648</v>
      </c>
      <c r="K861" s="13">
        <f t="shared" si="160"/>
        <v>0.21311532020647839</v>
      </c>
      <c r="L861" s="13">
        <f t="shared" si="161"/>
        <v>0</v>
      </c>
      <c r="M861" s="13">
        <f t="shared" si="167"/>
        <v>0.2581121397001227</v>
      </c>
      <c r="N861" s="13">
        <f t="shared" si="162"/>
        <v>1.3529353092906435E-2</v>
      </c>
      <c r="O861" s="13">
        <f t="shared" si="163"/>
        <v>1.3529353092906435E-2</v>
      </c>
      <c r="Q861">
        <v>13.37115383706967</v>
      </c>
    </row>
    <row r="862" spans="1:17" x14ac:dyDescent="0.2">
      <c r="A862" s="14">
        <f t="shared" si="164"/>
        <v>48214</v>
      </c>
      <c r="B862" s="1">
        <v>1</v>
      </c>
      <c r="F862" s="34">
        <v>49.803730889783402</v>
      </c>
      <c r="G862" s="13">
        <f t="shared" si="157"/>
        <v>0</v>
      </c>
      <c r="H862" s="13">
        <f t="shared" si="158"/>
        <v>49.803730889783402</v>
      </c>
      <c r="I862" s="16">
        <f t="shared" si="166"/>
        <v>50.016846209989879</v>
      </c>
      <c r="J862" s="13">
        <f t="shared" si="159"/>
        <v>42.57942729361794</v>
      </c>
      <c r="K862" s="13">
        <f t="shared" si="160"/>
        <v>7.4374189163719393</v>
      </c>
      <c r="L862" s="13">
        <f t="shared" si="161"/>
        <v>0</v>
      </c>
      <c r="M862" s="13">
        <f t="shared" si="167"/>
        <v>0.24458278660721627</v>
      </c>
      <c r="N862" s="13">
        <f t="shared" si="162"/>
        <v>1.2820190806602511E-2</v>
      </c>
      <c r="O862" s="13">
        <f t="shared" si="163"/>
        <v>1.2820190806602511E-2</v>
      </c>
      <c r="Q862">
        <v>12.2548172376789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89.486851380390675</v>
      </c>
      <c r="G863" s="13">
        <f t="shared" si="157"/>
        <v>0.64710931190391252</v>
      </c>
      <c r="H863" s="13">
        <f t="shared" si="158"/>
        <v>88.839742068486757</v>
      </c>
      <c r="I863" s="16">
        <f t="shared" si="166"/>
        <v>96.277160984858696</v>
      </c>
      <c r="J863" s="13">
        <f t="shared" si="159"/>
        <v>58.927854880910836</v>
      </c>
      <c r="K863" s="13">
        <f t="shared" si="160"/>
        <v>37.34930610394786</v>
      </c>
      <c r="L863" s="13">
        <f t="shared" si="161"/>
        <v>0.86685722672137711</v>
      </c>
      <c r="M863" s="13">
        <f t="shared" si="167"/>
        <v>1.0986198225219908</v>
      </c>
      <c r="N863" s="13">
        <f t="shared" si="162"/>
        <v>5.7585883062435242E-2</v>
      </c>
      <c r="O863" s="13">
        <f t="shared" si="163"/>
        <v>0.7046951949663478</v>
      </c>
      <c r="Q863">
        <v>10.99350832258065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37.133746973209547</v>
      </c>
      <c r="G864" s="13">
        <f t="shared" si="157"/>
        <v>0</v>
      </c>
      <c r="H864" s="13">
        <f t="shared" si="158"/>
        <v>37.133746973209547</v>
      </c>
      <c r="I864" s="16">
        <f t="shared" si="166"/>
        <v>73.616195850436029</v>
      </c>
      <c r="J864" s="13">
        <f t="shared" si="159"/>
        <v>56.798824453968209</v>
      </c>
      <c r="K864" s="13">
        <f t="shared" si="160"/>
        <v>16.81737139646782</v>
      </c>
      <c r="L864" s="13">
        <f t="shared" si="161"/>
        <v>2.9520816971907719E-2</v>
      </c>
      <c r="M864" s="13">
        <f t="shared" si="167"/>
        <v>1.0705547564314633</v>
      </c>
      <c r="N864" s="13">
        <f t="shared" si="162"/>
        <v>5.6114808555224369E-2</v>
      </c>
      <c r="O864" s="13">
        <f t="shared" si="163"/>
        <v>5.6114808555224369E-2</v>
      </c>
      <c r="Q864">
        <v>13.64883342459558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39.458602376968791</v>
      </c>
      <c r="G865" s="13">
        <f t="shared" si="157"/>
        <v>0</v>
      </c>
      <c r="H865" s="13">
        <f t="shared" si="158"/>
        <v>39.458602376968791</v>
      </c>
      <c r="I865" s="16">
        <f t="shared" si="166"/>
        <v>56.246452956464701</v>
      </c>
      <c r="J865" s="13">
        <f t="shared" si="159"/>
        <v>48.584971415430076</v>
      </c>
      <c r="K865" s="13">
        <f t="shared" si="160"/>
        <v>7.6614815410346253</v>
      </c>
      <c r="L865" s="13">
        <f t="shared" si="161"/>
        <v>0</v>
      </c>
      <c r="M865" s="13">
        <f t="shared" si="167"/>
        <v>1.0144399478762389</v>
      </c>
      <c r="N865" s="13">
        <f t="shared" si="162"/>
        <v>5.317346275271187E-2</v>
      </c>
      <c r="O865" s="13">
        <f t="shared" si="163"/>
        <v>5.317346275271187E-2</v>
      </c>
      <c r="Q865">
        <v>14.76078527460192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1.221648400887146</v>
      </c>
      <c r="G866" s="13">
        <f t="shared" si="157"/>
        <v>0</v>
      </c>
      <c r="H866" s="13">
        <f t="shared" si="158"/>
        <v>1.221648400887146</v>
      </c>
      <c r="I866" s="16">
        <f t="shared" si="166"/>
        <v>8.8831299419217711</v>
      </c>
      <c r="J866" s="13">
        <f t="shared" si="159"/>
        <v>8.8577556645043636</v>
      </c>
      <c r="K866" s="13">
        <f t="shared" si="160"/>
        <v>2.5374277417407498E-2</v>
      </c>
      <c r="L866" s="13">
        <f t="shared" si="161"/>
        <v>0</v>
      </c>
      <c r="M866" s="13">
        <f t="shared" si="167"/>
        <v>0.96126648512352708</v>
      </c>
      <c r="N866" s="13">
        <f t="shared" si="162"/>
        <v>5.0386292208971631E-2</v>
      </c>
      <c r="O866" s="13">
        <f t="shared" si="163"/>
        <v>5.0386292208971631E-2</v>
      </c>
      <c r="Q866">
        <v>17.553120593846121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1.0533333330000001</v>
      </c>
      <c r="G867" s="13">
        <f t="shared" si="157"/>
        <v>0</v>
      </c>
      <c r="H867" s="13">
        <f t="shared" si="158"/>
        <v>1.0533333330000001</v>
      </c>
      <c r="I867" s="16">
        <f t="shared" si="166"/>
        <v>1.0787076104174076</v>
      </c>
      <c r="J867" s="13">
        <f t="shared" si="159"/>
        <v>1.0786792878027607</v>
      </c>
      <c r="K867" s="13">
        <f t="shared" si="160"/>
        <v>2.8322614646913991E-5</v>
      </c>
      <c r="L867" s="13">
        <f t="shared" si="161"/>
        <v>0</v>
      </c>
      <c r="M867" s="13">
        <f t="shared" si="167"/>
        <v>0.91088019291455546</v>
      </c>
      <c r="N867" s="13">
        <f t="shared" si="162"/>
        <v>4.7745215585727419E-2</v>
      </c>
      <c r="O867" s="13">
        <f t="shared" si="163"/>
        <v>4.7745215585727419E-2</v>
      </c>
      <c r="Q867">
        <v>20.922687865370719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19.499468029728462</v>
      </c>
      <c r="G868" s="13">
        <f t="shared" si="157"/>
        <v>0</v>
      </c>
      <c r="H868" s="13">
        <f t="shared" si="158"/>
        <v>19.499468029728462</v>
      </c>
      <c r="I868" s="16">
        <f t="shared" si="166"/>
        <v>19.499496352343108</v>
      </c>
      <c r="J868" s="13">
        <f t="shared" si="159"/>
        <v>19.428987887986661</v>
      </c>
      <c r="K868" s="13">
        <f t="shared" si="160"/>
        <v>7.0508464356446865E-2</v>
      </c>
      <c r="L868" s="13">
        <f t="shared" si="161"/>
        <v>0</v>
      </c>
      <c r="M868" s="13">
        <f t="shared" si="167"/>
        <v>0.86313497732882805</v>
      </c>
      <c r="N868" s="13">
        <f t="shared" si="162"/>
        <v>4.5242575140738157E-2</v>
      </c>
      <c r="O868" s="13">
        <f t="shared" si="163"/>
        <v>4.5242575140738157E-2</v>
      </c>
      <c r="Q868">
        <v>27.065246193548379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5.2196262135557436</v>
      </c>
      <c r="G869" s="13">
        <f t="shared" si="157"/>
        <v>0</v>
      </c>
      <c r="H869" s="13">
        <f t="shared" si="158"/>
        <v>5.2196262135557436</v>
      </c>
      <c r="I869" s="16">
        <f t="shared" si="166"/>
        <v>5.2901346779121905</v>
      </c>
      <c r="J869" s="13">
        <f t="shared" si="159"/>
        <v>5.2884447955598946</v>
      </c>
      <c r="K869" s="13">
        <f t="shared" si="160"/>
        <v>1.6898823522959461E-3</v>
      </c>
      <c r="L869" s="13">
        <f t="shared" si="161"/>
        <v>0</v>
      </c>
      <c r="M869" s="13">
        <f t="shared" si="167"/>
        <v>0.8178924021880899</v>
      </c>
      <c r="N869" s="13">
        <f t="shared" si="162"/>
        <v>4.2871114524346596E-2</v>
      </c>
      <c r="O869" s="13">
        <f t="shared" si="163"/>
        <v>4.2871114524346596E-2</v>
      </c>
      <c r="Q869">
        <v>25.77623325081359</v>
      </c>
    </row>
    <row r="870" spans="1:17" x14ac:dyDescent="0.2">
      <c r="A870" s="14">
        <f t="shared" si="164"/>
        <v>48458</v>
      </c>
      <c r="B870" s="1">
        <v>9</v>
      </c>
      <c r="F870" s="34">
        <v>14.399101717780519</v>
      </c>
      <c r="G870" s="13">
        <f t="shared" si="157"/>
        <v>0</v>
      </c>
      <c r="H870" s="13">
        <f t="shared" si="158"/>
        <v>14.399101717780519</v>
      </c>
      <c r="I870" s="16">
        <f t="shared" si="166"/>
        <v>14.400791600132816</v>
      </c>
      <c r="J870" s="13">
        <f t="shared" si="159"/>
        <v>14.355608291968162</v>
      </c>
      <c r="K870" s="13">
        <f t="shared" si="160"/>
        <v>4.5183308164654434E-2</v>
      </c>
      <c r="L870" s="13">
        <f t="shared" si="161"/>
        <v>0</v>
      </c>
      <c r="M870" s="13">
        <f t="shared" si="167"/>
        <v>0.77502128766374334</v>
      </c>
      <c r="N870" s="13">
        <f t="shared" si="162"/>
        <v>4.0623957739856782E-2</v>
      </c>
      <c r="O870" s="13">
        <f t="shared" si="163"/>
        <v>4.0623957739856782E-2</v>
      </c>
      <c r="Q870">
        <v>23.72452356389304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66.884465803631485</v>
      </c>
      <c r="G871" s="13">
        <f t="shared" si="157"/>
        <v>0.19506160036872872</v>
      </c>
      <c r="H871" s="13">
        <f t="shared" si="158"/>
        <v>66.689404203262754</v>
      </c>
      <c r="I871" s="16">
        <f t="shared" si="166"/>
        <v>66.734587511427407</v>
      </c>
      <c r="J871" s="13">
        <f t="shared" si="159"/>
        <v>59.3672550612648</v>
      </c>
      <c r="K871" s="13">
        <f t="shared" si="160"/>
        <v>7.367332450162607</v>
      </c>
      <c r="L871" s="13">
        <f t="shared" si="161"/>
        <v>0</v>
      </c>
      <c r="M871" s="13">
        <f t="shared" si="167"/>
        <v>0.73439732992388651</v>
      </c>
      <c r="N871" s="13">
        <f t="shared" si="162"/>
        <v>3.8494589206736325E-2</v>
      </c>
      <c r="O871" s="13">
        <f t="shared" si="163"/>
        <v>0.23355618957546503</v>
      </c>
      <c r="Q871">
        <v>19.008158245402541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39.773342339406881</v>
      </c>
      <c r="G872" s="13">
        <f t="shared" si="157"/>
        <v>0</v>
      </c>
      <c r="H872" s="13">
        <f t="shared" si="158"/>
        <v>39.773342339406881</v>
      </c>
      <c r="I872" s="16">
        <f t="shared" si="166"/>
        <v>47.140674789569488</v>
      </c>
      <c r="J872" s="13">
        <f t="shared" si="159"/>
        <v>41.739249303263421</v>
      </c>
      <c r="K872" s="13">
        <f t="shared" si="160"/>
        <v>5.4014254863060671</v>
      </c>
      <c r="L872" s="13">
        <f t="shared" si="161"/>
        <v>0</v>
      </c>
      <c r="M872" s="13">
        <f t="shared" si="167"/>
        <v>0.69590274071715019</v>
      </c>
      <c r="N872" s="13">
        <f t="shared" si="162"/>
        <v>3.6476834868837307E-2</v>
      </c>
      <c r="O872" s="13">
        <f t="shared" si="163"/>
        <v>3.6476834868837307E-2</v>
      </c>
      <c r="Q872">
        <v>13.732831387334841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59.75014664811637</v>
      </c>
      <c r="G873" s="13">
        <f t="shared" si="157"/>
        <v>5.2375217258426407E-2</v>
      </c>
      <c r="H873" s="13">
        <f t="shared" si="158"/>
        <v>59.697771430857941</v>
      </c>
      <c r="I873" s="16">
        <f t="shared" si="166"/>
        <v>65.099196917164008</v>
      </c>
      <c r="J873" s="13">
        <f t="shared" si="159"/>
        <v>51.81278327102968</v>
      </c>
      <c r="K873" s="13">
        <f t="shared" si="160"/>
        <v>13.286413646134328</v>
      </c>
      <c r="L873" s="13">
        <f t="shared" si="161"/>
        <v>0</v>
      </c>
      <c r="M873" s="13">
        <f t="shared" si="167"/>
        <v>0.65942590584831284</v>
      </c>
      <c r="N873" s="13">
        <f t="shared" si="162"/>
        <v>3.4564844292859338E-2</v>
      </c>
      <c r="O873" s="13">
        <f t="shared" si="163"/>
        <v>8.6940061551285752E-2</v>
      </c>
      <c r="Q873">
        <v>13.03264639921372</v>
      </c>
    </row>
    <row r="874" spans="1:17" x14ac:dyDescent="0.2">
      <c r="A874" s="14">
        <f t="shared" si="164"/>
        <v>48580</v>
      </c>
      <c r="B874" s="1">
        <v>1</v>
      </c>
      <c r="F874" s="34">
        <v>25.72287829856614</v>
      </c>
      <c r="G874" s="13">
        <f t="shared" si="157"/>
        <v>0</v>
      </c>
      <c r="H874" s="13">
        <f t="shared" si="158"/>
        <v>25.72287829856614</v>
      </c>
      <c r="I874" s="16">
        <f t="shared" si="166"/>
        <v>39.009291944700465</v>
      </c>
      <c r="J874" s="13">
        <f t="shared" si="159"/>
        <v>34.522838664735858</v>
      </c>
      <c r="K874" s="13">
        <f t="shared" si="160"/>
        <v>4.4864532799646071</v>
      </c>
      <c r="L874" s="13">
        <f t="shared" si="161"/>
        <v>0</v>
      </c>
      <c r="M874" s="13">
        <f t="shared" si="167"/>
        <v>0.62486106155545351</v>
      </c>
      <c r="N874" s="13">
        <f t="shared" si="162"/>
        <v>3.2753073705149925E-2</v>
      </c>
      <c r="O874" s="13">
        <f t="shared" si="163"/>
        <v>3.2753073705149925E-2</v>
      </c>
      <c r="Q874">
        <v>10.919348816651279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36.699563866063812</v>
      </c>
      <c r="G875" s="13">
        <f t="shared" si="157"/>
        <v>0</v>
      </c>
      <c r="H875" s="13">
        <f t="shared" si="158"/>
        <v>36.699563866063812</v>
      </c>
      <c r="I875" s="16">
        <f t="shared" si="166"/>
        <v>41.186017146028419</v>
      </c>
      <c r="J875" s="13">
        <f t="shared" si="159"/>
        <v>36.093032148776537</v>
      </c>
      <c r="K875" s="13">
        <f t="shared" si="160"/>
        <v>5.0929849972518824</v>
      </c>
      <c r="L875" s="13">
        <f t="shared" si="161"/>
        <v>0</v>
      </c>
      <c r="M875" s="13">
        <f t="shared" si="167"/>
        <v>0.59210798785030361</v>
      </c>
      <c r="N875" s="13">
        <f t="shared" si="162"/>
        <v>3.1036269917657434E-2</v>
      </c>
      <c r="O875" s="13">
        <f t="shared" si="163"/>
        <v>3.1036269917657434E-2</v>
      </c>
      <c r="Q875">
        <v>11.07586132258065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71.49223718050375</v>
      </c>
      <c r="G876" s="13">
        <f t="shared" si="157"/>
        <v>0.28721702790617398</v>
      </c>
      <c r="H876" s="13">
        <f t="shared" si="158"/>
        <v>71.205020152597569</v>
      </c>
      <c r="I876" s="16">
        <f t="shared" si="166"/>
        <v>76.298005149849445</v>
      </c>
      <c r="J876" s="13">
        <f t="shared" si="159"/>
        <v>60.024607114305034</v>
      </c>
      <c r="K876" s="13">
        <f t="shared" si="160"/>
        <v>16.27339803554441</v>
      </c>
      <c r="L876" s="13">
        <f t="shared" si="161"/>
        <v>7.3364145994893083E-3</v>
      </c>
      <c r="M876" s="13">
        <f t="shared" si="167"/>
        <v>0.56840813253213551</v>
      </c>
      <c r="N876" s="13">
        <f t="shared" si="162"/>
        <v>2.9794004787381811E-2</v>
      </c>
      <c r="O876" s="13">
        <f t="shared" si="163"/>
        <v>0.31701103269355579</v>
      </c>
      <c r="Q876">
        <v>14.88079512917859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68.790867518451549</v>
      </c>
      <c r="G877" s="13">
        <f t="shared" si="157"/>
        <v>0.23318963466512999</v>
      </c>
      <c r="H877" s="13">
        <f t="shared" si="158"/>
        <v>68.557677883786425</v>
      </c>
      <c r="I877" s="16">
        <f t="shared" si="166"/>
        <v>84.823739504731336</v>
      </c>
      <c r="J877" s="13">
        <f t="shared" si="159"/>
        <v>60.154182136889077</v>
      </c>
      <c r="K877" s="13">
        <f t="shared" si="160"/>
        <v>24.669557367842259</v>
      </c>
      <c r="L877" s="13">
        <f t="shared" si="161"/>
        <v>0.34974983112129016</v>
      </c>
      <c r="M877" s="13">
        <f t="shared" si="167"/>
        <v>0.8883639588660438</v>
      </c>
      <c r="N877" s="13">
        <f t="shared" si="162"/>
        <v>4.6564991822835994E-2</v>
      </c>
      <c r="O877" s="13">
        <f t="shared" si="163"/>
        <v>0.27975462648796601</v>
      </c>
      <c r="Q877">
        <v>12.98803765068304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0.4955259373622779</v>
      </c>
      <c r="G878" s="13">
        <f t="shared" si="157"/>
        <v>0</v>
      </c>
      <c r="H878" s="13">
        <f t="shared" si="158"/>
        <v>0.4955259373622779</v>
      </c>
      <c r="I878" s="16">
        <f t="shared" si="166"/>
        <v>24.815333474083246</v>
      </c>
      <c r="J878" s="13">
        <f t="shared" si="159"/>
        <v>24.307631350458511</v>
      </c>
      <c r="K878" s="13">
        <f t="shared" si="160"/>
        <v>0.50770212362473544</v>
      </c>
      <c r="L878" s="13">
        <f t="shared" si="161"/>
        <v>0</v>
      </c>
      <c r="M878" s="13">
        <f t="shared" si="167"/>
        <v>0.84179896704320778</v>
      </c>
      <c r="N878" s="13">
        <f t="shared" si="162"/>
        <v>4.4124214659579032E-2</v>
      </c>
      <c r="O878" s="13">
        <f t="shared" si="163"/>
        <v>4.4124214659579032E-2</v>
      </c>
      <c r="Q878">
        <v>17.970870994235501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1.047891071503775</v>
      </c>
      <c r="G879" s="13">
        <f t="shared" si="157"/>
        <v>0</v>
      </c>
      <c r="H879" s="13">
        <f t="shared" si="158"/>
        <v>1.047891071503775</v>
      </c>
      <c r="I879" s="16">
        <f t="shared" si="166"/>
        <v>1.5555931951285105</v>
      </c>
      <c r="J879" s="13">
        <f t="shared" si="159"/>
        <v>1.5555241742373398</v>
      </c>
      <c r="K879" s="13">
        <f t="shared" si="160"/>
        <v>6.9020891170668008E-5</v>
      </c>
      <c r="L879" s="13">
        <f t="shared" si="161"/>
        <v>0</v>
      </c>
      <c r="M879" s="13">
        <f t="shared" si="167"/>
        <v>0.79767475238362873</v>
      </c>
      <c r="N879" s="13">
        <f t="shared" si="162"/>
        <v>4.1811374663869375E-2</v>
      </c>
      <c r="O879" s="13">
        <f t="shared" si="163"/>
        <v>4.1811374663869375E-2</v>
      </c>
      <c r="Q879">
        <v>22.391008329114818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1.038535753364165</v>
      </c>
      <c r="G880" s="13">
        <f t="shared" si="157"/>
        <v>0</v>
      </c>
      <c r="H880" s="13">
        <f t="shared" si="158"/>
        <v>1.038535753364165</v>
      </c>
      <c r="I880" s="16">
        <f t="shared" si="166"/>
        <v>1.0386047742553357</v>
      </c>
      <c r="J880" s="13">
        <f t="shared" si="159"/>
        <v>1.038586837286523</v>
      </c>
      <c r="K880" s="13">
        <f t="shared" si="160"/>
        <v>1.7936968812692911E-5</v>
      </c>
      <c r="L880" s="13">
        <f t="shared" si="161"/>
        <v>0</v>
      </c>
      <c r="M880" s="13">
        <f t="shared" si="167"/>
        <v>0.75586337771975931</v>
      </c>
      <c r="N880" s="13">
        <f t="shared" si="162"/>
        <v>3.9619765808181669E-2</v>
      </c>
      <c r="O880" s="13">
        <f t="shared" si="163"/>
        <v>3.9619765808181669E-2</v>
      </c>
      <c r="Q880">
        <v>23.35468585037664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59.366467968714893</v>
      </c>
      <c r="G881" s="13">
        <f t="shared" si="157"/>
        <v>4.4701643670396862E-2</v>
      </c>
      <c r="H881" s="13">
        <f t="shared" si="158"/>
        <v>59.321766325044493</v>
      </c>
      <c r="I881" s="16">
        <f t="shared" si="166"/>
        <v>59.321784262013303</v>
      </c>
      <c r="J881" s="13">
        <f t="shared" si="159"/>
        <v>57.149718082157122</v>
      </c>
      <c r="K881" s="13">
        <f t="shared" si="160"/>
        <v>2.1720661798561807</v>
      </c>
      <c r="L881" s="13">
        <f t="shared" si="161"/>
        <v>0</v>
      </c>
      <c r="M881" s="13">
        <f t="shared" si="167"/>
        <v>0.71624361191157759</v>
      </c>
      <c r="N881" s="13">
        <f t="shared" si="162"/>
        <v>3.754303357195319E-2</v>
      </c>
      <c r="O881" s="13">
        <f t="shared" si="163"/>
        <v>8.2244677242350045E-2</v>
      </c>
      <c r="Q881">
        <v>26.043544193548382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34.199083466608847</v>
      </c>
      <c r="G882" s="13">
        <f t="shared" si="157"/>
        <v>0</v>
      </c>
      <c r="H882" s="13">
        <f t="shared" si="158"/>
        <v>34.199083466608847</v>
      </c>
      <c r="I882" s="16">
        <f t="shared" si="166"/>
        <v>36.371149646465028</v>
      </c>
      <c r="J882" s="13">
        <f t="shared" si="159"/>
        <v>35.695987380383499</v>
      </c>
      <c r="K882" s="13">
        <f t="shared" si="160"/>
        <v>0.67516226608152863</v>
      </c>
      <c r="L882" s="13">
        <f t="shared" si="161"/>
        <v>0</v>
      </c>
      <c r="M882" s="13">
        <f t="shared" si="167"/>
        <v>0.67870057833962438</v>
      </c>
      <c r="N882" s="13">
        <f t="shared" si="162"/>
        <v>3.5575156516794465E-2</v>
      </c>
      <c r="O882" s="13">
        <f t="shared" si="163"/>
        <v>3.5575156516794465E-2</v>
      </c>
      <c r="Q882">
        <v>24.09441891477044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37.254655721782669</v>
      </c>
      <c r="G883" s="13">
        <f t="shared" si="157"/>
        <v>0</v>
      </c>
      <c r="H883" s="13">
        <f t="shared" si="158"/>
        <v>37.254655721782669</v>
      </c>
      <c r="I883" s="16">
        <f t="shared" si="166"/>
        <v>37.929817987864197</v>
      </c>
      <c r="J883" s="13">
        <f t="shared" si="159"/>
        <v>36.69564394606455</v>
      </c>
      <c r="K883" s="13">
        <f t="shared" si="160"/>
        <v>1.2341740417996476</v>
      </c>
      <c r="L883" s="13">
        <f t="shared" si="161"/>
        <v>0</v>
      </c>
      <c r="M883" s="13">
        <f t="shared" si="167"/>
        <v>0.64312542182282995</v>
      </c>
      <c r="N883" s="13">
        <f t="shared" si="162"/>
        <v>3.3710428827464112E-2</v>
      </c>
      <c r="O883" s="13">
        <f t="shared" si="163"/>
        <v>3.3710428827464112E-2</v>
      </c>
      <c r="Q883">
        <v>20.555086035936831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1.142088900860319</v>
      </c>
      <c r="G884" s="13">
        <f t="shared" si="157"/>
        <v>0</v>
      </c>
      <c r="H884" s="13">
        <f t="shared" si="158"/>
        <v>1.142088900860319</v>
      </c>
      <c r="I884" s="16">
        <f t="shared" si="166"/>
        <v>2.3762629426599666</v>
      </c>
      <c r="J884" s="13">
        <f t="shared" si="159"/>
        <v>2.3758474888059342</v>
      </c>
      <c r="K884" s="13">
        <f t="shared" si="160"/>
        <v>4.1545385403241042E-4</v>
      </c>
      <c r="L884" s="13">
        <f t="shared" si="161"/>
        <v>0</v>
      </c>
      <c r="M884" s="13">
        <f t="shared" si="167"/>
        <v>0.60941499299536583</v>
      </c>
      <c r="N884" s="13">
        <f t="shared" si="162"/>
        <v>3.1943443767985961E-2</v>
      </c>
      <c r="O884" s="13">
        <f t="shared" si="163"/>
        <v>3.1943443767985961E-2</v>
      </c>
      <c r="Q884">
        <v>18.686971225200988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0.4937194540980957</v>
      </c>
      <c r="G885" s="13">
        <f t="shared" si="157"/>
        <v>0</v>
      </c>
      <c r="H885" s="13">
        <f t="shared" si="158"/>
        <v>0.4937194540980957</v>
      </c>
      <c r="I885" s="16">
        <f t="shared" si="166"/>
        <v>0.49413490795212811</v>
      </c>
      <c r="J885" s="13">
        <f t="shared" si="159"/>
        <v>0.49412747473621332</v>
      </c>
      <c r="K885" s="13">
        <f t="shared" si="160"/>
        <v>7.4332159147871835E-6</v>
      </c>
      <c r="L885" s="13">
        <f t="shared" si="161"/>
        <v>0</v>
      </c>
      <c r="M885" s="13">
        <f t="shared" si="167"/>
        <v>0.57747154922737987</v>
      </c>
      <c r="N885" s="13">
        <f t="shared" si="162"/>
        <v>3.0269078004939762E-2</v>
      </c>
      <c r="O885" s="13">
        <f t="shared" si="163"/>
        <v>3.0269078004939762E-2</v>
      </c>
      <c r="Q885">
        <v>13.778759322580649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2.5641953429182389</v>
      </c>
      <c r="G886" s="13">
        <f t="shared" si="157"/>
        <v>0</v>
      </c>
      <c r="H886" s="13">
        <f t="shared" si="158"/>
        <v>2.5641953429182389</v>
      </c>
      <c r="I886" s="16">
        <f t="shared" si="166"/>
        <v>2.5642027761341537</v>
      </c>
      <c r="J886" s="13">
        <f t="shared" si="159"/>
        <v>2.5633538438052925</v>
      </c>
      <c r="K886" s="13">
        <f t="shared" si="160"/>
        <v>8.4893232886118497E-4</v>
      </c>
      <c r="L886" s="13">
        <f t="shared" si="161"/>
        <v>0</v>
      </c>
      <c r="M886" s="13">
        <f t="shared" si="167"/>
        <v>0.54720247122244015</v>
      </c>
      <c r="N886" s="13">
        <f t="shared" si="162"/>
        <v>2.8682476752471188E-2</v>
      </c>
      <c r="O886" s="13">
        <f t="shared" si="163"/>
        <v>2.8682476752471188E-2</v>
      </c>
      <c r="Q886">
        <v>15.229533063949869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61.591532526019847</v>
      </c>
      <c r="G887" s="13">
        <f t="shared" si="157"/>
        <v>8.9202934816495938E-2</v>
      </c>
      <c r="H887" s="13">
        <f t="shared" si="158"/>
        <v>61.502329591203349</v>
      </c>
      <c r="I887" s="16">
        <f t="shared" si="166"/>
        <v>61.503178523532213</v>
      </c>
      <c r="J887" s="13">
        <f t="shared" si="159"/>
        <v>52.231007262374881</v>
      </c>
      <c r="K887" s="13">
        <f t="shared" si="160"/>
        <v>9.2721712611573324</v>
      </c>
      <c r="L887" s="13">
        <f t="shared" si="161"/>
        <v>0</v>
      </c>
      <c r="M887" s="13">
        <f t="shared" si="167"/>
        <v>0.51851999446996899</v>
      </c>
      <c r="N887" s="13">
        <f t="shared" si="162"/>
        <v>2.7179039695949519E-2</v>
      </c>
      <c r="O887" s="13">
        <f t="shared" si="163"/>
        <v>0.11638197451244546</v>
      </c>
      <c r="Q887">
        <v>15.12782387547791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64.40264603524443</v>
      </c>
      <c r="G888" s="13">
        <f t="shared" si="157"/>
        <v>0.1454252050009876</v>
      </c>
      <c r="H888" s="13">
        <f t="shared" si="158"/>
        <v>64.25722083024344</v>
      </c>
      <c r="I888" s="16">
        <f t="shared" si="166"/>
        <v>73.52939209140078</v>
      </c>
      <c r="J888" s="13">
        <f t="shared" si="159"/>
        <v>56.940979252945596</v>
      </c>
      <c r="K888" s="13">
        <f t="shared" si="160"/>
        <v>16.588412838455184</v>
      </c>
      <c r="L888" s="13">
        <f t="shared" si="161"/>
        <v>2.0183395064079832E-2</v>
      </c>
      <c r="M888" s="13">
        <f t="shared" si="167"/>
        <v>0.51152434983809936</v>
      </c>
      <c r="N888" s="13">
        <f t="shared" si="162"/>
        <v>2.6812351997931826E-2</v>
      </c>
      <c r="O888" s="13">
        <f t="shared" si="163"/>
        <v>0.17223755699891943</v>
      </c>
      <c r="Q888">
        <v>13.764321754529931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13.37654043083894</v>
      </c>
      <c r="G889" s="13">
        <f t="shared" si="157"/>
        <v>0</v>
      </c>
      <c r="H889" s="13">
        <f t="shared" si="158"/>
        <v>13.37654043083894</v>
      </c>
      <c r="I889" s="16">
        <f t="shared" si="166"/>
        <v>29.944769874230044</v>
      </c>
      <c r="J889" s="13">
        <f t="shared" si="159"/>
        <v>28.70442589499196</v>
      </c>
      <c r="K889" s="13">
        <f t="shared" si="160"/>
        <v>1.2403439792380837</v>
      </c>
      <c r="L889" s="13">
        <f t="shared" si="161"/>
        <v>0</v>
      </c>
      <c r="M889" s="13">
        <f t="shared" si="167"/>
        <v>0.48471199784016755</v>
      </c>
      <c r="N889" s="13">
        <f t="shared" si="162"/>
        <v>2.5406940466909819E-2</v>
      </c>
      <c r="O889" s="13">
        <f t="shared" si="163"/>
        <v>2.5406940466909819E-2</v>
      </c>
      <c r="Q889">
        <v>15.3944830005992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2.6613396791281239</v>
      </c>
      <c r="G890" s="13">
        <f t="shared" si="157"/>
        <v>0</v>
      </c>
      <c r="H890" s="13">
        <f t="shared" si="158"/>
        <v>2.6613396791281239</v>
      </c>
      <c r="I890" s="16">
        <f t="shared" si="166"/>
        <v>3.9016836583662076</v>
      </c>
      <c r="J890" s="13">
        <f t="shared" si="159"/>
        <v>3.9004923751628526</v>
      </c>
      <c r="K890" s="13">
        <f t="shared" si="160"/>
        <v>1.1912832033549314E-3</v>
      </c>
      <c r="L890" s="13">
        <f t="shared" si="161"/>
        <v>0</v>
      </c>
      <c r="M890" s="13">
        <f t="shared" si="167"/>
        <v>0.45930505737325772</v>
      </c>
      <c r="N890" s="13">
        <f t="shared" si="162"/>
        <v>2.4075195788078999E-2</v>
      </c>
      <c r="O890" s="13">
        <f t="shared" si="163"/>
        <v>2.4075195788078999E-2</v>
      </c>
      <c r="Q890">
        <v>21.75266466060182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5.1817269292776817</v>
      </c>
      <c r="G891" s="13">
        <f t="shared" si="157"/>
        <v>0</v>
      </c>
      <c r="H891" s="13">
        <f t="shared" si="158"/>
        <v>5.1817269292776817</v>
      </c>
      <c r="I891" s="16">
        <f t="shared" si="166"/>
        <v>5.1829182124810362</v>
      </c>
      <c r="J891" s="13">
        <f t="shared" si="159"/>
        <v>5.1807622709697867</v>
      </c>
      <c r="K891" s="13">
        <f t="shared" si="160"/>
        <v>2.1559415112495373E-3</v>
      </c>
      <c r="L891" s="13">
        <f t="shared" si="161"/>
        <v>0</v>
      </c>
      <c r="M891" s="13">
        <f t="shared" si="167"/>
        <v>0.43522986158517873</v>
      </c>
      <c r="N891" s="13">
        <f t="shared" si="162"/>
        <v>2.2813256597709258E-2</v>
      </c>
      <c r="O891" s="13">
        <f t="shared" si="163"/>
        <v>2.2813256597709258E-2</v>
      </c>
      <c r="Q891">
        <v>23.587974680818999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4.587381759810218</v>
      </c>
      <c r="G892" s="13">
        <f t="shared" si="157"/>
        <v>0</v>
      </c>
      <c r="H892" s="13">
        <f t="shared" si="158"/>
        <v>4.587381759810218</v>
      </c>
      <c r="I892" s="16">
        <f t="shared" si="166"/>
        <v>4.5895377013214675</v>
      </c>
      <c r="J892" s="13">
        <f t="shared" si="159"/>
        <v>4.5884613987023375</v>
      </c>
      <c r="K892" s="13">
        <f t="shared" si="160"/>
        <v>1.076302619130054E-3</v>
      </c>
      <c r="L892" s="13">
        <f t="shared" si="161"/>
        <v>0</v>
      </c>
      <c r="M892" s="13">
        <f t="shared" si="167"/>
        <v>0.41241660498746946</v>
      </c>
      <c r="N892" s="13">
        <f t="shared" si="162"/>
        <v>2.1617463931513561E-2</v>
      </c>
      <c r="O892" s="13">
        <f t="shared" si="163"/>
        <v>2.1617463931513561E-2</v>
      </c>
      <c r="Q892">
        <v>25.957355245017059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12.00801893328252</v>
      </c>
      <c r="G893" s="13">
        <f t="shared" si="157"/>
        <v>0</v>
      </c>
      <c r="H893" s="13">
        <f t="shared" si="158"/>
        <v>12.00801893328252</v>
      </c>
      <c r="I893" s="16">
        <f t="shared" si="166"/>
        <v>12.009095235901651</v>
      </c>
      <c r="J893" s="13">
        <f t="shared" si="159"/>
        <v>11.990231831443975</v>
      </c>
      <c r="K893" s="13">
        <f t="shared" si="160"/>
        <v>1.886340445767587E-2</v>
      </c>
      <c r="L893" s="13">
        <f t="shared" si="161"/>
        <v>0</v>
      </c>
      <c r="M893" s="13">
        <f t="shared" si="167"/>
        <v>0.39079914105595592</v>
      </c>
      <c r="N893" s="13">
        <f t="shared" si="162"/>
        <v>2.0484350615563324E-2</v>
      </c>
      <c r="O893" s="13">
        <f t="shared" si="163"/>
        <v>2.0484350615563324E-2</v>
      </c>
      <c r="Q893">
        <v>26.101755193548382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6.2660257457610511</v>
      </c>
      <c r="G894" s="13">
        <f t="shared" si="157"/>
        <v>0</v>
      </c>
      <c r="H894" s="13">
        <f t="shared" si="158"/>
        <v>6.2660257457610511</v>
      </c>
      <c r="I894" s="16">
        <f t="shared" si="166"/>
        <v>6.284889150218727</v>
      </c>
      <c r="J894" s="13">
        <f t="shared" si="159"/>
        <v>6.2808286363234753</v>
      </c>
      <c r="K894" s="13">
        <f t="shared" si="160"/>
        <v>4.0605138952516384E-3</v>
      </c>
      <c r="L894" s="13">
        <f t="shared" si="161"/>
        <v>0</v>
      </c>
      <c r="M894" s="13">
        <f t="shared" si="167"/>
        <v>0.37031479044039262</v>
      </c>
      <c r="N894" s="13">
        <f t="shared" si="162"/>
        <v>1.9410631213295632E-2</v>
      </c>
      <c r="O894" s="13">
        <f t="shared" si="163"/>
        <v>1.9410631213295632E-2</v>
      </c>
      <c r="Q894">
        <v>23.195748755495401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5.6192346346109998</v>
      </c>
      <c r="G895" s="13">
        <f t="shared" si="157"/>
        <v>0</v>
      </c>
      <c r="H895" s="13">
        <f t="shared" si="158"/>
        <v>5.6192346346109998</v>
      </c>
      <c r="I895" s="16">
        <f t="shared" si="166"/>
        <v>5.6232951485062515</v>
      </c>
      <c r="J895" s="13">
        <f t="shared" si="159"/>
        <v>5.6204450060321847</v>
      </c>
      <c r="K895" s="13">
        <f t="shared" si="160"/>
        <v>2.8501424740667858E-3</v>
      </c>
      <c r="L895" s="13">
        <f t="shared" si="161"/>
        <v>0</v>
      </c>
      <c r="M895" s="13">
        <f t="shared" si="167"/>
        <v>0.350904159227097</v>
      </c>
      <c r="N895" s="13">
        <f t="shared" si="162"/>
        <v>1.8393192499463831E-2</v>
      </c>
      <c r="O895" s="13">
        <f t="shared" si="163"/>
        <v>1.8393192499463831E-2</v>
      </c>
      <c r="Q895">
        <v>23.34132957710526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2.576034257097346</v>
      </c>
      <c r="G896" s="13">
        <f t="shared" si="157"/>
        <v>0</v>
      </c>
      <c r="H896" s="13">
        <f t="shared" si="158"/>
        <v>2.576034257097346</v>
      </c>
      <c r="I896" s="16">
        <f t="shared" si="166"/>
        <v>2.5788843995714128</v>
      </c>
      <c r="J896" s="13">
        <f t="shared" si="159"/>
        <v>2.5782090702688825</v>
      </c>
      <c r="K896" s="13">
        <f t="shared" si="160"/>
        <v>6.7532930253033641E-4</v>
      </c>
      <c r="L896" s="13">
        <f t="shared" si="161"/>
        <v>0</v>
      </c>
      <c r="M896" s="13">
        <f t="shared" si="167"/>
        <v>0.33251096672763319</v>
      </c>
      <c r="N896" s="13">
        <f t="shared" si="162"/>
        <v>1.7429084433410996E-2</v>
      </c>
      <c r="O896" s="13">
        <f t="shared" si="163"/>
        <v>1.7429084433410996E-2</v>
      </c>
      <c r="Q896">
        <v>16.984244221038271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40.465249059978241</v>
      </c>
      <c r="G897" s="13">
        <f t="shared" si="157"/>
        <v>0</v>
      </c>
      <c r="H897" s="13">
        <f t="shared" si="158"/>
        <v>40.465249059978241</v>
      </c>
      <c r="I897" s="16">
        <f t="shared" si="166"/>
        <v>40.465924389280772</v>
      </c>
      <c r="J897" s="13">
        <f t="shared" si="159"/>
        <v>36.855506936589414</v>
      </c>
      <c r="K897" s="13">
        <f t="shared" si="160"/>
        <v>3.6104174526913582</v>
      </c>
      <c r="L897" s="13">
        <f t="shared" si="161"/>
        <v>0</v>
      </c>
      <c r="M897" s="13">
        <f t="shared" si="167"/>
        <v>0.31508188229422218</v>
      </c>
      <c r="N897" s="13">
        <f t="shared" si="162"/>
        <v>1.6515511605493423E-2</v>
      </c>
      <c r="O897" s="13">
        <f t="shared" si="163"/>
        <v>1.6515511605493423E-2</v>
      </c>
      <c r="Q897">
        <v>13.64526942079784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13.378323278122471</v>
      </c>
      <c r="G898" s="13">
        <f t="shared" si="157"/>
        <v>0</v>
      </c>
      <c r="H898" s="13">
        <f t="shared" si="158"/>
        <v>13.378323278122471</v>
      </c>
      <c r="I898" s="16">
        <f t="shared" si="166"/>
        <v>16.988740730813831</v>
      </c>
      <c r="J898" s="13">
        <f t="shared" si="159"/>
        <v>16.588272075372778</v>
      </c>
      <c r="K898" s="13">
        <f t="shared" si="160"/>
        <v>0.40046865544105259</v>
      </c>
      <c r="L898" s="13">
        <f t="shared" si="161"/>
        <v>0</v>
      </c>
      <c r="M898" s="13">
        <f t="shared" si="167"/>
        <v>0.29856637068872877</v>
      </c>
      <c r="N898" s="13">
        <f t="shared" si="162"/>
        <v>1.5649825131853267E-2</v>
      </c>
      <c r="O898" s="13">
        <f t="shared" si="163"/>
        <v>1.5649825131853267E-2</v>
      </c>
      <c r="Q898">
        <v>11.45155432258065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6.6666670000000003E-3</v>
      </c>
      <c r="G899" s="13">
        <f t="shared" si="157"/>
        <v>0</v>
      </c>
      <c r="H899" s="13">
        <f t="shared" si="158"/>
        <v>6.6666670000000003E-3</v>
      </c>
      <c r="I899" s="16">
        <f t="shared" si="166"/>
        <v>0.40713532244105261</v>
      </c>
      <c r="J899" s="13">
        <f t="shared" si="159"/>
        <v>0.40713162727786456</v>
      </c>
      <c r="K899" s="13">
        <f t="shared" si="160"/>
        <v>3.6951631880444147E-6</v>
      </c>
      <c r="L899" s="13">
        <f t="shared" si="161"/>
        <v>0</v>
      </c>
      <c r="M899" s="13">
        <f t="shared" si="167"/>
        <v>0.28291654555687551</v>
      </c>
      <c r="N899" s="13">
        <f t="shared" si="162"/>
        <v>1.4829514974039396E-2</v>
      </c>
      <c r="O899" s="13">
        <f t="shared" si="163"/>
        <v>1.4829514974039396E-2</v>
      </c>
      <c r="Q899">
        <v>14.6308204857816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33.908690286346697</v>
      </c>
      <c r="G900" s="13">
        <f t="shared" si="157"/>
        <v>0</v>
      </c>
      <c r="H900" s="13">
        <f t="shared" si="158"/>
        <v>33.908690286346697</v>
      </c>
      <c r="I900" s="16">
        <f t="shared" si="166"/>
        <v>33.908693981509884</v>
      </c>
      <c r="J900" s="13">
        <f t="shared" si="159"/>
        <v>32.132093415346731</v>
      </c>
      <c r="K900" s="13">
        <f t="shared" si="160"/>
        <v>1.7766005661631539</v>
      </c>
      <c r="L900" s="13">
        <f t="shared" si="161"/>
        <v>0</v>
      </c>
      <c r="M900" s="13">
        <f t="shared" si="167"/>
        <v>0.26808703058283612</v>
      </c>
      <c r="N900" s="13">
        <f t="shared" si="162"/>
        <v>1.4052202661207382E-2</v>
      </c>
      <c r="O900" s="13">
        <f t="shared" si="163"/>
        <v>1.4052202661207382E-2</v>
      </c>
      <c r="Q900">
        <v>15.36747935210899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1.041468527194356</v>
      </c>
      <c r="G901" s="13">
        <f t="shared" si="157"/>
        <v>0</v>
      </c>
      <c r="H901" s="13">
        <f t="shared" si="158"/>
        <v>1.041468527194356</v>
      </c>
      <c r="I901" s="16">
        <f t="shared" si="166"/>
        <v>2.8180690933575097</v>
      </c>
      <c r="J901" s="13">
        <f t="shared" si="159"/>
        <v>2.8172217286447565</v>
      </c>
      <c r="K901" s="13">
        <f t="shared" si="160"/>
        <v>8.4736471275315139E-4</v>
      </c>
      <c r="L901" s="13">
        <f t="shared" si="161"/>
        <v>0</v>
      </c>
      <c r="M901" s="13">
        <f t="shared" si="167"/>
        <v>0.25403482792162874</v>
      </c>
      <c r="N901" s="13">
        <f t="shared" si="162"/>
        <v>1.3315634393796814E-2</v>
      </c>
      <c r="O901" s="13">
        <f t="shared" si="163"/>
        <v>1.3315634393796814E-2</v>
      </c>
      <c r="Q901">
        <v>17.261710277495482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0.80315271154798562</v>
      </c>
      <c r="G902" s="13">
        <f t="shared" ref="G902:G965" si="172">IF((F902-$J$2)&gt;0,$I$2*(F902-$J$2),0)</f>
        <v>0</v>
      </c>
      <c r="H902" s="13">
        <f t="shared" ref="H902:H965" si="173">F902-G902</f>
        <v>0.80315271154798562</v>
      </c>
      <c r="I902" s="16">
        <f t="shared" si="166"/>
        <v>0.80400007626073877</v>
      </c>
      <c r="J902" s="13">
        <f t="shared" ref="J902:J965" si="174">I902/SQRT(1+(I902/($K$2*(300+(25*Q902)+0.05*(Q902)^3)))^2)</f>
        <v>0.80398702248168108</v>
      </c>
      <c r="K902" s="13">
        <f t="shared" ref="K902:K965" si="175">I902-J902</f>
        <v>1.3053779057692338E-5</v>
      </c>
      <c r="L902" s="13">
        <f t="shared" ref="L902:L965" si="176">IF(K902&gt;$N$2,(K902-$N$2)/$L$2,0)</f>
        <v>0</v>
      </c>
      <c r="M902" s="13">
        <f t="shared" si="167"/>
        <v>0.24071919352783192</v>
      </c>
      <c r="N902" s="13">
        <f t="shared" ref="N902:N965" si="177">$M$2*M902</f>
        <v>1.2617674508690176E-2</v>
      </c>
      <c r="O902" s="13">
        <f t="shared" ref="O902:O965" si="178">N902+G902</f>
        <v>1.2617674508690176E-2</v>
      </c>
      <c r="Q902">
        <v>20.16597273888306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14.53377540887471</v>
      </c>
      <c r="G903" s="13">
        <f t="shared" si="172"/>
        <v>0</v>
      </c>
      <c r="H903" s="13">
        <f t="shared" si="173"/>
        <v>14.53377540887471</v>
      </c>
      <c r="I903" s="16">
        <f t="shared" ref="I903:I966" si="180">H903+K902-L902</f>
        <v>14.533788462653767</v>
      </c>
      <c r="J903" s="13">
        <f t="shared" si="174"/>
        <v>14.490739474930486</v>
      </c>
      <c r="K903" s="13">
        <f t="shared" si="175"/>
        <v>4.3048987723281584E-2</v>
      </c>
      <c r="L903" s="13">
        <f t="shared" si="176"/>
        <v>0</v>
      </c>
      <c r="M903" s="13">
        <f t="shared" ref="M903:M966" si="181">L903+M902-N902</f>
        <v>0.22810151901914175</v>
      </c>
      <c r="N903" s="13">
        <f t="shared" si="177"/>
        <v>1.1956299286905701E-2</v>
      </c>
      <c r="O903" s="13">
        <f t="shared" si="178"/>
        <v>1.1956299286905701E-2</v>
      </c>
      <c r="Q903">
        <v>24.268959501696639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6.2654750693110746</v>
      </c>
      <c r="G904" s="13">
        <f t="shared" si="172"/>
        <v>0</v>
      </c>
      <c r="H904" s="13">
        <f t="shared" si="173"/>
        <v>6.2654750693110746</v>
      </c>
      <c r="I904" s="16">
        <f t="shared" si="180"/>
        <v>6.3085240570343561</v>
      </c>
      <c r="J904" s="13">
        <f t="shared" si="174"/>
        <v>6.3050747101111524</v>
      </c>
      <c r="K904" s="13">
        <f t="shared" si="175"/>
        <v>3.4493469232037555E-3</v>
      </c>
      <c r="L904" s="13">
        <f t="shared" si="176"/>
        <v>0</v>
      </c>
      <c r="M904" s="13">
        <f t="shared" si="181"/>
        <v>0.21614521973223605</v>
      </c>
      <c r="N904" s="13">
        <f t="shared" si="177"/>
        <v>1.1329591085869716E-2</v>
      </c>
      <c r="O904" s="13">
        <f t="shared" si="178"/>
        <v>1.1329591085869716E-2</v>
      </c>
      <c r="Q904">
        <v>24.44113793716765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33.488301771157751</v>
      </c>
      <c r="G905" s="13">
        <f t="shared" si="172"/>
        <v>0</v>
      </c>
      <c r="H905" s="13">
        <f t="shared" si="173"/>
        <v>33.488301771157751</v>
      </c>
      <c r="I905" s="16">
        <f t="shared" si="180"/>
        <v>33.491751118080956</v>
      </c>
      <c r="J905" s="13">
        <f t="shared" si="174"/>
        <v>33.096898292203754</v>
      </c>
      <c r="K905" s="13">
        <f t="shared" si="175"/>
        <v>0.3948528258772015</v>
      </c>
      <c r="L905" s="13">
        <f t="shared" si="176"/>
        <v>0</v>
      </c>
      <c r="M905" s="13">
        <f t="shared" si="181"/>
        <v>0.20481562864636632</v>
      </c>
      <c r="N905" s="13">
        <f t="shared" si="177"/>
        <v>1.0735732779255151E-2</v>
      </c>
      <c r="O905" s="13">
        <f t="shared" si="178"/>
        <v>1.0735732779255151E-2</v>
      </c>
      <c r="Q905">
        <v>26.247835193548379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32.957063779875497</v>
      </c>
      <c r="G906" s="13">
        <f t="shared" si="172"/>
        <v>0</v>
      </c>
      <c r="H906" s="13">
        <f t="shared" si="173"/>
        <v>32.957063779875497</v>
      </c>
      <c r="I906" s="16">
        <f t="shared" si="180"/>
        <v>33.351916605752699</v>
      </c>
      <c r="J906" s="13">
        <f t="shared" si="174"/>
        <v>32.896626970800199</v>
      </c>
      <c r="K906" s="13">
        <f t="shared" si="175"/>
        <v>0.45528963495249997</v>
      </c>
      <c r="L906" s="13">
        <f t="shared" si="176"/>
        <v>0</v>
      </c>
      <c r="M906" s="13">
        <f t="shared" si="181"/>
        <v>0.19407989586711116</v>
      </c>
      <c r="N906" s="13">
        <f t="shared" si="177"/>
        <v>1.0173002488264643E-2</v>
      </c>
      <c r="O906" s="13">
        <f t="shared" si="178"/>
        <v>1.0173002488264643E-2</v>
      </c>
      <c r="Q906">
        <v>25.108839489312409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3.2650300757295829</v>
      </c>
      <c r="G907" s="13">
        <f t="shared" si="172"/>
        <v>0</v>
      </c>
      <c r="H907" s="13">
        <f t="shared" si="173"/>
        <v>3.2650300757295829</v>
      </c>
      <c r="I907" s="16">
        <f t="shared" si="180"/>
        <v>3.7203197106820829</v>
      </c>
      <c r="J907" s="13">
        <f t="shared" si="174"/>
        <v>3.719637562758392</v>
      </c>
      <c r="K907" s="13">
        <f t="shared" si="175"/>
        <v>6.8214792369092336E-4</v>
      </c>
      <c r="L907" s="13">
        <f t="shared" si="176"/>
        <v>0</v>
      </c>
      <c r="M907" s="13">
        <f t="shared" si="181"/>
        <v>0.18390689337884653</v>
      </c>
      <c r="N907" s="13">
        <f t="shared" si="177"/>
        <v>9.6397685890817035E-3</v>
      </c>
      <c r="O907" s="13">
        <f t="shared" si="178"/>
        <v>9.6397685890817035E-3</v>
      </c>
      <c r="Q907">
        <v>24.705982518613169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4.6353823444486482</v>
      </c>
      <c r="G908" s="13">
        <f t="shared" si="172"/>
        <v>0</v>
      </c>
      <c r="H908" s="13">
        <f t="shared" si="173"/>
        <v>4.6353823444486482</v>
      </c>
      <c r="I908" s="16">
        <f t="shared" si="180"/>
        <v>4.6360644923723395</v>
      </c>
      <c r="J908" s="13">
        <f t="shared" si="174"/>
        <v>4.6317820197111361</v>
      </c>
      <c r="K908" s="13">
        <f t="shared" si="175"/>
        <v>4.282472661203407E-3</v>
      </c>
      <c r="L908" s="13">
        <f t="shared" si="176"/>
        <v>0</v>
      </c>
      <c r="M908" s="13">
        <f t="shared" si="181"/>
        <v>0.17426712478976483</v>
      </c>
      <c r="N908" s="13">
        <f t="shared" si="177"/>
        <v>9.1344849820141783E-3</v>
      </c>
      <c r="O908" s="13">
        <f t="shared" si="178"/>
        <v>9.1344849820141783E-3</v>
      </c>
      <c r="Q908">
        <v>16.354533563970179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2.555208811966764</v>
      </c>
      <c r="G909" s="13">
        <f t="shared" si="172"/>
        <v>0</v>
      </c>
      <c r="H909" s="13">
        <f t="shared" si="173"/>
        <v>2.555208811966764</v>
      </c>
      <c r="I909" s="16">
        <f t="shared" si="180"/>
        <v>2.5594912846279674</v>
      </c>
      <c r="J909" s="13">
        <f t="shared" si="174"/>
        <v>2.5581773394596699</v>
      </c>
      <c r="K909" s="13">
        <f t="shared" si="175"/>
        <v>1.3139451682975256E-3</v>
      </c>
      <c r="L909" s="13">
        <f t="shared" si="176"/>
        <v>0</v>
      </c>
      <c r="M909" s="13">
        <f t="shared" si="181"/>
        <v>0.16513263980775064</v>
      </c>
      <c r="N909" s="13">
        <f t="shared" si="177"/>
        <v>8.6556866086129822E-3</v>
      </c>
      <c r="O909" s="13">
        <f t="shared" si="178"/>
        <v>8.6556866086129822E-3</v>
      </c>
      <c r="Q909">
        <v>12.016056601853551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6.6666670000000003E-3</v>
      </c>
      <c r="G910" s="13">
        <f t="shared" si="172"/>
        <v>0</v>
      </c>
      <c r="H910" s="13">
        <f t="shared" si="173"/>
        <v>6.6666670000000003E-3</v>
      </c>
      <c r="I910" s="16">
        <f t="shared" si="180"/>
        <v>7.9806121682975267E-3</v>
      </c>
      <c r="J910" s="13">
        <f t="shared" si="174"/>
        <v>7.9806121268644042E-3</v>
      </c>
      <c r="K910" s="13">
        <f t="shared" si="175"/>
        <v>4.1433122557887891E-11</v>
      </c>
      <c r="L910" s="13">
        <f t="shared" si="176"/>
        <v>0</v>
      </c>
      <c r="M910" s="13">
        <f t="shared" si="181"/>
        <v>0.15647695319913765</v>
      </c>
      <c r="N910" s="13">
        <f t="shared" si="177"/>
        <v>8.2019852037680894E-3</v>
      </c>
      <c r="O910" s="13">
        <f t="shared" si="178"/>
        <v>8.2019852037680894E-3</v>
      </c>
      <c r="Q910">
        <v>11.73102232258065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29.399722136728311</v>
      </c>
      <c r="G911" s="13">
        <f t="shared" si="172"/>
        <v>0</v>
      </c>
      <c r="H911" s="13">
        <f t="shared" si="173"/>
        <v>29.399722136728311</v>
      </c>
      <c r="I911" s="16">
        <f t="shared" si="180"/>
        <v>29.399722136769743</v>
      </c>
      <c r="J911" s="13">
        <f t="shared" si="174"/>
        <v>27.950921141729474</v>
      </c>
      <c r="K911" s="13">
        <f t="shared" si="175"/>
        <v>1.4488009950402692</v>
      </c>
      <c r="L911" s="13">
        <f t="shared" si="176"/>
        <v>0</v>
      </c>
      <c r="M911" s="13">
        <f t="shared" si="181"/>
        <v>0.14827496799536957</v>
      </c>
      <c r="N911" s="13">
        <f t="shared" si="177"/>
        <v>7.7720652704650851E-3</v>
      </c>
      <c r="O911" s="13">
        <f t="shared" si="178"/>
        <v>7.7720652704650851E-3</v>
      </c>
      <c r="Q911">
        <v>13.78896674733787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1.030687825792832</v>
      </c>
      <c r="G912" s="13">
        <f t="shared" si="172"/>
        <v>0</v>
      </c>
      <c r="H912" s="13">
        <f t="shared" si="173"/>
        <v>1.030687825792832</v>
      </c>
      <c r="I912" s="16">
        <f t="shared" si="180"/>
        <v>2.479488820833101</v>
      </c>
      <c r="J912" s="13">
        <f t="shared" si="174"/>
        <v>2.4786857632379107</v>
      </c>
      <c r="K912" s="13">
        <f t="shared" si="175"/>
        <v>8.0305759519028186E-4</v>
      </c>
      <c r="L912" s="13">
        <f t="shared" si="176"/>
        <v>0</v>
      </c>
      <c r="M912" s="13">
        <f t="shared" si="181"/>
        <v>0.14050290272490448</v>
      </c>
      <c r="N912" s="13">
        <f t="shared" si="177"/>
        <v>7.3646802655311719E-3</v>
      </c>
      <c r="O912" s="13">
        <f t="shared" si="178"/>
        <v>7.3646802655311719E-3</v>
      </c>
      <c r="Q912">
        <v>14.90495162214359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6.5745239751289361E-2</v>
      </c>
      <c r="G913" s="13">
        <f t="shared" si="172"/>
        <v>0</v>
      </c>
      <c r="H913" s="13">
        <f t="shared" si="173"/>
        <v>6.5745239751289361E-2</v>
      </c>
      <c r="I913" s="16">
        <f t="shared" si="180"/>
        <v>6.6548297346479643E-2</v>
      </c>
      <c r="J913" s="13">
        <f t="shared" si="174"/>
        <v>6.6548285639142168E-2</v>
      </c>
      <c r="K913" s="13">
        <f t="shared" si="175"/>
        <v>1.170733747446473E-8</v>
      </c>
      <c r="L913" s="13">
        <f t="shared" si="176"/>
        <v>0</v>
      </c>
      <c r="M913" s="13">
        <f t="shared" si="181"/>
        <v>0.13313822245937332</v>
      </c>
      <c r="N913" s="13">
        <f t="shared" si="177"/>
        <v>6.9786489853112905E-3</v>
      </c>
      <c r="O913" s="13">
        <f t="shared" si="178"/>
        <v>6.9786489853112905E-3</v>
      </c>
      <c r="Q913">
        <v>16.924444747381109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7.0954328438237493</v>
      </c>
      <c r="G914" s="13">
        <f t="shared" si="172"/>
        <v>0</v>
      </c>
      <c r="H914" s="13">
        <f t="shared" si="173"/>
        <v>7.0954328438237493</v>
      </c>
      <c r="I914" s="16">
        <f t="shared" si="180"/>
        <v>7.0954328555310866</v>
      </c>
      <c r="J914" s="13">
        <f t="shared" si="174"/>
        <v>7.0902159048990967</v>
      </c>
      <c r="K914" s="13">
        <f t="shared" si="175"/>
        <v>5.2169506319899028E-3</v>
      </c>
      <c r="L914" s="13">
        <f t="shared" si="176"/>
        <v>0</v>
      </c>
      <c r="M914" s="13">
        <f t="shared" si="181"/>
        <v>0.12615957347406204</v>
      </c>
      <c r="N914" s="13">
        <f t="shared" si="177"/>
        <v>6.6128521407947029E-3</v>
      </c>
      <c r="O914" s="13">
        <f t="shared" si="178"/>
        <v>6.6128521407947029E-3</v>
      </c>
      <c r="Q914">
        <v>24.00235980837142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45.298396822517347</v>
      </c>
      <c r="G915" s="13">
        <f t="shared" si="172"/>
        <v>0</v>
      </c>
      <c r="H915" s="13">
        <f t="shared" si="173"/>
        <v>45.298396822517347</v>
      </c>
      <c r="I915" s="16">
        <f t="shared" si="180"/>
        <v>45.303613773149337</v>
      </c>
      <c r="J915" s="13">
        <f t="shared" si="174"/>
        <v>44.012007394149329</v>
      </c>
      <c r="K915" s="13">
        <f t="shared" si="175"/>
        <v>1.2916063790000081</v>
      </c>
      <c r="L915" s="13">
        <f t="shared" si="176"/>
        <v>0</v>
      </c>
      <c r="M915" s="13">
        <f t="shared" si="181"/>
        <v>0.11954672133326734</v>
      </c>
      <c r="N915" s="13">
        <f t="shared" si="177"/>
        <v>6.266229112261686E-3</v>
      </c>
      <c r="O915" s="13">
        <f t="shared" si="178"/>
        <v>6.266229112261686E-3</v>
      </c>
      <c r="Q915">
        <v>24.057288312853871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31.85342711935029</v>
      </c>
      <c r="G916" s="13">
        <f t="shared" si="172"/>
        <v>0</v>
      </c>
      <c r="H916" s="13">
        <f t="shared" si="173"/>
        <v>31.85342711935029</v>
      </c>
      <c r="I916" s="16">
        <f t="shared" si="180"/>
        <v>33.145033498350301</v>
      </c>
      <c r="J916" s="13">
        <f t="shared" si="174"/>
        <v>32.784622348119015</v>
      </c>
      <c r="K916" s="13">
        <f t="shared" si="175"/>
        <v>0.36041115023128611</v>
      </c>
      <c r="L916" s="13">
        <f t="shared" si="176"/>
        <v>0</v>
      </c>
      <c r="M916" s="13">
        <f t="shared" si="181"/>
        <v>0.11328049222100565</v>
      </c>
      <c r="N916" s="13">
        <f t="shared" si="177"/>
        <v>5.9377748740405238E-3</v>
      </c>
      <c r="O916" s="13">
        <f t="shared" si="178"/>
        <v>5.9377748740405238E-3</v>
      </c>
      <c r="Q916">
        <v>26.69391019354838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6.7733333330000001</v>
      </c>
      <c r="G917" s="13">
        <f t="shared" si="172"/>
        <v>0</v>
      </c>
      <c r="H917" s="13">
        <f t="shared" si="173"/>
        <v>6.7733333330000001</v>
      </c>
      <c r="I917" s="16">
        <f t="shared" si="180"/>
        <v>7.1337444832312862</v>
      </c>
      <c r="J917" s="13">
        <f t="shared" si="174"/>
        <v>7.129437795066087</v>
      </c>
      <c r="K917" s="13">
        <f t="shared" si="175"/>
        <v>4.3066881651991906E-3</v>
      </c>
      <c r="L917" s="13">
        <f t="shared" si="176"/>
        <v>0</v>
      </c>
      <c r="M917" s="13">
        <f t="shared" si="181"/>
        <v>0.10734271734696513</v>
      </c>
      <c r="N917" s="13">
        <f t="shared" si="177"/>
        <v>5.6265370804581862E-3</v>
      </c>
      <c r="O917" s="13">
        <f t="shared" si="178"/>
        <v>5.6265370804581862E-3</v>
      </c>
      <c r="Q917">
        <v>25.495136633572091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4.5574131542541272</v>
      </c>
      <c r="G918" s="13">
        <f t="shared" si="172"/>
        <v>0</v>
      </c>
      <c r="H918" s="13">
        <f t="shared" si="173"/>
        <v>4.5574131542541272</v>
      </c>
      <c r="I918" s="16">
        <f t="shared" si="180"/>
        <v>4.5617198424193264</v>
      </c>
      <c r="J918" s="13">
        <f t="shared" si="174"/>
        <v>4.560210780215284</v>
      </c>
      <c r="K918" s="13">
        <f t="shared" si="175"/>
        <v>1.509062204042344E-3</v>
      </c>
      <c r="L918" s="13">
        <f t="shared" si="176"/>
        <v>0</v>
      </c>
      <c r="M918" s="13">
        <f t="shared" si="181"/>
        <v>0.10171618026650694</v>
      </c>
      <c r="N918" s="13">
        <f t="shared" si="177"/>
        <v>5.3316133045354782E-3</v>
      </c>
      <c r="O918" s="13">
        <f t="shared" si="178"/>
        <v>5.3316133045354782E-3</v>
      </c>
      <c r="Q918">
        <v>23.401775773761351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12.84572589351165</v>
      </c>
      <c r="G919" s="13">
        <f t="shared" si="172"/>
        <v>0</v>
      </c>
      <c r="H919" s="13">
        <f t="shared" si="173"/>
        <v>12.84572589351165</v>
      </c>
      <c r="I919" s="16">
        <f t="shared" si="180"/>
        <v>12.847234955715692</v>
      </c>
      <c r="J919" s="13">
        <f t="shared" si="174"/>
        <v>12.802892899918893</v>
      </c>
      <c r="K919" s="13">
        <f t="shared" si="175"/>
        <v>4.4342055796798618E-2</v>
      </c>
      <c r="L919" s="13">
        <f t="shared" si="176"/>
        <v>0</v>
      </c>
      <c r="M919" s="13">
        <f t="shared" si="181"/>
        <v>9.6384566961971466E-2</v>
      </c>
      <c r="N919" s="13">
        <f t="shared" si="177"/>
        <v>5.0521484214203199E-3</v>
      </c>
      <c r="O919" s="13">
        <f t="shared" si="178"/>
        <v>5.0521484214203199E-3</v>
      </c>
      <c r="Q919">
        <v>21.423925169397851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1.8451184865419179</v>
      </c>
      <c r="G920" s="13">
        <f t="shared" si="172"/>
        <v>0</v>
      </c>
      <c r="H920" s="13">
        <f t="shared" si="173"/>
        <v>1.8451184865419179</v>
      </c>
      <c r="I920" s="16">
        <f t="shared" si="180"/>
        <v>1.8894605423387165</v>
      </c>
      <c r="J920" s="13">
        <f t="shared" si="174"/>
        <v>1.8892181703337074</v>
      </c>
      <c r="K920" s="13">
        <f t="shared" si="175"/>
        <v>2.4237200500909495E-4</v>
      </c>
      <c r="L920" s="13">
        <f t="shared" si="176"/>
        <v>0</v>
      </c>
      <c r="M920" s="13">
        <f t="shared" si="181"/>
        <v>9.1332418540551144E-2</v>
      </c>
      <c r="N920" s="13">
        <f t="shared" si="177"/>
        <v>4.7873321289724803E-3</v>
      </c>
      <c r="O920" s="13">
        <f t="shared" si="178"/>
        <v>4.7873321289724803E-3</v>
      </c>
      <c r="Q920">
        <v>17.634801268644541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57.294207512344343</v>
      </c>
      <c r="G921" s="13">
        <f t="shared" si="172"/>
        <v>3.2564345429858576E-3</v>
      </c>
      <c r="H921" s="13">
        <f t="shared" si="173"/>
        <v>57.29095107780136</v>
      </c>
      <c r="I921" s="16">
        <f t="shared" si="180"/>
        <v>57.291193449806372</v>
      </c>
      <c r="J921" s="13">
        <f t="shared" si="174"/>
        <v>45.866166282936327</v>
      </c>
      <c r="K921" s="13">
        <f t="shared" si="175"/>
        <v>11.425027166870045</v>
      </c>
      <c r="L921" s="13">
        <f t="shared" si="176"/>
        <v>0</v>
      </c>
      <c r="M921" s="13">
        <f t="shared" si="181"/>
        <v>8.6545086411578667E-2</v>
      </c>
      <c r="N921" s="13">
        <f t="shared" si="177"/>
        <v>4.5363965983107532E-3</v>
      </c>
      <c r="O921" s="13">
        <f t="shared" si="178"/>
        <v>7.7928311412966108E-3</v>
      </c>
      <c r="Q921">
        <v>11.39169183745253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2.302347324534209</v>
      </c>
      <c r="G922" s="13">
        <f t="shared" si="172"/>
        <v>0</v>
      </c>
      <c r="H922" s="13">
        <f t="shared" si="173"/>
        <v>2.302347324534209</v>
      </c>
      <c r="I922" s="16">
        <f t="shared" si="180"/>
        <v>13.727374491404253</v>
      </c>
      <c r="J922" s="13">
        <f t="shared" si="174"/>
        <v>13.508588982089542</v>
      </c>
      <c r="K922" s="13">
        <f t="shared" si="175"/>
        <v>0.21878550931471175</v>
      </c>
      <c r="L922" s="13">
        <f t="shared" si="176"/>
        <v>0</v>
      </c>
      <c r="M922" s="13">
        <f t="shared" si="181"/>
        <v>8.2008689813267921E-2</v>
      </c>
      <c r="N922" s="13">
        <f t="shared" si="177"/>
        <v>4.2986142475103951E-3</v>
      </c>
      <c r="O922" s="13">
        <f t="shared" si="178"/>
        <v>4.2986142475103951E-3</v>
      </c>
      <c r="Q922">
        <v>11.27958932258065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54.133035186429026</v>
      </c>
      <c r="G923" s="13">
        <f t="shared" si="172"/>
        <v>0</v>
      </c>
      <c r="H923" s="13">
        <f t="shared" si="173"/>
        <v>54.133035186429026</v>
      </c>
      <c r="I923" s="16">
        <f t="shared" si="180"/>
        <v>54.35182069574374</v>
      </c>
      <c r="J923" s="13">
        <f t="shared" si="174"/>
        <v>45.70154996298308</v>
      </c>
      <c r="K923" s="13">
        <f t="shared" si="175"/>
        <v>8.6502707327606601</v>
      </c>
      <c r="L923" s="13">
        <f t="shared" si="176"/>
        <v>0</v>
      </c>
      <c r="M923" s="13">
        <f t="shared" si="181"/>
        <v>7.7710075565757528E-2</v>
      </c>
      <c r="N923" s="13">
        <f t="shared" si="177"/>
        <v>4.0732956319957025E-3</v>
      </c>
      <c r="O923" s="13">
        <f t="shared" si="178"/>
        <v>4.0732956319957025E-3</v>
      </c>
      <c r="Q923">
        <v>12.835436530215389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18.399030591877629</v>
      </c>
      <c r="G924" s="13">
        <f t="shared" si="172"/>
        <v>0</v>
      </c>
      <c r="H924" s="13">
        <f t="shared" si="173"/>
        <v>18.399030591877629</v>
      </c>
      <c r="I924" s="16">
        <f t="shared" si="180"/>
        <v>27.049301324638289</v>
      </c>
      <c r="J924" s="13">
        <f t="shared" si="174"/>
        <v>25.838993791596113</v>
      </c>
      <c r="K924" s="13">
        <f t="shared" si="175"/>
        <v>1.210307533042176</v>
      </c>
      <c r="L924" s="13">
        <f t="shared" si="176"/>
        <v>0</v>
      </c>
      <c r="M924" s="13">
        <f t="shared" si="181"/>
        <v>7.3636779933761831E-2</v>
      </c>
      <c r="N924" s="13">
        <f t="shared" si="177"/>
        <v>3.8597874455109852E-3</v>
      </c>
      <c r="O924" s="13">
        <f t="shared" si="178"/>
        <v>3.8597874455109852E-3</v>
      </c>
      <c r="Q924">
        <v>13.332088646418899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26.287959742788502</v>
      </c>
      <c r="G925" s="13">
        <f t="shared" si="172"/>
        <v>0</v>
      </c>
      <c r="H925" s="13">
        <f t="shared" si="173"/>
        <v>26.287959742788502</v>
      </c>
      <c r="I925" s="16">
        <f t="shared" si="180"/>
        <v>27.498267275830678</v>
      </c>
      <c r="J925" s="13">
        <f t="shared" si="174"/>
        <v>26.320472420916936</v>
      </c>
      <c r="K925" s="13">
        <f t="shared" si="175"/>
        <v>1.177794854913742</v>
      </c>
      <c r="L925" s="13">
        <f t="shared" si="176"/>
        <v>0</v>
      </c>
      <c r="M925" s="13">
        <f t="shared" si="181"/>
        <v>6.9776992488250852E-2</v>
      </c>
      <c r="N925" s="13">
        <f t="shared" si="177"/>
        <v>3.6574706258737703E-3</v>
      </c>
      <c r="O925" s="13">
        <f t="shared" si="178"/>
        <v>3.6574706258737703E-3</v>
      </c>
      <c r="Q925">
        <v>13.910119264792399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6.3723733526350024E-2</v>
      </c>
      <c r="G926" s="13">
        <f t="shared" si="172"/>
        <v>0</v>
      </c>
      <c r="H926" s="13">
        <f t="shared" si="173"/>
        <v>6.3723733526350024E-2</v>
      </c>
      <c r="I926" s="16">
        <f t="shared" si="180"/>
        <v>1.2415185884400921</v>
      </c>
      <c r="J926" s="13">
        <f t="shared" si="174"/>
        <v>1.2414855400429936</v>
      </c>
      <c r="K926" s="13">
        <f t="shared" si="175"/>
        <v>3.3048397098500715E-5</v>
      </c>
      <c r="L926" s="13">
        <f t="shared" si="176"/>
        <v>0</v>
      </c>
      <c r="M926" s="13">
        <f t="shared" si="181"/>
        <v>6.6119521862377087E-2</v>
      </c>
      <c r="N926" s="13">
        <f t="shared" si="177"/>
        <v>3.465758560017938E-3</v>
      </c>
      <c r="O926" s="13">
        <f t="shared" si="178"/>
        <v>3.465758560017938E-3</v>
      </c>
      <c r="Q926">
        <v>22.81606851999085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25.813406903865289</v>
      </c>
      <c r="G927" s="13">
        <f t="shared" si="172"/>
        <v>0</v>
      </c>
      <c r="H927" s="13">
        <f t="shared" si="173"/>
        <v>25.813406903865289</v>
      </c>
      <c r="I927" s="16">
        <f t="shared" si="180"/>
        <v>25.813439952262389</v>
      </c>
      <c r="J927" s="13">
        <f t="shared" si="174"/>
        <v>25.54079209534974</v>
      </c>
      <c r="K927" s="13">
        <f t="shared" si="175"/>
        <v>0.27264785691264848</v>
      </c>
      <c r="L927" s="13">
        <f t="shared" si="176"/>
        <v>0</v>
      </c>
      <c r="M927" s="13">
        <f t="shared" si="181"/>
        <v>6.2653763302359153E-2</v>
      </c>
      <c r="N927" s="13">
        <f t="shared" si="177"/>
        <v>3.2840953831223367E-3</v>
      </c>
      <c r="O927" s="13">
        <f t="shared" si="178"/>
        <v>3.2840953831223367E-3</v>
      </c>
      <c r="Q927">
        <v>23.31242467585335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4.65255649604258</v>
      </c>
      <c r="G928" s="13">
        <f t="shared" si="172"/>
        <v>0</v>
      </c>
      <c r="H928" s="13">
        <f t="shared" si="173"/>
        <v>4.65255649604258</v>
      </c>
      <c r="I928" s="16">
        <f t="shared" si="180"/>
        <v>4.9252043529552285</v>
      </c>
      <c r="J928" s="13">
        <f t="shared" si="174"/>
        <v>4.9234891446011817</v>
      </c>
      <c r="K928" s="13">
        <f t="shared" si="175"/>
        <v>1.7152083540468155E-3</v>
      </c>
      <c r="L928" s="13">
        <f t="shared" si="176"/>
        <v>0</v>
      </c>
      <c r="M928" s="13">
        <f t="shared" si="181"/>
        <v>5.9369667919236813E-2</v>
      </c>
      <c r="N928" s="13">
        <f t="shared" si="177"/>
        <v>3.111954366893239E-3</v>
      </c>
      <c r="O928" s="13">
        <f t="shared" si="178"/>
        <v>3.111954366893239E-3</v>
      </c>
      <c r="Q928">
        <v>24.128834645105862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9.9671842692144388</v>
      </c>
      <c r="G929" s="13">
        <f t="shared" si="172"/>
        <v>0</v>
      </c>
      <c r="H929" s="13">
        <f t="shared" si="173"/>
        <v>9.9671842692144388</v>
      </c>
      <c r="I929" s="16">
        <f t="shared" si="180"/>
        <v>9.9688994775684847</v>
      </c>
      <c r="J929" s="13">
        <f t="shared" si="174"/>
        <v>9.9585674539622691</v>
      </c>
      <c r="K929" s="13">
        <f t="shared" si="175"/>
        <v>1.0332023606215657E-2</v>
      </c>
      <c r="L929" s="13">
        <f t="shared" si="176"/>
        <v>0</v>
      </c>
      <c r="M929" s="13">
        <f t="shared" si="181"/>
        <v>5.6257713552343575E-2</v>
      </c>
      <c r="N929" s="13">
        <f t="shared" si="177"/>
        <v>2.9488363923275088E-3</v>
      </c>
      <c r="O929" s="13">
        <f t="shared" si="178"/>
        <v>2.9488363923275088E-3</v>
      </c>
      <c r="Q929">
        <v>26.42210919354838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0.47617002386762902</v>
      </c>
      <c r="G930" s="13">
        <f t="shared" si="172"/>
        <v>0</v>
      </c>
      <c r="H930" s="13">
        <f t="shared" si="173"/>
        <v>0.47617002386762902</v>
      </c>
      <c r="I930" s="16">
        <f t="shared" si="180"/>
        <v>0.48650204747384468</v>
      </c>
      <c r="J930" s="13">
        <f t="shared" si="174"/>
        <v>0.48650036480364239</v>
      </c>
      <c r="K930" s="13">
        <f t="shared" si="175"/>
        <v>1.6826702022854079E-6</v>
      </c>
      <c r="L930" s="13">
        <f t="shared" si="176"/>
        <v>0</v>
      </c>
      <c r="M930" s="13">
        <f t="shared" si="181"/>
        <v>5.3308877160016067E-2</v>
      </c>
      <c r="N930" s="13">
        <f t="shared" si="177"/>
        <v>2.7942685025282819E-3</v>
      </c>
      <c r="O930" s="13">
        <f t="shared" si="178"/>
        <v>2.7942685025282819E-3</v>
      </c>
      <c r="Q930">
        <v>24.005845894593651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0.47286299854226033</v>
      </c>
      <c r="G931" s="13">
        <f t="shared" si="172"/>
        <v>0</v>
      </c>
      <c r="H931" s="13">
        <f t="shared" si="173"/>
        <v>0.47286299854226033</v>
      </c>
      <c r="I931" s="16">
        <f t="shared" si="180"/>
        <v>0.47286468121246261</v>
      </c>
      <c r="J931" s="13">
        <f t="shared" si="174"/>
        <v>0.47286328852120119</v>
      </c>
      <c r="K931" s="13">
        <f t="shared" si="175"/>
        <v>1.3926912614259379E-6</v>
      </c>
      <c r="L931" s="13">
        <f t="shared" si="176"/>
        <v>0</v>
      </c>
      <c r="M931" s="13">
        <f t="shared" si="181"/>
        <v>5.0514608657487789E-2</v>
      </c>
      <c r="N931" s="13">
        <f t="shared" si="177"/>
        <v>2.6478025313770846E-3</v>
      </c>
      <c r="O931" s="13">
        <f t="shared" si="178"/>
        <v>2.6478025313770846E-3</v>
      </c>
      <c r="Q931">
        <v>24.749101834560811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45.558583043633362</v>
      </c>
      <c r="G932" s="13">
        <f t="shared" si="172"/>
        <v>0</v>
      </c>
      <c r="H932" s="13">
        <f t="shared" si="173"/>
        <v>45.558583043633362</v>
      </c>
      <c r="I932" s="16">
        <f t="shared" si="180"/>
        <v>45.558584436324622</v>
      </c>
      <c r="J932" s="13">
        <f t="shared" si="174"/>
        <v>41.258345312357463</v>
      </c>
      <c r="K932" s="13">
        <f t="shared" si="175"/>
        <v>4.3002391239671596</v>
      </c>
      <c r="L932" s="13">
        <f t="shared" si="176"/>
        <v>0</v>
      </c>
      <c r="M932" s="13">
        <f t="shared" si="181"/>
        <v>4.7866806126110703E-2</v>
      </c>
      <c r="N932" s="13">
        <f t="shared" si="177"/>
        <v>2.5090138040862581E-3</v>
      </c>
      <c r="O932" s="13">
        <f t="shared" si="178"/>
        <v>2.5090138040862581E-3</v>
      </c>
      <c r="Q932">
        <v>14.88788022509838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60.703969339866433</v>
      </c>
      <c r="G933" s="13">
        <f t="shared" si="172"/>
        <v>7.1451671093427649E-2</v>
      </c>
      <c r="H933" s="13">
        <f t="shared" si="173"/>
        <v>60.632517668773005</v>
      </c>
      <c r="I933" s="16">
        <f t="shared" si="180"/>
        <v>64.932756792740165</v>
      </c>
      <c r="J933" s="13">
        <f t="shared" si="174"/>
        <v>51.45851025186478</v>
      </c>
      <c r="K933" s="13">
        <f t="shared" si="175"/>
        <v>13.474246540875384</v>
      </c>
      <c r="L933" s="13">
        <f t="shared" si="176"/>
        <v>0</v>
      </c>
      <c r="M933" s="13">
        <f t="shared" si="181"/>
        <v>4.5357792322024443E-2</v>
      </c>
      <c r="N933" s="13">
        <f t="shared" si="177"/>
        <v>2.3774999058639684E-3</v>
      </c>
      <c r="O933" s="13">
        <f t="shared" si="178"/>
        <v>7.3829170999291621E-2</v>
      </c>
      <c r="Q933">
        <v>12.82514732258065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2.575594562337272</v>
      </c>
      <c r="G934" s="13">
        <f t="shared" si="172"/>
        <v>0</v>
      </c>
      <c r="H934" s="13">
        <f t="shared" si="173"/>
        <v>2.575594562337272</v>
      </c>
      <c r="I934" s="16">
        <f t="shared" si="180"/>
        <v>16.049841103212657</v>
      </c>
      <c r="J934" s="13">
        <f t="shared" si="174"/>
        <v>15.818595197924125</v>
      </c>
      <c r="K934" s="13">
        <f t="shared" si="175"/>
        <v>0.23124590528853162</v>
      </c>
      <c r="L934" s="13">
        <f t="shared" si="176"/>
        <v>0</v>
      </c>
      <c r="M934" s="13">
        <f t="shared" si="181"/>
        <v>4.2980292416160477E-2</v>
      </c>
      <c r="N934" s="13">
        <f t="shared" si="177"/>
        <v>2.2528795151215714E-3</v>
      </c>
      <c r="O934" s="13">
        <f t="shared" si="178"/>
        <v>2.2528795151215714E-3</v>
      </c>
      <c r="Q934">
        <v>14.32036863178544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25.81516479997503</v>
      </c>
      <c r="G935" s="13">
        <f t="shared" si="172"/>
        <v>0</v>
      </c>
      <c r="H935" s="13">
        <f t="shared" si="173"/>
        <v>25.81516479997503</v>
      </c>
      <c r="I935" s="16">
        <f t="shared" si="180"/>
        <v>26.046410705263561</v>
      </c>
      <c r="J935" s="13">
        <f t="shared" si="174"/>
        <v>24.975077559433807</v>
      </c>
      <c r="K935" s="13">
        <f t="shared" si="175"/>
        <v>1.0713331458297546</v>
      </c>
      <c r="L935" s="13">
        <f t="shared" si="176"/>
        <v>0</v>
      </c>
      <c r="M935" s="13">
        <f t="shared" si="181"/>
        <v>4.0727412901038908E-2</v>
      </c>
      <c r="N935" s="13">
        <f t="shared" si="177"/>
        <v>2.1347912978402473E-3</v>
      </c>
      <c r="O935" s="13">
        <f t="shared" si="178"/>
        <v>2.1347912978402473E-3</v>
      </c>
      <c r="Q935">
        <v>13.436313567604859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10.006331679096981</v>
      </c>
      <c r="G936" s="13">
        <f t="shared" si="172"/>
        <v>0</v>
      </c>
      <c r="H936" s="13">
        <f t="shared" si="173"/>
        <v>10.006331679096981</v>
      </c>
      <c r="I936" s="16">
        <f t="shared" si="180"/>
        <v>11.077664824926735</v>
      </c>
      <c r="J936" s="13">
        <f t="shared" si="174"/>
        <v>11.020187069413151</v>
      </c>
      <c r="K936" s="13">
        <f t="shared" si="175"/>
        <v>5.7477755513584583E-2</v>
      </c>
      <c r="L936" s="13">
        <f t="shared" si="176"/>
        <v>0</v>
      </c>
      <c r="M936" s="13">
        <f t="shared" si="181"/>
        <v>3.8592621603198658E-2</v>
      </c>
      <c r="N936" s="13">
        <f t="shared" si="177"/>
        <v>2.0228928598911432E-3</v>
      </c>
      <c r="O936" s="13">
        <f t="shared" si="178"/>
        <v>2.0228928598911432E-3</v>
      </c>
      <c r="Q936">
        <v>16.425082525889859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1.205988085501049</v>
      </c>
      <c r="G937" s="13">
        <f t="shared" si="172"/>
        <v>0</v>
      </c>
      <c r="H937" s="13">
        <f t="shared" si="173"/>
        <v>1.205988085501049</v>
      </c>
      <c r="I937" s="16">
        <f t="shared" si="180"/>
        <v>1.2634658410146336</v>
      </c>
      <c r="J937" s="13">
        <f t="shared" si="174"/>
        <v>1.263401823503973</v>
      </c>
      <c r="K937" s="13">
        <f t="shared" si="175"/>
        <v>6.4017510660541177E-5</v>
      </c>
      <c r="L937" s="13">
        <f t="shared" si="176"/>
        <v>0</v>
      </c>
      <c r="M937" s="13">
        <f t="shared" si="181"/>
        <v>3.6569728743307515E-2</v>
      </c>
      <c r="N937" s="13">
        <f t="shared" si="177"/>
        <v>1.9168597542713009E-3</v>
      </c>
      <c r="O937" s="13">
        <f t="shared" si="178"/>
        <v>1.9168597542713009E-3</v>
      </c>
      <c r="Q937">
        <v>18.513063111061641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6.752716751003069</v>
      </c>
      <c r="G938" s="13">
        <f t="shared" si="172"/>
        <v>0</v>
      </c>
      <c r="H938" s="13">
        <f t="shared" si="173"/>
        <v>6.752716751003069</v>
      </c>
      <c r="I938" s="16">
        <f t="shared" si="180"/>
        <v>6.7527807685137295</v>
      </c>
      <c r="J938" s="13">
        <f t="shared" si="174"/>
        <v>6.7442325741042897</v>
      </c>
      <c r="K938" s="13">
        <f t="shared" si="175"/>
        <v>8.5481944094398798E-3</v>
      </c>
      <c r="L938" s="13">
        <f t="shared" si="176"/>
        <v>0</v>
      </c>
      <c r="M938" s="13">
        <f t="shared" si="181"/>
        <v>3.4652868989036217E-2</v>
      </c>
      <c r="N938" s="13">
        <f t="shared" si="177"/>
        <v>1.8163845403768731E-3</v>
      </c>
      <c r="O938" s="13">
        <f t="shared" si="178"/>
        <v>1.8163845403768731E-3</v>
      </c>
      <c r="Q938">
        <v>19.446369842323989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67.005779164997378</v>
      </c>
      <c r="G939" s="13">
        <f t="shared" si="172"/>
        <v>0.19748786759604656</v>
      </c>
      <c r="H939" s="13">
        <f t="shared" si="173"/>
        <v>66.808291297401325</v>
      </c>
      <c r="I939" s="16">
        <f t="shared" si="180"/>
        <v>66.816839491810768</v>
      </c>
      <c r="J939" s="13">
        <f t="shared" si="174"/>
        <v>62.410765513691608</v>
      </c>
      <c r="K939" s="13">
        <f t="shared" si="175"/>
        <v>4.40607397811916</v>
      </c>
      <c r="L939" s="13">
        <f t="shared" si="176"/>
        <v>0</v>
      </c>
      <c r="M939" s="13">
        <f t="shared" si="181"/>
        <v>3.2836484448659345E-2</v>
      </c>
      <c r="N939" s="13">
        <f t="shared" si="177"/>
        <v>1.7211758925860091E-3</v>
      </c>
      <c r="O939" s="13">
        <f t="shared" si="178"/>
        <v>0.19920904348863255</v>
      </c>
      <c r="Q939">
        <v>23.1961249416585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20.92071578055085</v>
      </c>
      <c r="G940" s="13">
        <f t="shared" si="172"/>
        <v>0</v>
      </c>
      <c r="H940" s="13">
        <f t="shared" si="173"/>
        <v>20.92071578055085</v>
      </c>
      <c r="I940" s="16">
        <f t="shared" si="180"/>
        <v>25.32678975867001</v>
      </c>
      <c r="J940" s="13">
        <f t="shared" si="174"/>
        <v>25.17398202867626</v>
      </c>
      <c r="K940" s="13">
        <f t="shared" si="175"/>
        <v>0.15280772999375003</v>
      </c>
      <c r="L940" s="13">
        <f t="shared" si="176"/>
        <v>0</v>
      </c>
      <c r="M940" s="13">
        <f t="shared" si="181"/>
        <v>3.1115308556073334E-2</v>
      </c>
      <c r="N940" s="13">
        <f t="shared" si="177"/>
        <v>1.6309577555667705E-3</v>
      </c>
      <c r="O940" s="13">
        <f t="shared" si="178"/>
        <v>1.6309577555667705E-3</v>
      </c>
      <c r="Q940">
        <v>27.118715193548379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16.520464918798439</v>
      </c>
      <c r="G941" s="13">
        <f t="shared" si="172"/>
        <v>0</v>
      </c>
      <c r="H941" s="13">
        <f t="shared" si="173"/>
        <v>16.520464918798439</v>
      </c>
      <c r="I941" s="16">
        <f t="shared" si="180"/>
        <v>16.673272648792189</v>
      </c>
      <c r="J941" s="13">
        <f t="shared" si="174"/>
        <v>16.619109719462937</v>
      </c>
      <c r="K941" s="13">
        <f t="shared" si="175"/>
        <v>5.4162929329251597E-2</v>
      </c>
      <c r="L941" s="13">
        <f t="shared" si="176"/>
        <v>0</v>
      </c>
      <c r="M941" s="13">
        <f t="shared" si="181"/>
        <v>2.9484350800506563E-2</v>
      </c>
      <c r="N941" s="13">
        <f t="shared" si="177"/>
        <v>1.5454685438609076E-3</v>
      </c>
      <c r="O941" s="13">
        <f t="shared" si="178"/>
        <v>1.5454685438609076E-3</v>
      </c>
      <c r="Q941">
        <v>25.575229846215599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4.1757322378799424</v>
      </c>
      <c r="G942" s="13">
        <f t="shared" si="172"/>
        <v>0</v>
      </c>
      <c r="H942" s="13">
        <f t="shared" si="173"/>
        <v>4.1757322378799424</v>
      </c>
      <c r="I942" s="16">
        <f t="shared" si="180"/>
        <v>4.229895167209194</v>
      </c>
      <c r="J942" s="13">
        <f t="shared" si="174"/>
        <v>4.2287935711957809</v>
      </c>
      <c r="K942" s="13">
        <f t="shared" si="175"/>
        <v>1.1015960134130864E-3</v>
      </c>
      <c r="L942" s="13">
        <f t="shared" si="176"/>
        <v>0</v>
      </c>
      <c r="M942" s="13">
        <f t="shared" si="181"/>
        <v>2.7938882256645654E-2</v>
      </c>
      <c r="N942" s="13">
        <f t="shared" si="177"/>
        <v>1.4644603834227093E-3</v>
      </c>
      <c r="O942" s="13">
        <f t="shared" si="178"/>
        <v>1.4644603834227093E-3</v>
      </c>
      <c r="Q942">
        <v>24.031239260238198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25.710308080149751</v>
      </c>
      <c r="G943" s="13">
        <f t="shared" si="172"/>
        <v>0</v>
      </c>
      <c r="H943" s="13">
        <f t="shared" si="173"/>
        <v>25.710308080149751</v>
      </c>
      <c r="I943" s="16">
        <f t="shared" si="180"/>
        <v>25.711409676163164</v>
      </c>
      <c r="J943" s="13">
        <f t="shared" si="174"/>
        <v>25.349729170465945</v>
      </c>
      <c r="K943" s="13">
        <f t="shared" si="175"/>
        <v>0.36168050569721899</v>
      </c>
      <c r="L943" s="13">
        <f t="shared" si="176"/>
        <v>0</v>
      </c>
      <c r="M943" s="13">
        <f t="shared" si="181"/>
        <v>2.6474421873222943E-2</v>
      </c>
      <c r="N943" s="13">
        <f t="shared" si="177"/>
        <v>1.387698392913785E-3</v>
      </c>
      <c r="O943" s="13">
        <f t="shared" si="178"/>
        <v>1.387698392913785E-3</v>
      </c>
      <c r="Q943">
        <v>21.187118400380559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45.300576748262948</v>
      </c>
      <c r="G944" s="13">
        <f t="shared" si="172"/>
        <v>0</v>
      </c>
      <c r="H944" s="13">
        <f t="shared" si="173"/>
        <v>45.300576748262948</v>
      </c>
      <c r="I944" s="16">
        <f t="shared" si="180"/>
        <v>45.662257253960163</v>
      </c>
      <c r="J944" s="13">
        <f t="shared" si="174"/>
        <v>42.02115208010337</v>
      </c>
      <c r="K944" s="13">
        <f t="shared" si="175"/>
        <v>3.6411051738567934</v>
      </c>
      <c r="L944" s="13">
        <f t="shared" si="176"/>
        <v>0</v>
      </c>
      <c r="M944" s="13">
        <f t="shared" si="181"/>
        <v>2.5086723480309159E-2</v>
      </c>
      <c r="N944" s="13">
        <f t="shared" si="177"/>
        <v>1.3149600026699088E-3</v>
      </c>
      <c r="O944" s="13">
        <f t="shared" si="178"/>
        <v>1.3149600026699088E-3</v>
      </c>
      <c r="Q944">
        <v>16.301693161695379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71.517429829528396</v>
      </c>
      <c r="G945" s="13">
        <f t="shared" si="172"/>
        <v>0.28772088088666692</v>
      </c>
      <c r="H945" s="13">
        <f t="shared" si="173"/>
        <v>71.229708948641729</v>
      </c>
      <c r="I945" s="16">
        <f t="shared" si="180"/>
        <v>74.87081412249853</v>
      </c>
      <c r="J945" s="13">
        <f t="shared" si="174"/>
        <v>54.441748122607805</v>
      </c>
      <c r="K945" s="13">
        <f t="shared" si="175"/>
        <v>20.429065999890724</v>
      </c>
      <c r="L945" s="13">
        <f t="shared" si="176"/>
        <v>0.17681348254033627</v>
      </c>
      <c r="M945" s="13">
        <f t="shared" si="181"/>
        <v>0.20058524601797553</v>
      </c>
      <c r="N945" s="13">
        <f t="shared" si="177"/>
        <v>1.0513990631194653E-2</v>
      </c>
      <c r="O945" s="13">
        <f t="shared" si="178"/>
        <v>0.29823487151786154</v>
      </c>
      <c r="Q945">
        <v>11.91564621659685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26.477987219301461</v>
      </c>
      <c r="G946" s="13">
        <f t="shared" si="172"/>
        <v>0</v>
      </c>
      <c r="H946" s="13">
        <f t="shared" si="173"/>
        <v>26.477987219301461</v>
      </c>
      <c r="I946" s="16">
        <f t="shared" si="180"/>
        <v>46.730239736651846</v>
      </c>
      <c r="J946" s="13">
        <f t="shared" si="174"/>
        <v>40.536227982861021</v>
      </c>
      <c r="K946" s="13">
        <f t="shared" si="175"/>
        <v>6.194011753790825</v>
      </c>
      <c r="L946" s="13">
        <f t="shared" si="176"/>
        <v>0</v>
      </c>
      <c r="M946" s="13">
        <f t="shared" si="181"/>
        <v>0.19007125538678088</v>
      </c>
      <c r="N946" s="13">
        <f t="shared" si="177"/>
        <v>9.9628833030766997E-3</v>
      </c>
      <c r="O946" s="13">
        <f t="shared" si="178"/>
        <v>9.9628833030766997E-3</v>
      </c>
      <c r="Q946">
        <v>12.31311332258065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8.2771521580448898E-2</v>
      </c>
      <c r="G947" s="13">
        <f t="shared" si="172"/>
        <v>0</v>
      </c>
      <c r="H947" s="13">
        <f t="shared" si="173"/>
        <v>8.2771521580448898E-2</v>
      </c>
      <c r="I947" s="16">
        <f t="shared" si="180"/>
        <v>6.2767832753712742</v>
      </c>
      <c r="J947" s="13">
        <f t="shared" si="174"/>
        <v>6.2634166759374752</v>
      </c>
      <c r="K947" s="13">
        <f t="shared" si="175"/>
        <v>1.3366599433799031E-2</v>
      </c>
      <c r="L947" s="13">
        <f t="shared" si="176"/>
        <v>0</v>
      </c>
      <c r="M947" s="13">
        <f t="shared" si="181"/>
        <v>0.18010837208370417</v>
      </c>
      <c r="N947" s="13">
        <f t="shared" si="177"/>
        <v>9.4406631309168435E-3</v>
      </c>
      <c r="O947" s="13">
        <f t="shared" si="178"/>
        <v>9.4406631309168435E-3</v>
      </c>
      <c r="Q947">
        <v>14.700840869953741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2.0668545276035242</v>
      </c>
      <c r="G948" s="13">
        <f t="shared" si="172"/>
        <v>0</v>
      </c>
      <c r="H948" s="13">
        <f t="shared" si="173"/>
        <v>2.0668545276035242</v>
      </c>
      <c r="I948" s="16">
        <f t="shared" si="180"/>
        <v>2.0802211270373232</v>
      </c>
      <c r="J948" s="13">
        <f t="shared" si="174"/>
        <v>2.0797523225560921</v>
      </c>
      <c r="K948" s="13">
        <f t="shared" si="175"/>
        <v>4.6880448123109986E-4</v>
      </c>
      <c r="L948" s="13">
        <f t="shared" si="176"/>
        <v>0</v>
      </c>
      <c r="M948" s="13">
        <f t="shared" si="181"/>
        <v>0.17066770895278732</v>
      </c>
      <c r="N948" s="13">
        <f t="shared" si="177"/>
        <v>8.9458159490766135E-3</v>
      </c>
      <c r="O948" s="13">
        <f t="shared" si="178"/>
        <v>8.9458159490766135E-3</v>
      </c>
      <c r="Q948">
        <v>14.988667052272399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27.347352584716759</v>
      </c>
      <c r="G949" s="13">
        <f t="shared" si="172"/>
        <v>0</v>
      </c>
      <c r="H949" s="13">
        <f t="shared" si="173"/>
        <v>27.347352584716759</v>
      </c>
      <c r="I949" s="16">
        <f t="shared" si="180"/>
        <v>27.347821389197989</v>
      </c>
      <c r="J949" s="13">
        <f t="shared" si="174"/>
        <v>26.322137617654064</v>
      </c>
      <c r="K949" s="13">
        <f t="shared" si="175"/>
        <v>1.0256837715439246</v>
      </c>
      <c r="L949" s="13">
        <f t="shared" si="176"/>
        <v>0</v>
      </c>
      <c r="M949" s="13">
        <f t="shared" si="181"/>
        <v>0.1617218930037107</v>
      </c>
      <c r="N949" s="13">
        <f t="shared" si="177"/>
        <v>8.4769069592870328E-3</v>
      </c>
      <c r="O949" s="13">
        <f t="shared" si="178"/>
        <v>8.4769069592870328E-3</v>
      </c>
      <c r="Q949">
        <v>14.849418510859371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31.734208874737131</v>
      </c>
      <c r="G950" s="13">
        <f t="shared" si="172"/>
        <v>0</v>
      </c>
      <c r="H950" s="13">
        <f t="shared" si="173"/>
        <v>31.734208874737131</v>
      </c>
      <c r="I950" s="16">
        <f t="shared" si="180"/>
        <v>32.75989264628106</v>
      </c>
      <c r="J950" s="13">
        <f t="shared" si="174"/>
        <v>31.980187406647801</v>
      </c>
      <c r="K950" s="13">
        <f t="shared" si="175"/>
        <v>0.77970523963325888</v>
      </c>
      <c r="L950" s="13">
        <f t="shared" si="176"/>
        <v>0</v>
      </c>
      <c r="M950" s="13">
        <f t="shared" si="181"/>
        <v>0.15324498604442366</v>
      </c>
      <c r="N950" s="13">
        <f t="shared" si="177"/>
        <v>8.0325765704833338E-3</v>
      </c>
      <c r="O950" s="13">
        <f t="shared" si="178"/>
        <v>8.0325765704833338E-3</v>
      </c>
      <c r="Q950">
        <v>20.789514397173651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0.49776296539971437</v>
      </c>
      <c r="G951" s="13">
        <f t="shared" si="172"/>
        <v>0</v>
      </c>
      <c r="H951" s="13">
        <f t="shared" si="173"/>
        <v>0.49776296539971437</v>
      </c>
      <c r="I951" s="16">
        <f t="shared" si="180"/>
        <v>1.2774682050329733</v>
      </c>
      <c r="J951" s="13">
        <f t="shared" si="174"/>
        <v>1.2774268098977113</v>
      </c>
      <c r="K951" s="13">
        <f t="shared" si="175"/>
        <v>4.139513526202343E-5</v>
      </c>
      <c r="L951" s="13">
        <f t="shared" si="176"/>
        <v>0</v>
      </c>
      <c r="M951" s="13">
        <f t="shared" si="181"/>
        <v>0.14521240947394032</v>
      </c>
      <c r="N951" s="13">
        <f t="shared" si="177"/>
        <v>7.6115364567012509E-3</v>
      </c>
      <c r="O951" s="13">
        <f t="shared" si="178"/>
        <v>7.6115364567012509E-3</v>
      </c>
      <c r="Q951">
        <v>21.826615554019611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27.505484642905731</v>
      </c>
      <c r="G952" s="13">
        <f t="shared" si="172"/>
        <v>0</v>
      </c>
      <c r="H952" s="13">
        <f t="shared" si="173"/>
        <v>27.505484642905731</v>
      </c>
      <c r="I952" s="16">
        <f t="shared" si="180"/>
        <v>27.505526038040994</v>
      </c>
      <c r="J952" s="13">
        <f t="shared" si="174"/>
        <v>27.306267165704217</v>
      </c>
      <c r="K952" s="13">
        <f t="shared" si="175"/>
        <v>0.19925887233677742</v>
      </c>
      <c r="L952" s="13">
        <f t="shared" si="176"/>
        <v>0</v>
      </c>
      <c r="M952" s="13">
        <f t="shared" si="181"/>
        <v>0.13760087301723906</v>
      </c>
      <c r="N952" s="13">
        <f t="shared" si="177"/>
        <v>7.2125658216048794E-3</v>
      </c>
      <c r="O952" s="13">
        <f t="shared" si="178"/>
        <v>7.2125658216048794E-3</v>
      </c>
      <c r="Q952">
        <v>26.97515172731114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45.293646576509403</v>
      </c>
      <c r="G953" s="13">
        <f t="shared" si="172"/>
        <v>0</v>
      </c>
      <c r="H953" s="13">
        <f t="shared" si="173"/>
        <v>45.293646576509403</v>
      </c>
      <c r="I953" s="16">
        <f t="shared" si="180"/>
        <v>45.49290544884618</v>
      </c>
      <c r="J953" s="13">
        <f t="shared" si="174"/>
        <v>44.731371168446067</v>
      </c>
      <c r="K953" s="13">
        <f t="shared" si="175"/>
        <v>0.76153428040011306</v>
      </c>
      <c r="L953" s="13">
        <f t="shared" si="176"/>
        <v>0</v>
      </c>
      <c r="M953" s="13">
        <f t="shared" si="181"/>
        <v>0.13038830719563418</v>
      </c>
      <c r="N953" s="13">
        <f t="shared" si="177"/>
        <v>6.834507858815171E-3</v>
      </c>
      <c r="O953" s="13">
        <f t="shared" si="178"/>
        <v>6.834507858815171E-3</v>
      </c>
      <c r="Q953">
        <v>28.10565519354838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1.164696414932086</v>
      </c>
      <c r="G954" s="13">
        <f t="shared" si="172"/>
        <v>0</v>
      </c>
      <c r="H954" s="13">
        <f t="shared" si="173"/>
        <v>1.164696414932086</v>
      </c>
      <c r="I954" s="16">
        <f t="shared" si="180"/>
        <v>1.926230695332199</v>
      </c>
      <c r="J954" s="13">
        <f t="shared" si="174"/>
        <v>1.9260955464716678</v>
      </c>
      <c r="K954" s="13">
        <f t="shared" si="175"/>
        <v>1.3514886053123121E-4</v>
      </c>
      <c r="L954" s="13">
        <f t="shared" si="176"/>
        <v>0</v>
      </c>
      <c r="M954" s="13">
        <f t="shared" si="181"/>
        <v>0.12355379933681901</v>
      </c>
      <c r="N954" s="13">
        <f t="shared" si="177"/>
        <v>6.4762663977758605E-3</v>
      </c>
      <c r="O954" s="13">
        <f t="shared" si="178"/>
        <v>6.4762663977758605E-3</v>
      </c>
      <c r="Q954">
        <v>22.17210860016273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2.354662113548692</v>
      </c>
      <c r="G955" s="13">
        <f t="shared" si="172"/>
        <v>0</v>
      </c>
      <c r="H955" s="13">
        <f t="shared" si="173"/>
        <v>2.354662113548692</v>
      </c>
      <c r="I955" s="16">
        <f t="shared" si="180"/>
        <v>2.3547972624092233</v>
      </c>
      <c r="J955" s="13">
        <f t="shared" si="174"/>
        <v>2.3545385601777884</v>
      </c>
      <c r="K955" s="13">
        <f t="shared" si="175"/>
        <v>2.5870223143487081E-4</v>
      </c>
      <c r="L955" s="13">
        <f t="shared" si="176"/>
        <v>0</v>
      </c>
      <c r="M955" s="13">
        <f t="shared" si="181"/>
        <v>0.11707753293904315</v>
      </c>
      <c r="N955" s="13">
        <f t="shared" si="177"/>
        <v>6.1368027254316143E-3</v>
      </c>
      <c r="O955" s="13">
        <f t="shared" si="178"/>
        <v>6.1368027254316143E-3</v>
      </c>
      <c r="Q955">
        <v>21.841430347609009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5.1338340415402568</v>
      </c>
      <c r="G956" s="13">
        <f t="shared" si="172"/>
        <v>0</v>
      </c>
      <c r="H956" s="13">
        <f t="shared" si="173"/>
        <v>5.1338340415402568</v>
      </c>
      <c r="I956" s="16">
        <f t="shared" si="180"/>
        <v>5.1340927437716921</v>
      </c>
      <c r="J956" s="13">
        <f t="shared" si="174"/>
        <v>5.1281489925580255</v>
      </c>
      <c r="K956" s="13">
        <f t="shared" si="175"/>
        <v>5.9437512136666371E-3</v>
      </c>
      <c r="L956" s="13">
        <f t="shared" si="176"/>
        <v>0</v>
      </c>
      <c r="M956" s="13">
        <f t="shared" si="181"/>
        <v>0.11094073021361153</v>
      </c>
      <c r="N956" s="13">
        <f t="shared" si="177"/>
        <v>5.8151325745028877E-3</v>
      </c>
      <c r="O956" s="13">
        <f t="shared" si="178"/>
        <v>5.8151325745028877E-3</v>
      </c>
      <c r="Q956">
        <v>16.197433315813822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31.67485796407562</v>
      </c>
      <c r="G957" s="13">
        <f t="shared" si="172"/>
        <v>0</v>
      </c>
      <c r="H957" s="13">
        <f t="shared" si="173"/>
        <v>31.67485796407562</v>
      </c>
      <c r="I957" s="16">
        <f t="shared" si="180"/>
        <v>31.680801715289288</v>
      </c>
      <c r="J957" s="13">
        <f t="shared" si="174"/>
        <v>30.010499365955411</v>
      </c>
      <c r="K957" s="13">
        <f t="shared" si="175"/>
        <v>1.6703023493338769</v>
      </c>
      <c r="L957" s="13">
        <f t="shared" si="176"/>
        <v>0</v>
      </c>
      <c r="M957" s="13">
        <f t="shared" si="181"/>
        <v>0.10512559763910864</v>
      </c>
      <c r="N957" s="13">
        <f t="shared" si="177"/>
        <v>5.5103232696251054E-3</v>
      </c>
      <c r="O957" s="13">
        <f t="shared" si="178"/>
        <v>5.5103232696251054E-3</v>
      </c>
      <c r="Q957">
        <v>14.34159178798939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8.4733127926204741</v>
      </c>
      <c r="G958" s="13">
        <f t="shared" si="172"/>
        <v>0</v>
      </c>
      <c r="H958" s="13">
        <f t="shared" si="173"/>
        <v>8.4733127926204741</v>
      </c>
      <c r="I958" s="16">
        <f t="shared" si="180"/>
        <v>10.143615141954351</v>
      </c>
      <c r="J958" s="13">
        <f t="shared" si="174"/>
        <v>10.081631087664803</v>
      </c>
      <c r="K958" s="13">
        <f t="shared" si="175"/>
        <v>6.1984054289547785E-2</v>
      </c>
      <c r="L958" s="13">
        <f t="shared" si="176"/>
        <v>0</v>
      </c>
      <c r="M958" s="13">
        <f t="shared" si="181"/>
        <v>9.9615274369483531E-2</v>
      </c>
      <c r="N958" s="13">
        <f t="shared" si="177"/>
        <v>5.2214910230774184E-3</v>
      </c>
      <c r="O958" s="13">
        <f t="shared" si="178"/>
        <v>5.2214910230774184E-3</v>
      </c>
      <c r="Q958">
        <v>13.97809732258065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0.43333333299999999</v>
      </c>
      <c r="G959" s="13">
        <f t="shared" si="172"/>
        <v>0</v>
      </c>
      <c r="H959" s="13">
        <f t="shared" si="173"/>
        <v>0.43333333299999999</v>
      </c>
      <c r="I959" s="16">
        <f t="shared" si="180"/>
        <v>0.49531738728954777</v>
      </c>
      <c r="J959" s="13">
        <f t="shared" si="174"/>
        <v>0.49530929725302447</v>
      </c>
      <c r="K959" s="13">
        <f t="shared" si="175"/>
        <v>8.0900365233005367E-6</v>
      </c>
      <c r="L959" s="13">
        <f t="shared" si="176"/>
        <v>0</v>
      </c>
      <c r="M959" s="13">
        <f t="shared" si="181"/>
        <v>9.4393783346406107E-2</v>
      </c>
      <c r="N959" s="13">
        <f t="shared" si="177"/>
        <v>4.9477983722601027E-3</v>
      </c>
      <c r="O959" s="13">
        <f t="shared" si="178"/>
        <v>4.9477983722601027E-3</v>
      </c>
      <c r="Q959">
        <v>13.21561775643069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77.767086072615001</v>
      </c>
      <c r="G960" s="13">
        <f t="shared" si="172"/>
        <v>0.412714005748399</v>
      </c>
      <c r="H960" s="13">
        <f t="shared" si="173"/>
        <v>77.354372066866603</v>
      </c>
      <c r="I960" s="16">
        <f t="shared" si="180"/>
        <v>77.354380156903119</v>
      </c>
      <c r="J960" s="13">
        <f t="shared" si="174"/>
        <v>60.504419539742074</v>
      </c>
      <c r="K960" s="13">
        <f t="shared" si="175"/>
        <v>16.849960617161045</v>
      </c>
      <c r="L960" s="13">
        <f t="shared" si="176"/>
        <v>3.0849875408951011E-2</v>
      </c>
      <c r="M960" s="13">
        <f t="shared" si="181"/>
        <v>0.12029586038309702</v>
      </c>
      <c r="N960" s="13">
        <f t="shared" si="177"/>
        <v>6.3054964118648953E-3</v>
      </c>
      <c r="O960" s="13">
        <f t="shared" si="178"/>
        <v>0.4190195021602639</v>
      </c>
      <c r="Q960">
        <v>14.86212337709172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19.347594088574191</v>
      </c>
      <c r="G961" s="13">
        <f t="shared" si="172"/>
        <v>0</v>
      </c>
      <c r="H961" s="13">
        <f t="shared" si="173"/>
        <v>19.347594088574191</v>
      </c>
      <c r="I961" s="16">
        <f t="shared" si="180"/>
        <v>36.166704830326282</v>
      </c>
      <c r="J961" s="13">
        <f t="shared" si="174"/>
        <v>34.454039760452694</v>
      </c>
      <c r="K961" s="13">
        <f t="shared" si="175"/>
        <v>1.7126650698735872</v>
      </c>
      <c r="L961" s="13">
        <f t="shared" si="176"/>
        <v>0</v>
      </c>
      <c r="M961" s="13">
        <f t="shared" si="181"/>
        <v>0.11399036397123212</v>
      </c>
      <c r="N961" s="13">
        <f t="shared" si="177"/>
        <v>5.9749839164770849E-3</v>
      </c>
      <c r="O961" s="13">
        <f t="shared" si="178"/>
        <v>5.9749839164770849E-3</v>
      </c>
      <c r="Q961">
        <v>17.06457906202218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10.1160461409692</v>
      </c>
      <c r="G962" s="13">
        <f t="shared" si="172"/>
        <v>0</v>
      </c>
      <c r="H962" s="13">
        <f t="shared" si="173"/>
        <v>10.1160461409692</v>
      </c>
      <c r="I962" s="16">
        <f t="shared" si="180"/>
        <v>11.828711210842787</v>
      </c>
      <c r="J962" s="13">
        <f t="shared" si="174"/>
        <v>11.781484461941062</v>
      </c>
      <c r="K962" s="13">
        <f t="shared" si="175"/>
        <v>4.7226748901724847E-2</v>
      </c>
      <c r="L962" s="13">
        <f t="shared" si="176"/>
        <v>0</v>
      </c>
      <c r="M962" s="13">
        <f t="shared" si="181"/>
        <v>0.10801538005475503</v>
      </c>
      <c r="N962" s="13">
        <f t="shared" si="177"/>
        <v>5.6617957525093862E-3</v>
      </c>
      <c r="O962" s="13">
        <f t="shared" si="178"/>
        <v>5.6617957525093862E-3</v>
      </c>
      <c r="Q962">
        <v>19.22315571186525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3.9566025518578658</v>
      </c>
      <c r="G963" s="13">
        <f t="shared" si="172"/>
        <v>0</v>
      </c>
      <c r="H963" s="13">
        <f t="shared" si="173"/>
        <v>3.9566025518578658</v>
      </c>
      <c r="I963" s="16">
        <f t="shared" si="180"/>
        <v>4.0038293007595911</v>
      </c>
      <c r="J963" s="13">
        <f t="shared" si="174"/>
        <v>4.0028534210402613</v>
      </c>
      <c r="K963" s="13">
        <f t="shared" si="175"/>
        <v>9.7587971932977524E-4</v>
      </c>
      <c r="L963" s="13">
        <f t="shared" si="176"/>
        <v>0</v>
      </c>
      <c r="M963" s="13">
        <f t="shared" si="181"/>
        <v>0.10235358430224564</v>
      </c>
      <c r="N963" s="13">
        <f t="shared" si="177"/>
        <v>5.3650238379275598E-3</v>
      </c>
      <c r="O963" s="13">
        <f t="shared" si="178"/>
        <v>5.3650238379275598E-3</v>
      </c>
      <c r="Q963">
        <v>23.720224236051749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5.3036135413279242</v>
      </c>
      <c r="G964" s="13">
        <f t="shared" si="172"/>
        <v>0</v>
      </c>
      <c r="H964" s="13">
        <f t="shared" si="173"/>
        <v>5.3036135413279242</v>
      </c>
      <c r="I964" s="16">
        <f t="shared" si="180"/>
        <v>5.3045894210472539</v>
      </c>
      <c r="J964" s="13">
        <f t="shared" si="174"/>
        <v>5.3030758002557743</v>
      </c>
      <c r="K964" s="13">
        <f t="shared" si="175"/>
        <v>1.5136207914796529E-3</v>
      </c>
      <c r="L964" s="13">
        <f t="shared" si="176"/>
        <v>0</v>
      </c>
      <c r="M964" s="13">
        <f t="shared" si="181"/>
        <v>9.6988560464318085E-2</v>
      </c>
      <c r="N964" s="13">
        <f t="shared" si="177"/>
        <v>5.0838076892430681E-3</v>
      </c>
      <c r="O964" s="13">
        <f t="shared" si="178"/>
        <v>5.0838076892430681E-3</v>
      </c>
      <c r="Q964">
        <v>26.634039079870561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15.852753704076459</v>
      </c>
      <c r="G965" s="13">
        <f t="shared" si="172"/>
        <v>0</v>
      </c>
      <c r="H965" s="13">
        <f t="shared" si="173"/>
        <v>15.852753704076459</v>
      </c>
      <c r="I965" s="16">
        <f t="shared" si="180"/>
        <v>15.854267324867939</v>
      </c>
      <c r="J965" s="13">
        <f t="shared" si="174"/>
        <v>15.816559590814743</v>
      </c>
      <c r="K965" s="13">
        <f t="shared" si="175"/>
        <v>3.7707734053196162E-2</v>
      </c>
      <c r="L965" s="13">
        <f t="shared" si="176"/>
        <v>0</v>
      </c>
      <c r="M965" s="13">
        <f t="shared" si="181"/>
        <v>9.190475277507501E-2</v>
      </c>
      <c r="N965" s="13">
        <f t="shared" si="177"/>
        <v>4.8173319265605672E-3</v>
      </c>
      <c r="O965" s="13">
        <f t="shared" si="178"/>
        <v>4.8173319265605672E-3</v>
      </c>
      <c r="Q965">
        <v>27.115451193548381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27.014427236856271</v>
      </c>
      <c r="G966" s="13">
        <f t="shared" ref="G966:G1029" si="183">IF((F966-$J$2)&gt;0,$I$2*(F966-$J$2),0)</f>
        <v>0</v>
      </c>
      <c r="H966" s="13">
        <f t="shared" ref="H966:H1029" si="184">F966-G966</f>
        <v>27.014427236856271</v>
      </c>
      <c r="I966" s="16">
        <f t="shared" si="180"/>
        <v>27.052134970909467</v>
      </c>
      <c r="J966" s="13">
        <f t="shared" ref="J966:J1029" si="185">I966/SQRT(1+(I966/($K$2*(300+(25*Q966)+0.05*(Q966)^3)))^2)</f>
        <v>26.767892608611092</v>
      </c>
      <c r="K966" s="13">
        <f t="shared" ref="K966:K1029" si="186">I966-J966</f>
        <v>0.28424236229837518</v>
      </c>
      <c r="L966" s="13">
        <f t="shared" ref="L966:L1029" si="187">IF(K966&gt;$N$2,(K966-$N$2)/$L$2,0)</f>
        <v>0</v>
      </c>
      <c r="M966" s="13">
        <f t="shared" si="181"/>
        <v>8.7087420848514438E-2</v>
      </c>
      <c r="N966" s="13">
        <f t="shared" ref="N966:N1029" si="188">$M$2*M966</f>
        <v>4.5648239094022479E-3</v>
      </c>
      <c r="O966" s="13">
        <f t="shared" ref="O966:O1029" si="189">N966+G966</f>
        <v>4.5648239094022479E-3</v>
      </c>
      <c r="Q966">
        <v>24.018607302305298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13.37358666161434</v>
      </c>
      <c r="G967" s="13">
        <f t="shared" si="183"/>
        <v>0</v>
      </c>
      <c r="H967" s="13">
        <f t="shared" si="184"/>
        <v>13.37358666161434</v>
      </c>
      <c r="I967" s="16">
        <f t="shared" ref="I967:I1030" si="191">H967+K966-L966</f>
        <v>13.657829023912715</v>
      </c>
      <c r="J967" s="13">
        <f t="shared" si="185"/>
        <v>13.620332730849809</v>
      </c>
      <c r="K967" s="13">
        <f t="shared" si="186"/>
        <v>3.7496293062906361E-2</v>
      </c>
      <c r="L967" s="13">
        <f t="shared" si="187"/>
        <v>0</v>
      </c>
      <c r="M967" s="13">
        <f t="shared" ref="M967:M1030" si="192">L967+M966-N966</f>
        <v>8.2522596939112194E-2</v>
      </c>
      <c r="N967" s="13">
        <f t="shared" si="188"/>
        <v>4.3255514964541516E-3</v>
      </c>
      <c r="O967" s="13">
        <f t="shared" si="189"/>
        <v>4.3255514964541516E-3</v>
      </c>
      <c r="Q967">
        <v>23.925488596725771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27.54124352400796</v>
      </c>
      <c r="G968" s="13">
        <f t="shared" si="183"/>
        <v>0</v>
      </c>
      <c r="H968" s="13">
        <f t="shared" si="184"/>
        <v>27.54124352400796</v>
      </c>
      <c r="I968" s="16">
        <f t="shared" si="191"/>
        <v>27.578739817070868</v>
      </c>
      <c r="J968" s="13">
        <f t="shared" si="185"/>
        <v>26.79478734705593</v>
      </c>
      <c r="K968" s="13">
        <f t="shared" si="186"/>
        <v>0.78395247001493829</v>
      </c>
      <c r="L968" s="13">
        <f t="shared" si="187"/>
        <v>0</v>
      </c>
      <c r="M968" s="13">
        <f t="shared" si="192"/>
        <v>7.8197045442658042E-2</v>
      </c>
      <c r="N968" s="13">
        <f t="shared" si="188"/>
        <v>4.0988209227389074E-3</v>
      </c>
      <c r="O968" s="13">
        <f t="shared" si="189"/>
        <v>4.0988209227389074E-3</v>
      </c>
      <c r="Q968">
        <v>17.049520855959269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101.1721400131194</v>
      </c>
      <c r="G969" s="13">
        <f t="shared" si="183"/>
        <v>0.88081508455848712</v>
      </c>
      <c r="H969" s="13">
        <f t="shared" si="184"/>
        <v>100.29132492856091</v>
      </c>
      <c r="I969" s="16">
        <f t="shared" si="191"/>
        <v>101.07527739857585</v>
      </c>
      <c r="J969" s="13">
        <f t="shared" si="185"/>
        <v>62.856659453868801</v>
      </c>
      <c r="K969" s="13">
        <f t="shared" si="186"/>
        <v>38.218617944707049</v>
      </c>
      <c r="L969" s="13">
        <f t="shared" si="187"/>
        <v>0.90230963128356456</v>
      </c>
      <c r="M969" s="13">
        <f t="shared" si="192"/>
        <v>0.97640785580348366</v>
      </c>
      <c r="N969" s="13">
        <f t="shared" si="188"/>
        <v>5.1179950928308557E-2</v>
      </c>
      <c r="O969" s="13">
        <f t="shared" si="189"/>
        <v>0.93199503548679563</v>
      </c>
      <c r="Q969">
        <v>12.09291773010411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66.7745754272661</v>
      </c>
      <c r="G970" s="13">
        <f t="shared" si="183"/>
        <v>0.19286379284142099</v>
      </c>
      <c r="H970" s="13">
        <f t="shared" si="184"/>
        <v>66.581711634424678</v>
      </c>
      <c r="I970" s="16">
        <f t="shared" si="191"/>
        <v>103.89801994784817</v>
      </c>
      <c r="J970" s="13">
        <f t="shared" si="185"/>
        <v>62.225027424987239</v>
      </c>
      <c r="K970" s="13">
        <f t="shared" si="186"/>
        <v>41.67299252286093</v>
      </c>
      <c r="L970" s="13">
        <f t="shared" si="187"/>
        <v>1.0431864482231512</v>
      </c>
      <c r="M970" s="13">
        <f t="shared" si="192"/>
        <v>1.968414353098326</v>
      </c>
      <c r="N970" s="13">
        <f t="shared" si="188"/>
        <v>0.10317752914354535</v>
      </c>
      <c r="O970" s="13">
        <f t="shared" si="189"/>
        <v>0.29604132198496635</v>
      </c>
      <c r="Q970">
        <v>11.61414832258065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38.381699955483008</v>
      </c>
      <c r="G971" s="13">
        <f t="shared" si="183"/>
        <v>0</v>
      </c>
      <c r="H971" s="13">
        <f t="shared" si="184"/>
        <v>38.381699955483008</v>
      </c>
      <c r="I971" s="16">
        <f t="shared" si="191"/>
        <v>79.011506030120785</v>
      </c>
      <c r="J971" s="13">
        <f t="shared" si="185"/>
        <v>54.093961562059285</v>
      </c>
      <c r="K971" s="13">
        <f t="shared" si="186"/>
        <v>24.9175444680615</v>
      </c>
      <c r="L971" s="13">
        <f t="shared" si="187"/>
        <v>0.35986327786267847</v>
      </c>
      <c r="M971" s="13">
        <f t="shared" si="192"/>
        <v>2.2251001018174588</v>
      </c>
      <c r="N971" s="13">
        <f t="shared" si="188"/>
        <v>0.11663211571344836</v>
      </c>
      <c r="O971" s="13">
        <f t="shared" si="189"/>
        <v>0.11663211571344836</v>
      </c>
      <c r="Q971">
        <v>10.933193877315439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39.693989868628037</v>
      </c>
      <c r="G972" s="13">
        <f t="shared" si="183"/>
        <v>0</v>
      </c>
      <c r="H972" s="13">
        <f t="shared" si="184"/>
        <v>39.693989868628037</v>
      </c>
      <c r="I972" s="16">
        <f t="shared" si="191"/>
        <v>64.251671058826872</v>
      </c>
      <c r="J972" s="13">
        <f t="shared" si="185"/>
        <v>52.243906108170314</v>
      </c>
      <c r="K972" s="13">
        <f t="shared" si="186"/>
        <v>12.007764950656558</v>
      </c>
      <c r="L972" s="13">
        <f t="shared" si="187"/>
        <v>0</v>
      </c>
      <c r="M972" s="13">
        <f t="shared" si="192"/>
        <v>2.1084679861040105</v>
      </c>
      <c r="N972" s="13">
        <f t="shared" si="188"/>
        <v>0.11051866023129533</v>
      </c>
      <c r="O972" s="13">
        <f t="shared" si="189"/>
        <v>0.11051866023129533</v>
      </c>
      <c r="Q972">
        <v>13.72447825069994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6.7379309773242877</v>
      </c>
      <c r="G973" s="13">
        <f t="shared" si="183"/>
        <v>0</v>
      </c>
      <c r="H973" s="13">
        <f t="shared" si="184"/>
        <v>6.7379309773242877</v>
      </c>
      <c r="I973" s="16">
        <f t="shared" si="191"/>
        <v>18.745695927980847</v>
      </c>
      <c r="J973" s="13">
        <f t="shared" si="185"/>
        <v>18.493149778285392</v>
      </c>
      <c r="K973" s="13">
        <f t="shared" si="186"/>
        <v>0.25254614969545486</v>
      </c>
      <c r="L973" s="13">
        <f t="shared" si="187"/>
        <v>0</v>
      </c>
      <c r="M973" s="13">
        <f t="shared" si="192"/>
        <v>1.9979493258727152</v>
      </c>
      <c r="N973" s="13">
        <f t="shared" si="188"/>
        <v>0.10472565111765449</v>
      </c>
      <c r="O973" s="13">
        <f t="shared" si="189"/>
        <v>0.10472565111765449</v>
      </c>
      <c r="Q973">
        <v>17.031796245158969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14.13421706224025</v>
      </c>
      <c r="G974" s="13">
        <f t="shared" si="183"/>
        <v>0</v>
      </c>
      <c r="H974" s="13">
        <f t="shared" si="184"/>
        <v>14.13421706224025</v>
      </c>
      <c r="I974" s="16">
        <f t="shared" si="191"/>
        <v>14.386763211935705</v>
      </c>
      <c r="J974" s="13">
        <f t="shared" si="185"/>
        <v>14.332317704187691</v>
      </c>
      <c r="K974" s="13">
        <f t="shared" si="186"/>
        <v>5.4445507748013711E-2</v>
      </c>
      <c r="L974" s="13">
        <f t="shared" si="187"/>
        <v>0</v>
      </c>
      <c r="M974" s="13">
        <f t="shared" si="192"/>
        <v>1.8932236747550608</v>
      </c>
      <c r="N974" s="13">
        <f t="shared" si="188"/>
        <v>9.9236291672951837E-2</v>
      </c>
      <c r="O974" s="13">
        <f t="shared" si="189"/>
        <v>9.9236291672951837E-2</v>
      </c>
      <c r="Q974">
        <v>22.371053861734129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2.5793619810921018</v>
      </c>
      <c r="G975" s="13">
        <f t="shared" si="183"/>
        <v>0</v>
      </c>
      <c r="H975" s="13">
        <f t="shared" si="184"/>
        <v>2.5793619810921018</v>
      </c>
      <c r="I975" s="16">
        <f t="shared" si="191"/>
        <v>2.6338074888401155</v>
      </c>
      <c r="J975" s="13">
        <f t="shared" si="185"/>
        <v>2.6334909430524172</v>
      </c>
      <c r="K975" s="13">
        <f t="shared" si="186"/>
        <v>3.165457876983524E-4</v>
      </c>
      <c r="L975" s="13">
        <f t="shared" si="187"/>
        <v>0</v>
      </c>
      <c r="M975" s="13">
        <f t="shared" si="192"/>
        <v>1.7939873830821089</v>
      </c>
      <c r="N975" s="13">
        <f t="shared" si="188"/>
        <v>9.4034665622995936E-2</v>
      </c>
      <c r="O975" s="13">
        <f t="shared" si="189"/>
        <v>9.4034665622995936E-2</v>
      </c>
      <c r="Q975">
        <v>22.792280490273541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19.75785044662333</v>
      </c>
      <c r="G976" s="13">
        <f t="shared" si="183"/>
        <v>0</v>
      </c>
      <c r="H976" s="13">
        <f t="shared" si="184"/>
        <v>19.75785044662333</v>
      </c>
      <c r="I976" s="16">
        <f t="shared" si="191"/>
        <v>19.758166992411027</v>
      </c>
      <c r="J976" s="13">
        <f t="shared" si="185"/>
        <v>19.651616458538019</v>
      </c>
      <c r="K976" s="13">
        <f t="shared" si="186"/>
        <v>0.10655053387300839</v>
      </c>
      <c r="L976" s="13">
        <f t="shared" si="187"/>
        <v>0</v>
      </c>
      <c r="M976" s="13">
        <f t="shared" si="192"/>
        <v>1.6999527174591129</v>
      </c>
      <c r="N976" s="13">
        <f t="shared" si="188"/>
        <v>8.9105690970098975E-2</v>
      </c>
      <c r="O976" s="13">
        <f t="shared" si="189"/>
        <v>8.9105690970098975E-2</v>
      </c>
      <c r="Q976">
        <v>24.349998546645111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26.543019666826751</v>
      </c>
      <c r="G977" s="13">
        <f t="shared" si="183"/>
        <v>0</v>
      </c>
      <c r="H977" s="13">
        <f t="shared" si="184"/>
        <v>26.543019666826751</v>
      </c>
      <c r="I977" s="16">
        <f t="shared" si="191"/>
        <v>26.64957020069976</v>
      </c>
      <c r="J977" s="13">
        <f t="shared" si="185"/>
        <v>26.441593398576412</v>
      </c>
      <c r="K977" s="13">
        <f t="shared" si="186"/>
        <v>0.20797680212334768</v>
      </c>
      <c r="L977" s="13">
        <f t="shared" si="187"/>
        <v>0</v>
      </c>
      <c r="M977" s="13">
        <f t="shared" si="192"/>
        <v>1.610847026489014</v>
      </c>
      <c r="N977" s="13">
        <f t="shared" si="188"/>
        <v>8.4435076263163905E-2</v>
      </c>
      <c r="O977" s="13">
        <f t="shared" si="189"/>
        <v>8.4435076263163905E-2</v>
      </c>
      <c r="Q977">
        <v>25.969493193548381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12.132824408653169</v>
      </c>
      <c r="G978" s="13">
        <f t="shared" si="183"/>
        <v>0</v>
      </c>
      <c r="H978" s="13">
        <f t="shared" si="184"/>
        <v>12.132824408653169</v>
      </c>
      <c r="I978" s="16">
        <f t="shared" si="191"/>
        <v>12.340801210776517</v>
      </c>
      <c r="J978" s="13">
        <f t="shared" si="185"/>
        <v>12.309633727892971</v>
      </c>
      <c r="K978" s="13">
        <f t="shared" si="186"/>
        <v>3.1167482883546427E-2</v>
      </c>
      <c r="L978" s="13">
        <f t="shared" si="187"/>
        <v>0</v>
      </c>
      <c r="M978" s="13">
        <f t="shared" si="192"/>
        <v>1.5264119502258502</v>
      </c>
      <c r="N978" s="13">
        <f t="shared" si="188"/>
        <v>8.0009279159943492E-2</v>
      </c>
      <c r="O978" s="13">
        <f t="shared" si="189"/>
        <v>8.0009279159943492E-2</v>
      </c>
      <c r="Q978">
        <v>23.07767905966066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12.10767734627334</v>
      </c>
      <c r="G979" s="13">
        <f t="shared" si="183"/>
        <v>0</v>
      </c>
      <c r="H979" s="13">
        <f t="shared" si="184"/>
        <v>12.10767734627334</v>
      </c>
      <c r="I979" s="16">
        <f t="shared" si="191"/>
        <v>12.138844829156886</v>
      </c>
      <c r="J979" s="13">
        <f t="shared" si="185"/>
        <v>12.087967779115806</v>
      </c>
      <c r="K979" s="13">
        <f t="shared" si="186"/>
        <v>5.0877050041080452E-2</v>
      </c>
      <c r="L979" s="13">
        <f t="shared" si="187"/>
        <v>0</v>
      </c>
      <c r="M979" s="13">
        <f t="shared" si="192"/>
        <v>1.4464026710659068</v>
      </c>
      <c r="N979" s="13">
        <f t="shared" si="188"/>
        <v>7.581546716132373E-2</v>
      </c>
      <c r="O979" s="13">
        <f t="shared" si="189"/>
        <v>7.581546716132373E-2</v>
      </c>
      <c r="Q979">
        <v>19.243572640765631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21.128715834644488</v>
      </c>
      <c r="G980" s="13">
        <f t="shared" si="183"/>
        <v>0</v>
      </c>
      <c r="H980" s="13">
        <f t="shared" si="184"/>
        <v>21.128715834644488</v>
      </c>
      <c r="I980" s="16">
        <f t="shared" si="191"/>
        <v>21.179592884685569</v>
      </c>
      <c r="J980" s="13">
        <f t="shared" si="185"/>
        <v>20.883642581658663</v>
      </c>
      <c r="K980" s="13">
        <f t="shared" si="186"/>
        <v>0.29595030302690617</v>
      </c>
      <c r="L980" s="13">
        <f t="shared" si="187"/>
        <v>0</v>
      </c>
      <c r="M980" s="13">
        <f t="shared" si="192"/>
        <v>1.370587203904583</v>
      </c>
      <c r="N980" s="13">
        <f t="shared" si="188"/>
        <v>7.184148040378141E-2</v>
      </c>
      <c r="O980" s="13">
        <f t="shared" si="189"/>
        <v>7.184148040378141E-2</v>
      </c>
      <c r="Q980">
        <v>18.496748734899882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10.702468221839251</v>
      </c>
      <c r="G981" s="13">
        <f t="shared" si="183"/>
        <v>0</v>
      </c>
      <c r="H981" s="13">
        <f t="shared" si="184"/>
        <v>10.702468221839251</v>
      </c>
      <c r="I981" s="16">
        <f t="shared" si="191"/>
        <v>10.998418524866157</v>
      </c>
      <c r="J981" s="13">
        <f t="shared" si="185"/>
        <v>10.928693730923756</v>
      </c>
      <c r="K981" s="13">
        <f t="shared" si="186"/>
        <v>6.9724793942400609E-2</v>
      </c>
      <c r="L981" s="13">
        <f t="shared" si="187"/>
        <v>0</v>
      </c>
      <c r="M981" s="13">
        <f t="shared" si="192"/>
        <v>1.2987457235008015</v>
      </c>
      <c r="N981" s="13">
        <f t="shared" si="188"/>
        <v>6.8075796402133432E-2</v>
      </c>
      <c r="O981" s="13">
        <f t="shared" si="189"/>
        <v>6.8075796402133432E-2</v>
      </c>
      <c r="Q981">
        <v>14.877310705897621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89.235974111914715</v>
      </c>
      <c r="G982" s="13">
        <f t="shared" si="183"/>
        <v>0.64209176653439326</v>
      </c>
      <c r="H982" s="13">
        <f t="shared" si="184"/>
        <v>88.593882345380322</v>
      </c>
      <c r="I982" s="16">
        <f t="shared" si="191"/>
        <v>88.663607139322721</v>
      </c>
      <c r="J982" s="13">
        <f t="shared" si="185"/>
        <v>59.428650275039331</v>
      </c>
      <c r="K982" s="13">
        <f t="shared" si="186"/>
        <v>29.23495686428339</v>
      </c>
      <c r="L982" s="13">
        <f t="shared" si="187"/>
        <v>0.53593663123951607</v>
      </c>
      <c r="M982" s="13">
        <f t="shared" si="192"/>
        <v>1.766606558338184</v>
      </c>
      <c r="N982" s="13">
        <f t="shared" si="188"/>
        <v>9.2599456700370536E-2</v>
      </c>
      <c r="O982" s="13">
        <f t="shared" si="189"/>
        <v>0.73469122323476377</v>
      </c>
      <c r="Q982">
        <v>12.058920322580651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12.470587517970239</v>
      </c>
      <c r="G983" s="13">
        <f t="shared" si="183"/>
        <v>0</v>
      </c>
      <c r="H983" s="13">
        <f t="shared" si="184"/>
        <v>12.470587517970239</v>
      </c>
      <c r="I983" s="16">
        <f t="shared" si="191"/>
        <v>41.169607751014112</v>
      </c>
      <c r="J983" s="13">
        <f t="shared" si="185"/>
        <v>38.27364491820299</v>
      </c>
      <c r="K983" s="13">
        <f t="shared" si="186"/>
        <v>2.8959628328111222</v>
      </c>
      <c r="L983" s="13">
        <f t="shared" si="187"/>
        <v>0</v>
      </c>
      <c r="M983" s="13">
        <f t="shared" si="192"/>
        <v>1.6740071016378135</v>
      </c>
      <c r="N983" s="13">
        <f t="shared" si="188"/>
        <v>8.7745710776733848E-2</v>
      </c>
      <c r="O983" s="13">
        <f t="shared" si="189"/>
        <v>8.7745710776733848E-2</v>
      </c>
      <c r="Q983">
        <v>15.828713969742269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32.351925906262032</v>
      </c>
      <c r="G984" s="13">
        <f t="shared" si="183"/>
        <v>0</v>
      </c>
      <c r="H984" s="13">
        <f t="shared" si="184"/>
        <v>32.351925906262032</v>
      </c>
      <c r="I984" s="16">
        <f t="shared" si="191"/>
        <v>35.247888739073154</v>
      </c>
      <c r="J984" s="13">
        <f t="shared" si="185"/>
        <v>33.308202602751777</v>
      </c>
      <c r="K984" s="13">
        <f t="shared" si="186"/>
        <v>1.9396861363213773</v>
      </c>
      <c r="L984" s="13">
        <f t="shared" si="187"/>
        <v>0</v>
      </c>
      <c r="M984" s="13">
        <f t="shared" si="192"/>
        <v>1.5862613908610796</v>
      </c>
      <c r="N984" s="13">
        <f t="shared" si="188"/>
        <v>8.314638156708988E-2</v>
      </c>
      <c r="O984" s="13">
        <f t="shared" si="189"/>
        <v>8.314638156708988E-2</v>
      </c>
      <c r="Q984">
        <v>15.54045081704229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18.287146469778449</v>
      </c>
      <c r="G985" s="13">
        <f t="shared" si="183"/>
        <v>0</v>
      </c>
      <c r="H985" s="13">
        <f t="shared" si="184"/>
        <v>18.287146469778449</v>
      </c>
      <c r="I985" s="16">
        <f t="shared" si="191"/>
        <v>20.226832606099826</v>
      </c>
      <c r="J985" s="13">
        <f t="shared" si="185"/>
        <v>19.853649074362018</v>
      </c>
      <c r="K985" s="13">
        <f t="shared" si="186"/>
        <v>0.37318353173780849</v>
      </c>
      <c r="L985" s="13">
        <f t="shared" si="187"/>
        <v>0</v>
      </c>
      <c r="M985" s="13">
        <f t="shared" si="192"/>
        <v>1.5031150092939898</v>
      </c>
      <c r="N985" s="13">
        <f t="shared" si="188"/>
        <v>7.8788133419886788E-2</v>
      </c>
      <c r="O985" s="13">
        <f t="shared" si="189"/>
        <v>7.8788133419886788E-2</v>
      </c>
      <c r="Q985">
        <v>15.821772294251829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6.6981699199550144</v>
      </c>
      <c r="G986" s="13">
        <f t="shared" si="183"/>
        <v>0</v>
      </c>
      <c r="H986" s="13">
        <f t="shared" si="184"/>
        <v>6.6981699199550144</v>
      </c>
      <c r="I986" s="16">
        <f t="shared" si="191"/>
        <v>7.0713534516928229</v>
      </c>
      <c r="J986" s="13">
        <f t="shared" si="185"/>
        <v>7.0586877287702201</v>
      </c>
      <c r="K986" s="13">
        <f t="shared" si="186"/>
        <v>1.2665722922602818E-2</v>
      </c>
      <c r="L986" s="13">
        <f t="shared" si="187"/>
        <v>0</v>
      </c>
      <c r="M986" s="13">
        <f t="shared" si="192"/>
        <v>1.424326875874103</v>
      </c>
      <c r="N986" s="13">
        <f t="shared" si="188"/>
        <v>7.4658329692688596E-2</v>
      </c>
      <c r="O986" s="13">
        <f t="shared" si="189"/>
        <v>7.4658329692688596E-2</v>
      </c>
      <c r="Q986">
        <v>17.639077339830362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2.5782136436760239</v>
      </c>
      <c r="G987" s="13">
        <f t="shared" si="183"/>
        <v>0</v>
      </c>
      <c r="H987" s="13">
        <f t="shared" si="184"/>
        <v>2.5782136436760239</v>
      </c>
      <c r="I987" s="16">
        <f t="shared" si="191"/>
        <v>2.5908793665986267</v>
      </c>
      <c r="J987" s="13">
        <f t="shared" si="185"/>
        <v>2.5905291205932963</v>
      </c>
      <c r="K987" s="13">
        <f t="shared" si="186"/>
        <v>3.5024600533040129E-4</v>
      </c>
      <c r="L987" s="13">
        <f t="shared" si="187"/>
        <v>0</v>
      </c>
      <c r="M987" s="13">
        <f t="shared" si="192"/>
        <v>1.3496685461814144</v>
      </c>
      <c r="N987" s="13">
        <f t="shared" si="188"/>
        <v>7.074499611251478E-2</v>
      </c>
      <c r="O987" s="13">
        <f t="shared" si="189"/>
        <v>7.074499611251478E-2</v>
      </c>
      <c r="Q987">
        <v>21.72558429727491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21.280043416317401</v>
      </c>
      <c r="G988" s="13">
        <f t="shared" si="183"/>
        <v>0</v>
      </c>
      <c r="H988" s="13">
        <f t="shared" si="184"/>
        <v>21.280043416317401</v>
      </c>
      <c r="I988" s="16">
        <f t="shared" si="191"/>
        <v>21.28039366232273</v>
      </c>
      <c r="J988" s="13">
        <f t="shared" si="185"/>
        <v>21.207478695987952</v>
      </c>
      <c r="K988" s="13">
        <f t="shared" si="186"/>
        <v>7.2914966334778342E-2</v>
      </c>
      <c r="L988" s="13">
        <f t="shared" si="187"/>
        <v>0</v>
      </c>
      <c r="M988" s="13">
        <f t="shared" si="192"/>
        <v>1.2789235500688996</v>
      </c>
      <c r="N988" s="13">
        <f t="shared" si="188"/>
        <v>6.7036786056705253E-2</v>
      </c>
      <c r="O988" s="13">
        <f t="shared" si="189"/>
        <v>6.7036786056705253E-2</v>
      </c>
      <c r="Q988">
        <v>28.747603193548379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9.3906131772110832</v>
      </c>
      <c r="G989" s="13">
        <f t="shared" si="183"/>
        <v>0</v>
      </c>
      <c r="H989" s="13">
        <f t="shared" si="184"/>
        <v>9.3906131772110832</v>
      </c>
      <c r="I989" s="16">
        <f t="shared" si="191"/>
        <v>9.4635281435458616</v>
      </c>
      <c r="J989" s="13">
        <f t="shared" si="185"/>
        <v>9.4531354863718899</v>
      </c>
      <c r="K989" s="13">
        <f t="shared" si="186"/>
        <v>1.0392657173971642E-2</v>
      </c>
      <c r="L989" s="13">
        <f t="shared" si="187"/>
        <v>0</v>
      </c>
      <c r="M989" s="13">
        <f t="shared" si="192"/>
        <v>1.2118867640121944</v>
      </c>
      <c r="N989" s="13">
        <f t="shared" si="188"/>
        <v>6.3522947653643275E-2</v>
      </c>
      <c r="O989" s="13">
        <f t="shared" si="189"/>
        <v>6.3522947653643275E-2</v>
      </c>
      <c r="Q989">
        <v>25.251378800048489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5.5270849508881756</v>
      </c>
      <c r="G990" s="13">
        <f t="shared" si="183"/>
        <v>0</v>
      </c>
      <c r="H990" s="13">
        <f t="shared" si="184"/>
        <v>5.5270849508881756</v>
      </c>
      <c r="I990" s="16">
        <f t="shared" si="191"/>
        <v>5.5374776080621473</v>
      </c>
      <c r="J990" s="13">
        <f t="shared" si="185"/>
        <v>5.5354244555282328</v>
      </c>
      <c r="K990" s="13">
        <f t="shared" si="186"/>
        <v>2.0531525339144707E-3</v>
      </c>
      <c r="L990" s="13">
        <f t="shared" si="187"/>
        <v>0</v>
      </c>
      <c r="M990" s="13">
        <f t="shared" si="192"/>
        <v>1.1483638163585512</v>
      </c>
      <c r="N990" s="13">
        <f t="shared" si="188"/>
        <v>6.0193292607945544E-2</v>
      </c>
      <c r="O990" s="13">
        <f t="shared" si="189"/>
        <v>6.0193292607945544E-2</v>
      </c>
      <c r="Q990">
        <v>25.360054822630719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37.515720894489448</v>
      </c>
      <c r="G991" s="13">
        <f t="shared" si="183"/>
        <v>0</v>
      </c>
      <c r="H991" s="13">
        <f t="shared" si="184"/>
        <v>37.515720894489448</v>
      </c>
      <c r="I991" s="16">
        <f t="shared" si="191"/>
        <v>37.517774047023366</v>
      </c>
      <c r="J991" s="13">
        <f t="shared" si="185"/>
        <v>36.048809872507164</v>
      </c>
      <c r="K991" s="13">
        <f t="shared" si="186"/>
        <v>1.4689641745162021</v>
      </c>
      <c r="L991" s="13">
        <f t="shared" si="187"/>
        <v>0</v>
      </c>
      <c r="M991" s="13">
        <f t="shared" si="192"/>
        <v>1.0881705237506056</v>
      </c>
      <c r="N991" s="13">
        <f t="shared" si="188"/>
        <v>5.7038166659729078E-2</v>
      </c>
      <c r="O991" s="13">
        <f t="shared" si="189"/>
        <v>5.7038166659729078E-2</v>
      </c>
      <c r="Q991">
        <v>19.0211670589036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0.44242843424391959</v>
      </c>
      <c r="G992" s="13">
        <f t="shared" si="183"/>
        <v>0</v>
      </c>
      <c r="H992" s="13">
        <f t="shared" si="184"/>
        <v>0.44242843424391959</v>
      </c>
      <c r="I992" s="16">
        <f t="shared" si="191"/>
        <v>1.9113926087601216</v>
      </c>
      <c r="J992" s="13">
        <f t="shared" si="185"/>
        <v>1.9110558094826069</v>
      </c>
      <c r="K992" s="13">
        <f t="shared" si="186"/>
        <v>3.3679927751473215E-4</v>
      </c>
      <c r="L992" s="13">
        <f t="shared" si="187"/>
        <v>0</v>
      </c>
      <c r="M992" s="13">
        <f t="shared" si="192"/>
        <v>1.0311323570908766</v>
      </c>
      <c r="N992" s="13">
        <f t="shared" si="188"/>
        <v>5.4048421592301894E-2</v>
      </c>
      <c r="O992" s="13">
        <f t="shared" si="189"/>
        <v>5.4048421592301894E-2</v>
      </c>
      <c r="Q992">
        <v>15.539506067906981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3.0895653645829282</v>
      </c>
      <c r="G993" s="13">
        <f t="shared" si="183"/>
        <v>0</v>
      </c>
      <c r="H993" s="13">
        <f t="shared" si="184"/>
        <v>3.0895653645829282</v>
      </c>
      <c r="I993" s="16">
        <f t="shared" si="191"/>
        <v>3.0899021638604429</v>
      </c>
      <c r="J993" s="13">
        <f t="shared" si="185"/>
        <v>3.0881804266804558</v>
      </c>
      <c r="K993" s="13">
        <f t="shared" si="186"/>
        <v>1.7217371799871373E-3</v>
      </c>
      <c r="L993" s="13">
        <f t="shared" si="187"/>
        <v>0</v>
      </c>
      <c r="M993" s="13">
        <f t="shared" si="192"/>
        <v>0.97708393549857464</v>
      </c>
      <c r="N993" s="13">
        <f t="shared" si="188"/>
        <v>5.1215388707114534E-2</v>
      </c>
      <c r="O993" s="13">
        <f t="shared" si="189"/>
        <v>5.1215388707114534E-2</v>
      </c>
      <c r="Q993">
        <v>14.16459571825189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37.382878911696508</v>
      </c>
      <c r="G994" s="13">
        <f t="shared" si="183"/>
        <v>0</v>
      </c>
      <c r="H994" s="13">
        <f t="shared" si="184"/>
        <v>37.382878911696508</v>
      </c>
      <c r="I994" s="16">
        <f t="shared" si="191"/>
        <v>37.384600648876493</v>
      </c>
      <c r="J994" s="13">
        <f t="shared" si="185"/>
        <v>34.365923113151453</v>
      </c>
      <c r="K994" s="13">
        <f t="shared" si="186"/>
        <v>3.0186775357250397</v>
      </c>
      <c r="L994" s="13">
        <f t="shared" si="187"/>
        <v>0</v>
      </c>
      <c r="M994" s="13">
        <f t="shared" si="192"/>
        <v>0.92586854679146013</v>
      </c>
      <c r="N994" s="13">
        <f t="shared" si="188"/>
        <v>4.8530853689063715E-2</v>
      </c>
      <c r="O994" s="13">
        <f t="shared" si="189"/>
        <v>4.8530853689063715E-2</v>
      </c>
      <c r="Q994">
        <v>13.32189732258065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14.920582555693191</v>
      </c>
      <c r="G995" s="13">
        <f t="shared" si="183"/>
        <v>0</v>
      </c>
      <c r="H995" s="13">
        <f t="shared" si="184"/>
        <v>14.920582555693191</v>
      </c>
      <c r="I995" s="16">
        <f t="shared" si="191"/>
        <v>17.93926009141823</v>
      </c>
      <c r="J995" s="13">
        <f t="shared" si="185"/>
        <v>17.586206260399496</v>
      </c>
      <c r="K995" s="13">
        <f t="shared" si="186"/>
        <v>0.35305383101873389</v>
      </c>
      <c r="L995" s="13">
        <f t="shared" si="187"/>
        <v>0</v>
      </c>
      <c r="M995" s="13">
        <f t="shared" si="192"/>
        <v>0.8773376931023964</v>
      </c>
      <c r="N995" s="13">
        <f t="shared" si="188"/>
        <v>4.5987032789270472E-2</v>
      </c>
      <c r="O995" s="13">
        <f t="shared" si="189"/>
        <v>4.5987032789270472E-2</v>
      </c>
      <c r="Q995">
        <v>13.61596278035424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38.275880021424747</v>
      </c>
      <c r="G996" s="13">
        <f t="shared" si="183"/>
        <v>0</v>
      </c>
      <c r="H996" s="13">
        <f t="shared" si="184"/>
        <v>38.275880021424747</v>
      </c>
      <c r="I996" s="16">
        <f t="shared" si="191"/>
        <v>38.628933852443481</v>
      </c>
      <c r="J996" s="13">
        <f t="shared" si="185"/>
        <v>36.291566480692005</v>
      </c>
      <c r="K996" s="13">
        <f t="shared" si="186"/>
        <v>2.3373673717514762</v>
      </c>
      <c r="L996" s="13">
        <f t="shared" si="187"/>
        <v>0</v>
      </c>
      <c r="M996" s="13">
        <f t="shared" si="192"/>
        <v>0.83135066031312588</v>
      </c>
      <c r="N996" s="13">
        <f t="shared" si="188"/>
        <v>4.3576550256275493E-2</v>
      </c>
      <c r="O996" s="13">
        <f t="shared" si="189"/>
        <v>4.3576550256275493E-2</v>
      </c>
      <c r="Q996">
        <v>16.108183080661259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52.783041120790358</v>
      </c>
      <c r="G997" s="13">
        <f t="shared" si="183"/>
        <v>0</v>
      </c>
      <c r="H997" s="13">
        <f t="shared" si="184"/>
        <v>52.783041120790358</v>
      </c>
      <c r="I997" s="16">
        <f t="shared" si="191"/>
        <v>55.120408492541834</v>
      </c>
      <c r="J997" s="13">
        <f t="shared" si="185"/>
        <v>49.249301212465127</v>
      </c>
      <c r="K997" s="13">
        <f t="shared" si="186"/>
        <v>5.871107280076707</v>
      </c>
      <c r="L997" s="13">
        <f t="shared" si="187"/>
        <v>0</v>
      </c>
      <c r="M997" s="13">
        <f t="shared" si="192"/>
        <v>0.78777411005685039</v>
      </c>
      <c r="N997" s="13">
        <f t="shared" si="188"/>
        <v>4.1292416950213663E-2</v>
      </c>
      <c r="O997" s="13">
        <f t="shared" si="189"/>
        <v>4.1292416950213663E-2</v>
      </c>
      <c r="Q997">
        <v>16.600511613649651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10.732260114754681</v>
      </c>
      <c r="G998" s="13">
        <f t="shared" si="183"/>
        <v>0</v>
      </c>
      <c r="H998" s="13">
        <f t="shared" si="184"/>
        <v>10.732260114754681</v>
      </c>
      <c r="I998" s="16">
        <f t="shared" si="191"/>
        <v>16.603367394831388</v>
      </c>
      <c r="J998" s="13">
        <f t="shared" si="185"/>
        <v>16.458766763740137</v>
      </c>
      <c r="K998" s="13">
        <f t="shared" si="186"/>
        <v>0.14460063109125088</v>
      </c>
      <c r="L998" s="13">
        <f t="shared" si="187"/>
        <v>0</v>
      </c>
      <c r="M998" s="13">
        <f t="shared" si="192"/>
        <v>0.7464816931066367</v>
      </c>
      <c r="N998" s="13">
        <f t="shared" si="188"/>
        <v>3.9128010077960337E-2</v>
      </c>
      <c r="O998" s="13">
        <f t="shared" si="189"/>
        <v>3.9128010077960337E-2</v>
      </c>
      <c r="Q998">
        <v>18.45377617703679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6.6666670000000003E-3</v>
      </c>
      <c r="G999" s="13">
        <f t="shared" si="183"/>
        <v>0</v>
      </c>
      <c r="H999" s="13">
        <f t="shared" si="184"/>
        <v>6.6666670000000003E-3</v>
      </c>
      <c r="I999" s="16">
        <f t="shared" si="191"/>
        <v>0.15126729809125086</v>
      </c>
      <c r="J999" s="13">
        <f t="shared" si="185"/>
        <v>0.15126722010502308</v>
      </c>
      <c r="K999" s="13">
        <f t="shared" si="186"/>
        <v>7.7986227781101647E-8</v>
      </c>
      <c r="L999" s="13">
        <f t="shared" si="187"/>
        <v>0</v>
      </c>
      <c r="M999" s="13">
        <f t="shared" si="192"/>
        <v>0.70735368302867641</v>
      </c>
      <c r="N999" s="13">
        <f t="shared" si="188"/>
        <v>3.7077053990491687E-2</v>
      </c>
      <c r="O999" s="13">
        <f t="shared" si="189"/>
        <v>3.7077053990491687E-2</v>
      </c>
      <c r="Q999">
        <v>20.93336105651187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2.3689843054657871</v>
      </c>
      <c r="G1000" s="13">
        <f t="shared" si="183"/>
        <v>0</v>
      </c>
      <c r="H1000" s="13">
        <f t="shared" si="184"/>
        <v>2.3689843054657871</v>
      </c>
      <c r="I1000" s="16">
        <f t="shared" si="191"/>
        <v>2.3689843834520148</v>
      </c>
      <c r="J1000" s="13">
        <f t="shared" si="185"/>
        <v>2.3688674661668432</v>
      </c>
      <c r="K1000" s="13">
        <f t="shared" si="186"/>
        <v>1.1691728517160271E-4</v>
      </c>
      <c r="L1000" s="13">
        <f t="shared" si="187"/>
        <v>0</v>
      </c>
      <c r="M1000" s="13">
        <f t="shared" si="192"/>
        <v>0.67027662903818475</v>
      </c>
      <c r="N1000" s="13">
        <f t="shared" si="188"/>
        <v>3.5133601986781539E-2</v>
      </c>
      <c r="O1000" s="13">
        <f t="shared" si="189"/>
        <v>3.5133601986781539E-2</v>
      </c>
      <c r="Q1000">
        <v>27.676715193548379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9.5709026207274945</v>
      </c>
      <c r="G1001" s="13">
        <f t="shared" si="183"/>
        <v>0</v>
      </c>
      <c r="H1001" s="13">
        <f t="shared" si="184"/>
        <v>9.5709026207274945</v>
      </c>
      <c r="I1001" s="16">
        <f t="shared" si="191"/>
        <v>9.571019538012667</v>
      </c>
      <c r="J1001" s="13">
        <f t="shared" si="185"/>
        <v>9.5625286451001035</v>
      </c>
      <c r="K1001" s="13">
        <f t="shared" si="186"/>
        <v>8.4908929125635524E-3</v>
      </c>
      <c r="L1001" s="13">
        <f t="shared" si="187"/>
        <v>0</v>
      </c>
      <c r="M1001" s="13">
        <f t="shared" si="192"/>
        <v>0.63514302705140324</v>
      </c>
      <c r="N1001" s="13">
        <f t="shared" si="188"/>
        <v>3.3292019071475595E-2</v>
      </c>
      <c r="O1001" s="13">
        <f t="shared" si="189"/>
        <v>3.3292019071475595E-2</v>
      </c>
      <c r="Q1001">
        <v>26.962397733654019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9.9548904790971893</v>
      </c>
      <c r="G1002" s="13">
        <f t="shared" si="183"/>
        <v>0</v>
      </c>
      <c r="H1002" s="13">
        <f t="shared" si="184"/>
        <v>9.9548904790971893</v>
      </c>
      <c r="I1002" s="16">
        <f t="shared" si="191"/>
        <v>9.9633813720097528</v>
      </c>
      <c r="J1002" s="13">
        <f t="shared" si="185"/>
        <v>9.9427051456997741</v>
      </c>
      <c r="K1002" s="13">
        <f t="shared" si="186"/>
        <v>2.0676226309978674E-2</v>
      </c>
      <c r="L1002" s="13">
        <f t="shared" si="187"/>
        <v>0</v>
      </c>
      <c r="M1002" s="13">
        <f t="shared" si="192"/>
        <v>0.60185100797992763</v>
      </c>
      <c r="N1002" s="13">
        <f t="shared" si="188"/>
        <v>3.154696561634919E-2</v>
      </c>
      <c r="O1002" s="13">
        <f t="shared" si="189"/>
        <v>3.154696561634919E-2</v>
      </c>
      <c r="Q1002">
        <v>21.44078208172516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99.749046376705707</v>
      </c>
      <c r="G1003" s="13">
        <f t="shared" si="183"/>
        <v>0.85235321183021318</v>
      </c>
      <c r="H1003" s="13">
        <f t="shared" si="184"/>
        <v>98.896693164875487</v>
      </c>
      <c r="I1003" s="16">
        <f t="shared" si="191"/>
        <v>98.91736939118546</v>
      </c>
      <c r="J1003" s="13">
        <f t="shared" si="185"/>
        <v>82.85600615965231</v>
      </c>
      <c r="K1003" s="13">
        <f t="shared" si="186"/>
        <v>16.06136323153315</v>
      </c>
      <c r="L1003" s="13">
        <f t="shared" si="187"/>
        <v>0</v>
      </c>
      <c r="M1003" s="13">
        <f t="shared" si="192"/>
        <v>0.57030404236357846</v>
      </c>
      <c r="N1003" s="13">
        <f t="shared" si="188"/>
        <v>2.989338187817539E-2</v>
      </c>
      <c r="O1003" s="13">
        <f t="shared" si="189"/>
        <v>0.88224659370838854</v>
      </c>
      <c r="Q1003">
        <v>21.188706875196051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1.0533333330000001</v>
      </c>
      <c r="G1004" s="13">
        <f t="shared" si="183"/>
        <v>0</v>
      </c>
      <c r="H1004" s="13">
        <f t="shared" si="184"/>
        <v>1.0533333330000001</v>
      </c>
      <c r="I1004" s="16">
        <f t="shared" si="191"/>
        <v>17.114696564533151</v>
      </c>
      <c r="J1004" s="13">
        <f t="shared" si="185"/>
        <v>16.91908744061417</v>
      </c>
      <c r="K1004" s="13">
        <f t="shared" si="186"/>
        <v>0.195609123918981</v>
      </c>
      <c r="L1004" s="13">
        <f t="shared" si="187"/>
        <v>0</v>
      </c>
      <c r="M1004" s="13">
        <f t="shared" si="192"/>
        <v>0.54041066048540309</v>
      </c>
      <c r="N1004" s="13">
        <f t="shared" si="188"/>
        <v>2.8326473328113371E-2</v>
      </c>
      <c r="O1004" s="13">
        <f t="shared" si="189"/>
        <v>2.8326473328113371E-2</v>
      </c>
      <c r="Q1004">
        <v>16.928865998205239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3.7239033962797081</v>
      </c>
      <c r="G1005" s="13">
        <f t="shared" si="183"/>
        <v>0</v>
      </c>
      <c r="H1005" s="13">
        <f t="shared" si="184"/>
        <v>3.7239033962797081</v>
      </c>
      <c r="I1005" s="16">
        <f t="shared" si="191"/>
        <v>3.9195125201986891</v>
      </c>
      <c r="J1005" s="13">
        <f t="shared" si="185"/>
        <v>3.9152730376560538</v>
      </c>
      <c r="K1005" s="13">
        <f t="shared" si="186"/>
        <v>4.2394825426352867E-3</v>
      </c>
      <c r="L1005" s="13">
        <f t="shared" si="187"/>
        <v>0</v>
      </c>
      <c r="M1005" s="13">
        <f t="shared" si="192"/>
        <v>0.51208418715728976</v>
      </c>
      <c r="N1005" s="13">
        <f t="shared" si="188"/>
        <v>2.6841696750079913E-2</v>
      </c>
      <c r="O1005" s="13">
        <f t="shared" si="189"/>
        <v>2.6841696750079913E-2</v>
      </c>
      <c r="Q1005">
        <v>12.79537278345693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25.802811513419002</v>
      </c>
      <c r="G1006" s="13">
        <f t="shared" si="183"/>
        <v>0</v>
      </c>
      <c r="H1006" s="13">
        <f t="shared" si="184"/>
        <v>25.802811513419002</v>
      </c>
      <c r="I1006" s="16">
        <f t="shared" si="191"/>
        <v>25.807050995961639</v>
      </c>
      <c r="J1006" s="13">
        <f t="shared" si="185"/>
        <v>24.558917558411704</v>
      </c>
      <c r="K1006" s="13">
        <f t="shared" si="186"/>
        <v>1.2481334375499351</v>
      </c>
      <c r="L1006" s="13">
        <f t="shared" si="187"/>
        <v>0</v>
      </c>
      <c r="M1006" s="13">
        <f t="shared" si="192"/>
        <v>0.48524249040720985</v>
      </c>
      <c r="N1006" s="13">
        <f t="shared" si="188"/>
        <v>2.5434747067796613E-2</v>
      </c>
      <c r="O1006" s="13">
        <f t="shared" si="189"/>
        <v>2.5434747067796613E-2</v>
      </c>
      <c r="Q1006">
        <v>12.03263432258065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2.1966276379033758</v>
      </c>
      <c r="G1007" s="13">
        <f t="shared" si="183"/>
        <v>0</v>
      </c>
      <c r="H1007" s="13">
        <f t="shared" si="184"/>
        <v>2.1966276379033758</v>
      </c>
      <c r="I1007" s="16">
        <f t="shared" si="191"/>
        <v>3.4447610754533109</v>
      </c>
      <c r="J1007" s="13">
        <f t="shared" si="185"/>
        <v>3.4421000278628489</v>
      </c>
      <c r="K1007" s="13">
        <f t="shared" si="186"/>
        <v>2.6610475904620401E-3</v>
      </c>
      <c r="L1007" s="13">
        <f t="shared" si="187"/>
        <v>0</v>
      </c>
      <c r="M1007" s="13">
        <f t="shared" si="192"/>
        <v>0.45980774333941321</v>
      </c>
      <c r="N1007" s="13">
        <f t="shared" si="188"/>
        <v>2.4101544862318081E-2</v>
      </c>
      <c r="O1007" s="13">
        <f t="shared" si="189"/>
        <v>2.4101544862318081E-2</v>
      </c>
      <c r="Q1007">
        <v>13.37033485736757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0.50111765675466413</v>
      </c>
      <c r="G1008" s="13">
        <f t="shared" si="183"/>
        <v>0</v>
      </c>
      <c r="H1008" s="13">
        <f t="shared" si="184"/>
        <v>0.50111765675466413</v>
      </c>
      <c r="I1008" s="16">
        <f t="shared" si="191"/>
        <v>0.50377870434512617</v>
      </c>
      <c r="J1008" s="13">
        <f t="shared" si="185"/>
        <v>0.50377262820351532</v>
      </c>
      <c r="K1008" s="13">
        <f t="shared" si="186"/>
        <v>6.0761416108556787E-6</v>
      </c>
      <c r="L1008" s="13">
        <f t="shared" si="187"/>
        <v>0</v>
      </c>
      <c r="M1008" s="13">
        <f t="shared" si="192"/>
        <v>0.43570619847709513</v>
      </c>
      <c r="N1008" s="13">
        <f t="shared" si="188"/>
        <v>2.2838224543848488E-2</v>
      </c>
      <c r="O1008" s="13">
        <f t="shared" si="189"/>
        <v>2.2838224543848488E-2</v>
      </c>
      <c r="Q1008">
        <v>15.646889451152351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0.44979407808292532</v>
      </c>
      <c r="G1009" s="13">
        <f t="shared" si="183"/>
        <v>0</v>
      </c>
      <c r="H1009" s="13">
        <f t="shared" si="184"/>
        <v>0.44979407808292532</v>
      </c>
      <c r="I1009" s="16">
        <f t="shared" si="191"/>
        <v>0.44980015422453618</v>
      </c>
      <c r="J1009" s="13">
        <f t="shared" si="185"/>
        <v>0.44979798226005691</v>
      </c>
      <c r="K1009" s="13">
        <f t="shared" si="186"/>
        <v>2.1719644792694837E-6</v>
      </c>
      <c r="L1009" s="13">
        <f t="shared" si="187"/>
        <v>0</v>
      </c>
      <c r="M1009" s="13">
        <f t="shared" si="192"/>
        <v>0.41286797393324665</v>
      </c>
      <c r="N1009" s="13">
        <f t="shared" si="188"/>
        <v>2.1641123143550961E-2</v>
      </c>
      <c r="O1009" s="13">
        <f t="shared" si="189"/>
        <v>2.1641123143550961E-2</v>
      </c>
      <c r="Q1009">
        <v>20.526564943892101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0.81982412735885657</v>
      </c>
      <c r="G1010" s="13">
        <f t="shared" si="183"/>
        <v>0</v>
      </c>
      <c r="H1010" s="13">
        <f t="shared" si="184"/>
        <v>0.81982412735885657</v>
      </c>
      <c r="I1010" s="16">
        <f t="shared" si="191"/>
        <v>0.81982629932333584</v>
      </c>
      <c r="J1010" s="13">
        <f t="shared" si="185"/>
        <v>0.8198179487988787</v>
      </c>
      <c r="K1010" s="13">
        <f t="shared" si="186"/>
        <v>8.3505244571346893E-6</v>
      </c>
      <c r="L1010" s="13">
        <f t="shared" si="187"/>
        <v>0</v>
      </c>
      <c r="M1010" s="13">
        <f t="shared" si="192"/>
        <v>0.39122685078969566</v>
      </c>
      <c r="N1010" s="13">
        <f t="shared" si="188"/>
        <v>2.0506769692851829E-2</v>
      </c>
      <c r="O1010" s="13">
        <f t="shared" si="189"/>
        <v>2.0506769692851829E-2</v>
      </c>
      <c r="Q1010">
        <v>23.746065246720249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6.1943172842757166</v>
      </c>
      <c r="G1011" s="13">
        <f t="shared" si="183"/>
        <v>0</v>
      </c>
      <c r="H1011" s="13">
        <f t="shared" si="184"/>
        <v>6.1943172842757166</v>
      </c>
      <c r="I1011" s="16">
        <f t="shared" si="191"/>
        <v>6.1943256348001734</v>
      </c>
      <c r="J1011" s="13">
        <f t="shared" si="185"/>
        <v>6.1907382251270375</v>
      </c>
      <c r="K1011" s="13">
        <f t="shared" si="186"/>
        <v>3.5874096731358662E-3</v>
      </c>
      <c r="L1011" s="13">
        <f t="shared" si="187"/>
        <v>0</v>
      </c>
      <c r="M1011" s="13">
        <f t="shared" si="192"/>
        <v>0.37072008109684385</v>
      </c>
      <c r="N1011" s="13">
        <f t="shared" si="188"/>
        <v>1.9431875159445375E-2</v>
      </c>
      <c r="O1011" s="13">
        <f t="shared" si="189"/>
        <v>1.9431875159445375E-2</v>
      </c>
      <c r="Q1011">
        <v>23.76870649500492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14.553988541772449</v>
      </c>
      <c r="G1012" s="13">
        <f t="shared" si="183"/>
        <v>0</v>
      </c>
      <c r="H1012" s="13">
        <f t="shared" si="184"/>
        <v>14.553988541772449</v>
      </c>
      <c r="I1012" s="16">
        <f t="shared" si="191"/>
        <v>14.557575951445585</v>
      </c>
      <c r="J1012" s="13">
        <f t="shared" si="185"/>
        <v>14.536382977278349</v>
      </c>
      <c r="K1012" s="13">
        <f t="shared" si="186"/>
        <v>2.1192974167236756E-2</v>
      </c>
      <c r="L1012" s="13">
        <f t="shared" si="187"/>
        <v>0</v>
      </c>
      <c r="M1012" s="13">
        <f t="shared" si="192"/>
        <v>0.35128820593739846</v>
      </c>
      <c r="N1012" s="13">
        <f t="shared" si="188"/>
        <v>1.8413322910818656E-2</v>
      </c>
      <c r="O1012" s="13">
        <f t="shared" si="189"/>
        <v>1.8413322910818656E-2</v>
      </c>
      <c r="Q1012">
        <v>29.487693193548381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31.790339892490941</v>
      </c>
      <c r="G1013" s="13">
        <f t="shared" si="183"/>
        <v>0</v>
      </c>
      <c r="H1013" s="13">
        <f t="shared" si="184"/>
        <v>31.790339892490941</v>
      </c>
      <c r="I1013" s="16">
        <f t="shared" si="191"/>
        <v>31.811532866658176</v>
      </c>
      <c r="J1013" s="13">
        <f t="shared" si="185"/>
        <v>31.547734743581444</v>
      </c>
      <c r="K1013" s="13">
        <f t="shared" si="186"/>
        <v>0.26379812307673234</v>
      </c>
      <c r="L1013" s="13">
        <f t="shared" si="187"/>
        <v>0</v>
      </c>
      <c r="M1013" s="13">
        <f t="shared" si="192"/>
        <v>0.3328748830265798</v>
      </c>
      <c r="N1013" s="13">
        <f t="shared" si="188"/>
        <v>1.7448159677645663E-2</v>
      </c>
      <c r="O1013" s="13">
        <f t="shared" si="189"/>
        <v>1.7448159677645663E-2</v>
      </c>
      <c r="Q1013">
        <v>28.104380456881959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9.7238493108275623</v>
      </c>
      <c r="G1014" s="13">
        <f t="shared" si="183"/>
        <v>0</v>
      </c>
      <c r="H1014" s="13">
        <f t="shared" si="184"/>
        <v>9.7238493108275623</v>
      </c>
      <c r="I1014" s="16">
        <f t="shared" si="191"/>
        <v>9.9876474339042947</v>
      </c>
      <c r="J1014" s="13">
        <f t="shared" si="185"/>
        <v>9.971603814410404</v>
      </c>
      <c r="K1014" s="13">
        <f t="shared" si="186"/>
        <v>1.604361949389066E-2</v>
      </c>
      <c r="L1014" s="13">
        <f t="shared" si="187"/>
        <v>0</v>
      </c>
      <c r="M1014" s="13">
        <f t="shared" si="192"/>
        <v>0.31542672334893412</v>
      </c>
      <c r="N1014" s="13">
        <f t="shared" si="188"/>
        <v>1.6533586990849371E-2</v>
      </c>
      <c r="O1014" s="13">
        <f t="shared" si="189"/>
        <v>1.6533586990849371E-2</v>
      </c>
      <c r="Q1014">
        <v>23.29649045924047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5.1710332333114382</v>
      </c>
      <c r="G1015" s="13">
        <f t="shared" si="183"/>
        <v>0</v>
      </c>
      <c r="H1015" s="13">
        <f t="shared" si="184"/>
        <v>5.1710332333114382</v>
      </c>
      <c r="I1015" s="16">
        <f t="shared" si="191"/>
        <v>5.1870768528053288</v>
      </c>
      <c r="J1015" s="13">
        <f t="shared" si="185"/>
        <v>5.1843018843362154</v>
      </c>
      <c r="K1015" s="13">
        <f t="shared" si="186"/>
        <v>2.7749684691134036E-3</v>
      </c>
      <c r="L1015" s="13">
        <f t="shared" si="187"/>
        <v>0</v>
      </c>
      <c r="M1015" s="13">
        <f t="shared" si="192"/>
        <v>0.29889313635808473</v>
      </c>
      <c r="N1015" s="13">
        <f t="shared" si="188"/>
        <v>1.5666953067503615E-2</v>
      </c>
      <c r="O1015" s="13">
        <f t="shared" si="189"/>
        <v>1.5666953067503615E-2</v>
      </c>
      <c r="Q1015">
        <v>21.81164541873197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14.980701663767601</v>
      </c>
      <c r="G1016" s="13">
        <f t="shared" si="183"/>
        <v>0</v>
      </c>
      <c r="H1016" s="13">
        <f t="shared" si="184"/>
        <v>14.980701663767601</v>
      </c>
      <c r="I1016" s="16">
        <f t="shared" si="191"/>
        <v>14.983476632236714</v>
      </c>
      <c r="J1016" s="13">
        <f t="shared" si="185"/>
        <v>14.848031832303958</v>
      </c>
      <c r="K1016" s="13">
        <f t="shared" si="186"/>
        <v>0.13544479993275615</v>
      </c>
      <c r="L1016" s="13">
        <f t="shared" si="187"/>
        <v>0</v>
      </c>
      <c r="M1016" s="13">
        <f t="shared" si="192"/>
        <v>0.28322618329058113</v>
      </c>
      <c r="N1016" s="13">
        <f t="shared" si="188"/>
        <v>1.4845745122048157E-2</v>
      </c>
      <c r="O1016" s="13">
        <f t="shared" si="189"/>
        <v>1.4845745122048157E-2</v>
      </c>
      <c r="Q1016">
        <v>16.731420347184951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40.44548846026494</v>
      </c>
      <c r="G1017" s="13">
        <f t="shared" si="183"/>
        <v>0</v>
      </c>
      <c r="H1017" s="13">
        <f t="shared" si="184"/>
        <v>40.44548846026494</v>
      </c>
      <c r="I1017" s="16">
        <f t="shared" si="191"/>
        <v>40.580933260197696</v>
      </c>
      <c r="J1017" s="13">
        <f t="shared" si="185"/>
        <v>37.146129126175126</v>
      </c>
      <c r="K1017" s="13">
        <f t="shared" si="186"/>
        <v>3.4348041340225706</v>
      </c>
      <c r="L1017" s="13">
        <f t="shared" si="187"/>
        <v>0</v>
      </c>
      <c r="M1017" s="13">
        <f t="shared" si="192"/>
        <v>0.26838043816853296</v>
      </c>
      <c r="N1017" s="13">
        <f t="shared" si="188"/>
        <v>1.4067582080523505E-2</v>
      </c>
      <c r="O1017" s="13">
        <f t="shared" si="189"/>
        <v>1.4067582080523505E-2</v>
      </c>
      <c r="Q1017">
        <v>14.12337247388971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37.833816511147518</v>
      </c>
      <c r="G1018" s="13">
        <f t="shared" si="183"/>
        <v>0</v>
      </c>
      <c r="H1018" s="13">
        <f t="shared" si="184"/>
        <v>37.833816511147518</v>
      </c>
      <c r="I1018" s="16">
        <f t="shared" si="191"/>
        <v>41.268620645170088</v>
      </c>
      <c r="J1018" s="13">
        <f t="shared" si="185"/>
        <v>37.671431398862282</v>
      </c>
      <c r="K1018" s="13">
        <f t="shared" si="186"/>
        <v>3.5971892463078063</v>
      </c>
      <c r="L1018" s="13">
        <f t="shared" si="187"/>
        <v>0</v>
      </c>
      <c r="M1018" s="13">
        <f t="shared" si="192"/>
        <v>0.25431285608800946</v>
      </c>
      <c r="N1018" s="13">
        <f t="shared" si="188"/>
        <v>1.3330207676700548E-2</v>
      </c>
      <c r="O1018" s="13">
        <f t="shared" si="189"/>
        <v>1.3330207676700548E-2</v>
      </c>
      <c r="Q1018">
        <v>14.12348063393514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6.2146841147933474</v>
      </c>
      <c r="G1019" s="13">
        <f t="shared" si="183"/>
        <v>0</v>
      </c>
      <c r="H1019" s="13">
        <f t="shared" si="184"/>
        <v>6.2146841147933474</v>
      </c>
      <c r="I1019" s="16">
        <f t="shared" si="191"/>
        <v>9.8118733611011528</v>
      </c>
      <c r="J1019" s="13">
        <f t="shared" si="185"/>
        <v>9.760654233748042</v>
      </c>
      <c r="K1019" s="13">
        <f t="shared" si="186"/>
        <v>5.1219127353110849E-2</v>
      </c>
      <c r="L1019" s="13">
        <f t="shared" si="187"/>
        <v>0</v>
      </c>
      <c r="M1019" s="13">
        <f t="shared" si="192"/>
        <v>0.24098264841130893</v>
      </c>
      <c r="N1019" s="13">
        <f t="shared" si="188"/>
        <v>1.2631483910087383E-2</v>
      </c>
      <c r="O1019" s="13">
        <f t="shared" si="189"/>
        <v>1.2631483910087383E-2</v>
      </c>
      <c r="Q1019">
        <v>14.644676381839981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85.348044197594305</v>
      </c>
      <c r="G1020" s="13">
        <f t="shared" si="183"/>
        <v>0.56433316824798507</v>
      </c>
      <c r="H1020" s="13">
        <f t="shared" si="184"/>
        <v>84.783711029346321</v>
      </c>
      <c r="I1020" s="16">
        <f t="shared" si="191"/>
        <v>84.834930156699428</v>
      </c>
      <c r="J1020" s="13">
        <f t="shared" si="185"/>
        <v>60.864999753952091</v>
      </c>
      <c r="K1020" s="13">
        <f t="shared" si="186"/>
        <v>23.969930402747337</v>
      </c>
      <c r="L1020" s="13">
        <f t="shared" si="187"/>
        <v>0.32121754035265276</v>
      </c>
      <c r="M1020" s="13">
        <f t="shared" si="192"/>
        <v>0.54956870485387432</v>
      </c>
      <c r="N1020" s="13">
        <f t="shared" si="188"/>
        <v>2.8806506603748921E-2</v>
      </c>
      <c r="O1020" s="13">
        <f t="shared" si="189"/>
        <v>0.59313967485173402</v>
      </c>
      <c r="Q1020">
        <v>13.334610921937839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63.404307027924737</v>
      </c>
      <c r="G1021" s="13">
        <f t="shared" si="183"/>
        <v>0.12545842485459374</v>
      </c>
      <c r="H1021" s="13">
        <f t="shared" si="184"/>
        <v>63.278848603070145</v>
      </c>
      <c r="I1021" s="16">
        <f t="shared" si="191"/>
        <v>86.927561465464834</v>
      </c>
      <c r="J1021" s="13">
        <f t="shared" si="185"/>
        <v>61.803723593386366</v>
      </c>
      <c r="K1021" s="13">
        <f t="shared" si="186"/>
        <v>25.123837872078468</v>
      </c>
      <c r="L1021" s="13">
        <f t="shared" si="187"/>
        <v>0.36827636609501319</v>
      </c>
      <c r="M1021" s="13">
        <f t="shared" si="192"/>
        <v>0.8890385643451385</v>
      </c>
      <c r="N1021" s="13">
        <f t="shared" si="188"/>
        <v>4.6600352328295694E-2</v>
      </c>
      <c r="O1021" s="13">
        <f t="shared" si="189"/>
        <v>0.17205877718288942</v>
      </c>
      <c r="Q1021">
        <v>13.419978322580651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1.8972155330206251</v>
      </c>
      <c r="G1022" s="13">
        <f t="shared" si="183"/>
        <v>0</v>
      </c>
      <c r="H1022" s="13">
        <f t="shared" si="184"/>
        <v>1.8972155330206251</v>
      </c>
      <c r="I1022" s="16">
        <f t="shared" si="191"/>
        <v>26.652777039004079</v>
      </c>
      <c r="J1022" s="13">
        <f t="shared" si="185"/>
        <v>26.047395793568132</v>
      </c>
      <c r="K1022" s="13">
        <f t="shared" si="186"/>
        <v>0.60538124543594662</v>
      </c>
      <c r="L1022" s="13">
        <f t="shared" si="187"/>
        <v>0</v>
      </c>
      <c r="M1022" s="13">
        <f t="shared" si="192"/>
        <v>0.84243821201684277</v>
      </c>
      <c r="N1022" s="13">
        <f t="shared" si="188"/>
        <v>4.4157721688621608E-2</v>
      </c>
      <c r="O1022" s="13">
        <f t="shared" si="189"/>
        <v>4.4157721688621608E-2</v>
      </c>
      <c r="Q1022">
        <v>18.217500623780509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13.371643344495309</v>
      </c>
      <c r="G1023" s="13">
        <f t="shared" si="183"/>
        <v>0</v>
      </c>
      <c r="H1023" s="13">
        <f t="shared" si="184"/>
        <v>13.371643344495309</v>
      </c>
      <c r="I1023" s="16">
        <f t="shared" si="191"/>
        <v>13.977024589931256</v>
      </c>
      <c r="J1023" s="13">
        <f t="shared" si="185"/>
        <v>13.939202382233136</v>
      </c>
      <c r="K1023" s="13">
        <f t="shared" si="186"/>
        <v>3.782220769812028E-2</v>
      </c>
      <c r="L1023" s="13">
        <f t="shared" si="187"/>
        <v>0</v>
      </c>
      <c r="M1023" s="13">
        <f t="shared" si="192"/>
        <v>0.79828049032822113</v>
      </c>
      <c r="N1023" s="13">
        <f t="shared" si="188"/>
        <v>4.1843125369371577E-2</v>
      </c>
      <c r="O1023" s="13">
        <f t="shared" si="189"/>
        <v>4.1843125369371577E-2</v>
      </c>
      <c r="Q1023">
        <v>24.359415705476192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34.462555718613807</v>
      </c>
      <c r="G1024" s="13">
        <f t="shared" si="183"/>
        <v>0</v>
      </c>
      <c r="H1024" s="13">
        <f t="shared" si="184"/>
        <v>34.462555718613807</v>
      </c>
      <c r="I1024" s="16">
        <f t="shared" si="191"/>
        <v>34.500377926311927</v>
      </c>
      <c r="J1024" s="13">
        <f t="shared" si="185"/>
        <v>34.112953058003512</v>
      </c>
      <c r="K1024" s="13">
        <f t="shared" si="186"/>
        <v>0.38742486830841472</v>
      </c>
      <c r="L1024" s="13">
        <f t="shared" si="187"/>
        <v>0</v>
      </c>
      <c r="M1024" s="13">
        <f t="shared" si="192"/>
        <v>0.7564373649588495</v>
      </c>
      <c r="N1024" s="13">
        <f t="shared" si="188"/>
        <v>3.9649852250599665E-2</v>
      </c>
      <c r="O1024" s="13">
        <f t="shared" si="189"/>
        <v>3.9649852250599665E-2</v>
      </c>
      <c r="Q1024">
        <v>27.039245193548378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3.8062338766128172</v>
      </c>
      <c r="G1025" s="13">
        <f t="shared" si="183"/>
        <v>0</v>
      </c>
      <c r="H1025" s="13">
        <f t="shared" si="184"/>
        <v>3.8062338766128172</v>
      </c>
      <c r="I1025" s="16">
        <f t="shared" si="191"/>
        <v>4.1936587449212315</v>
      </c>
      <c r="J1025" s="13">
        <f t="shared" si="185"/>
        <v>4.1927789664707076</v>
      </c>
      <c r="K1025" s="13">
        <f t="shared" si="186"/>
        <v>8.797784505238937E-4</v>
      </c>
      <c r="L1025" s="13">
        <f t="shared" si="187"/>
        <v>0</v>
      </c>
      <c r="M1025" s="13">
        <f t="shared" si="192"/>
        <v>0.71678751270824981</v>
      </c>
      <c r="N1025" s="13">
        <f t="shared" si="188"/>
        <v>3.757154298624979E-2</v>
      </c>
      <c r="O1025" s="13">
        <f t="shared" si="189"/>
        <v>3.757154298624979E-2</v>
      </c>
      <c r="Q1025">
        <v>25.459514594908931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2.5574031717850501</v>
      </c>
      <c r="G1026" s="13">
        <f t="shared" si="183"/>
        <v>0</v>
      </c>
      <c r="H1026" s="13">
        <f t="shared" si="184"/>
        <v>2.5574031717850501</v>
      </c>
      <c r="I1026" s="16">
        <f t="shared" si="191"/>
        <v>2.5582829502355739</v>
      </c>
      <c r="J1026" s="13">
        <f t="shared" si="185"/>
        <v>2.5580595118109226</v>
      </c>
      <c r="K1026" s="13">
        <f t="shared" si="186"/>
        <v>2.2343842465133434E-4</v>
      </c>
      <c r="L1026" s="13">
        <f t="shared" si="187"/>
        <v>0</v>
      </c>
      <c r="M1026" s="13">
        <f t="shared" si="192"/>
        <v>0.67921596972200005</v>
      </c>
      <c r="N1026" s="13">
        <f t="shared" si="188"/>
        <v>3.5602171565374909E-2</v>
      </c>
      <c r="O1026" s="13">
        <f t="shared" si="189"/>
        <v>3.5602171565374909E-2</v>
      </c>
      <c r="Q1026">
        <v>24.65460950680734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0.42995421953295221</v>
      </c>
      <c r="G1027" s="13">
        <f t="shared" si="183"/>
        <v>0</v>
      </c>
      <c r="H1027" s="13">
        <f t="shared" si="184"/>
        <v>0.42995421953295221</v>
      </c>
      <c r="I1027" s="16">
        <f t="shared" si="191"/>
        <v>0.43017765795760354</v>
      </c>
      <c r="J1027" s="13">
        <f t="shared" si="185"/>
        <v>0.43017644121624349</v>
      </c>
      <c r="K1027" s="13">
        <f t="shared" si="186"/>
        <v>1.216741360055007E-6</v>
      </c>
      <c r="L1027" s="13">
        <f t="shared" si="187"/>
        <v>0</v>
      </c>
      <c r="M1027" s="13">
        <f t="shared" si="192"/>
        <v>0.64361379815662512</v>
      </c>
      <c r="N1027" s="13">
        <f t="shared" si="188"/>
        <v>3.3736027839853883E-2</v>
      </c>
      <c r="O1027" s="13">
        <f t="shared" si="189"/>
        <v>3.3736027839853883E-2</v>
      </c>
      <c r="Q1027">
        <v>23.68528206634765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40.581949976168637</v>
      </c>
      <c r="G1028" s="13">
        <f t="shared" si="183"/>
        <v>0</v>
      </c>
      <c r="H1028" s="13">
        <f t="shared" si="184"/>
        <v>40.581949976168637</v>
      </c>
      <c r="I1028" s="16">
        <f t="shared" si="191"/>
        <v>40.581951192909997</v>
      </c>
      <c r="J1028" s="13">
        <f t="shared" si="185"/>
        <v>38.389417890932364</v>
      </c>
      <c r="K1028" s="13">
        <f t="shared" si="186"/>
        <v>2.1925333019776332</v>
      </c>
      <c r="L1028" s="13">
        <f t="shared" si="187"/>
        <v>0</v>
      </c>
      <c r="M1028" s="13">
        <f t="shared" si="192"/>
        <v>0.60987777031677126</v>
      </c>
      <c r="N1028" s="13">
        <f t="shared" si="188"/>
        <v>3.1967700967945475E-2</v>
      </c>
      <c r="O1028" s="13">
        <f t="shared" si="189"/>
        <v>3.1967700967945475E-2</v>
      </c>
      <c r="Q1028">
        <v>17.687898594447201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33.812553011620928</v>
      </c>
      <c r="G1029" s="13">
        <f t="shared" si="183"/>
        <v>0</v>
      </c>
      <c r="H1029" s="13">
        <f t="shared" si="184"/>
        <v>33.812553011620928</v>
      </c>
      <c r="I1029" s="16">
        <f t="shared" si="191"/>
        <v>36.005086313598561</v>
      </c>
      <c r="J1029" s="13">
        <f t="shared" si="185"/>
        <v>33.838520396020748</v>
      </c>
      <c r="K1029" s="13">
        <f t="shared" si="186"/>
        <v>2.1665659175778131</v>
      </c>
      <c r="L1029" s="13">
        <f t="shared" si="187"/>
        <v>0</v>
      </c>
      <c r="M1029" s="13">
        <f t="shared" si="192"/>
        <v>0.57791006934882583</v>
      </c>
      <c r="N1029" s="13">
        <f t="shared" si="188"/>
        <v>3.0292063725674473E-2</v>
      </c>
      <c r="O1029" s="13">
        <f t="shared" si="189"/>
        <v>3.0292063725674473E-2</v>
      </c>
      <c r="Q1029">
        <v>15.14553917526014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49.586655689943889</v>
      </c>
      <c r="G1030" s="13">
        <f t="shared" ref="G1030:G1093" si="194">IF((F1030-$J$2)&gt;0,$I$2*(F1030-$J$2),0)</f>
        <v>0</v>
      </c>
      <c r="H1030" s="13">
        <f t="shared" ref="H1030:H1093" si="195">F1030-G1030</f>
        <v>49.586655689943889</v>
      </c>
      <c r="I1030" s="16">
        <f t="shared" si="191"/>
        <v>51.753221607521702</v>
      </c>
      <c r="J1030" s="13">
        <f t="shared" ref="J1030:J1093" si="196">I1030/SQRT(1+(I1030/($K$2*(300+(25*Q1030)+0.05*(Q1030)^3)))^2)</f>
        <v>43.64669194971642</v>
      </c>
      <c r="K1030" s="13">
        <f t="shared" ref="K1030:K1093" si="197">I1030-J1030</f>
        <v>8.1065296578052823</v>
      </c>
      <c r="L1030" s="13">
        <f t="shared" ref="L1030:L1093" si="198">IF(K1030&gt;$N$2,(K1030-$N$2)/$L$2,0)</f>
        <v>0</v>
      </c>
      <c r="M1030" s="13">
        <f t="shared" si="192"/>
        <v>0.54761800562315133</v>
      </c>
      <c r="N1030" s="13">
        <f t="shared" ref="N1030:N1093" si="199">$M$2*M1030</f>
        <v>2.870425764056116E-2</v>
      </c>
      <c r="O1030" s="13">
        <f t="shared" ref="O1030:O1093" si="200">N1030+G1030</f>
        <v>2.870425764056116E-2</v>
      </c>
      <c r="Q1030">
        <v>12.267978522449599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86.584459161596385</v>
      </c>
      <c r="G1031" s="13">
        <f t="shared" si="194"/>
        <v>0.58906146752802668</v>
      </c>
      <c r="H1031" s="13">
        <f t="shared" si="195"/>
        <v>85.995397694068359</v>
      </c>
      <c r="I1031" s="16">
        <f t="shared" ref="I1031:I1094" si="202">H1031+K1030-L1030</f>
        <v>94.101927351873641</v>
      </c>
      <c r="J1031" s="13">
        <f t="shared" si="196"/>
        <v>61.835481457757886</v>
      </c>
      <c r="K1031" s="13">
        <f t="shared" si="197"/>
        <v>32.266445894115755</v>
      </c>
      <c r="L1031" s="13">
        <f t="shared" si="198"/>
        <v>0.65956726695890466</v>
      </c>
      <c r="M1031" s="13">
        <f t="shared" ref="M1031:M1094" si="203">L1031+M1030-N1030</f>
        <v>1.1784810149414948</v>
      </c>
      <c r="N1031" s="13">
        <f t="shared" si="199"/>
        <v>6.1771932862027444E-2</v>
      </c>
      <c r="O1031" s="13">
        <f t="shared" si="200"/>
        <v>0.65083340039005411</v>
      </c>
      <c r="Q1031">
        <v>12.41296032258065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0.43333333299999999</v>
      </c>
      <c r="G1032" s="13">
        <f t="shared" si="194"/>
        <v>0</v>
      </c>
      <c r="H1032" s="13">
        <f t="shared" si="195"/>
        <v>0.43333333299999999</v>
      </c>
      <c r="I1032" s="16">
        <f t="shared" si="202"/>
        <v>32.040211960156853</v>
      </c>
      <c r="J1032" s="13">
        <f t="shared" si="196"/>
        <v>30.482305604856684</v>
      </c>
      <c r="K1032" s="13">
        <f t="shared" si="197"/>
        <v>1.5579063553001689</v>
      </c>
      <c r="L1032" s="13">
        <f t="shared" si="198"/>
        <v>0</v>
      </c>
      <c r="M1032" s="13">
        <f t="shared" si="203"/>
        <v>1.1167090820794674</v>
      </c>
      <c r="N1032" s="13">
        <f t="shared" si="199"/>
        <v>5.8534060006094964E-2</v>
      </c>
      <c r="O1032" s="13">
        <f t="shared" si="200"/>
        <v>5.8534060006094964E-2</v>
      </c>
      <c r="Q1032">
        <v>15.13326088901311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39.662638400313512</v>
      </c>
      <c r="G1033" s="13">
        <f t="shared" si="194"/>
        <v>0</v>
      </c>
      <c r="H1033" s="13">
        <f t="shared" si="195"/>
        <v>39.662638400313512</v>
      </c>
      <c r="I1033" s="16">
        <f t="shared" si="202"/>
        <v>41.22054475561368</v>
      </c>
      <c r="J1033" s="13">
        <f t="shared" si="196"/>
        <v>37.965138120179084</v>
      </c>
      <c r="K1033" s="13">
        <f t="shared" si="197"/>
        <v>3.2554066354345963</v>
      </c>
      <c r="L1033" s="13">
        <f t="shared" si="198"/>
        <v>0</v>
      </c>
      <c r="M1033" s="13">
        <f t="shared" si="203"/>
        <v>1.0581750220733723</v>
      </c>
      <c r="N1033" s="13">
        <f t="shared" si="199"/>
        <v>5.5465905340049797E-2</v>
      </c>
      <c r="O1033" s="13">
        <f t="shared" si="200"/>
        <v>5.5465905340049797E-2</v>
      </c>
      <c r="Q1033">
        <v>14.915652336339599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2.5734195749674691</v>
      </c>
      <c r="G1034" s="13">
        <f t="shared" si="194"/>
        <v>0</v>
      </c>
      <c r="H1034" s="13">
        <f t="shared" si="195"/>
        <v>2.5734195749674691</v>
      </c>
      <c r="I1034" s="16">
        <f t="shared" si="202"/>
        <v>5.8288262104020649</v>
      </c>
      <c r="J1034" s="13">
        <f t="shared" si="196"/>
        <v>5.8243698923834115</v>
      </c>
      <c r="K1034" s="13">
        <f t="shared" si="197"/>
        <v>4.4563180186534268E-3</v>
      </c>
      <c r="L1034" s="13">
        <f t="shared" si="198"/>
        <v>0</v>
      </c>
      <c r="M1034" s="13">
        <f t="shared" si="203"/>
        <v>1.0027091167333226</v>
      </c>
      <c r="N1034" s="13">
        <f t="shared" si="199"/>
        <v>5.2558572818475653E-2</v>
      </c>
      <c r="O1034" s="13">
        <f t="shared" si="200"/>
        <v>5.2558572818475653E-2</v>
      </c>
      <c r="Q1034">
        <v>20.934206559071459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0.78486723859021257</v>
      </c>
      <c r="G1035" s="13">
        <f t="shared" si="194"/>
        <v>0</v>
      </c>
      <c r="H1035" s="13">
        <f t="shared" si="195"/>
        <v>0.78486723859021257</v>
      </c>
      <c r="I1035" s="16">
        <f t="shared" si="202"/>
        <v>0.78932355660886599</v>
      </c>
      <c r="J1035" s="13">
        <f t="shared" si="196"/>
        <v>0.7893151718251209</v>
      </c>
      <c r="K1035" s="13">
        <f t="shared" si="197"/>
        <v>8.3847837450967688E-6</v>
      </c>
      <c r="L1035" s="13">
        <f t="shared" si="198"/>
        <v>0</v>
      </c>
      <c r="M1035" s="13">
        <f t="shared" si="203"/>
        <v>0.95015054391484699</v>
      </c>
      <c r="N1035" s="13">
        <f t="shared" si="199"/>
        <v>4.980363269614535E-2</v>
      </c>
      <c r="O1035" s="13">
        <f t="shared" si="200"/>
        <v>4.980363269614535E-2</v>
      </c>
      <c r="Q1035">
        <v>22.9072468765868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16.55193928457701</v>
      </c>
      <c r="G1036" s="13">
        <f t="shared" si="194"/>
        <v>0</v>
      </c>
      <c r="H1036" s="13">
        <f t="shared" si="195"/>
        <v>16.55193928457701</v>
      </c>
      <c r="I1036" s="16">
        <f t="shared" si="202"/>
        <v>16.551947669360754</v>
      </c>
      <c r="J1036" s="13">
        <f t="shared" si="196"/>
        <v>16.507356065823114</v>
      </c>
      <c r="K1036" s="13">
        <f t="shared" si="197"/>
        <v>4.4591603537639912E-2</v>
      </c>
      <c r="L1036" s="13">
        <f t="shared" si="198"/>
        <v>0</v>
      </c>
      <c r="M1036" s="13">
        <f t="shared" si="203"/>
        <v>0.9003469112187017</v>
      </c>
      <c r="N1036" s="13">
        <f t="shared" si="199"/>
        <v>4.7193097086164315E-2</v>
      </c>
      <c r="O1036" s="13">
        <f t="shared" si="200"/>
        <v>4.7193097086164315E-2</v>
      </c>
      <c r="Q1036">
        <v>26.831447193548382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4.3355072763994498</v>
      </c>
      <c r="G1037" s="13">
        <f t="shared" si="194"/>
        <v>0</v>
      </c>
      <c r="H1037" s="13">
        <f t="shared" si="195"/>
        <v>4.3355072763994498</v>
      </c>
      <c r="I1037" s="16">
        <f t="shared" si="202"/>
        <v>4.3800988799370897</v>
      </c>
      <c r="J1037" s="13">
        <f t="shared" si="196"/>
        <v>4.3791801733211013</v>
      </c>
      <c r="K1037" s="13">
        <f t="shared" si="197"/>
        <v>9.1870661598836278E-4</v>
      </c>
      <c r="L1037" s="13">
        <f t="shared" si="198"/>
        <v>0</v>
      </c>
      <c r="M1037" s="13">
        <f t="shared" si="203"/>
        <v>0.85315381413253744</v>
      </c>
      <c r="N1037" s="13">
        <f t="shared" si="199"/>
        <v>4.4719396799272206E-2</v>
      </c>
      <c r="O1037" s="13">
        <f t="shared" si="200"/>
        <v>4.4719396799272206E-2</v>
      </c>
      <c r="Q1037">
        <v>26.089280880661541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33.486087411147757</v>
      </c>
      <c r="G1038" s="13">
        <f t="shared" si="194"/>
        <v>0</v>
      </c>
      <c r="H1038" s="13">
        <f t="shared" si="195"/>
        <v>33.486087411147757</v>
      </c>
      <c r="I1038" s="16">
        <f t="shared" si="202"/>
        <v>33.487006117763748</v>
      </c>
      <c r="J1038" s="13">
        <f t="shared" si="196"/>
        <v>32.975934764223148</v>
      </c>
      <c r="K1038" s="13">
        <f t="shared" si="197"/>
        <v>0.51107135354060063</v>
      </c>
      <c r="L1038" s="13">
        <f t="shared" si="198"/>
        <v>0</v>
      </c>
      <c r="M1038" s="13">
        <f t="shared" si="203"/>
        <v>0.80843441733326526</v>
      </c>
      <c r="N1038" s="13">
        <f t="shared" si="199"/>
        <v>4.2375359397148982E-2</v>
      </c>
      <c r="O1038" s="13">
        <f t="shared" si="200"/>
        <v>4.2375359397148982E-2</v>
      </c>
      <c r="Q1038">
        <v>24.349266931445278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27.245265283435671</v>
      </c>
      <c r="G1039" s="13">
        <f t="shared" si="194"/>
        <v>0</v>
      </c>
      <c r="H1039" s="13">
        <f t="shared" si="195"/>
        <v>27.245265283435671</v>
      </c>
      <c r="I1039" s="16">
        <f t="shared" si="202"/>
        <v>27.756336636976272</v>
      </c>
      <c r="J1039" s="13">
        <f t="shared" si="196"/>
        <v>27.266796783149786</v>
      </c>
      <c r="K1039" s="13">
        <f t="shared" si="197"/>
        <v>0.48953985382648568</v>
      </c>
      <c r="L1039" s="13">
        <f t="shared" si="198"/>
        <v>0</v>
      </c>
      <c r="M1039" s="13">
        <f t="shared" si="203"/>
        <v>0.76605905793611628</v>
      </c>
      <c r="N1039" s="13">
        <f t="shared" si="199"/>
        <v>4.0154188396091382E-2</v>
      </c>
      <c r="O1039" s="13">
        <f t="shared" si="200"/>
        <v>4.0154188396091382E-2</v>
      </c>
      <c r="Q1039">
        <v>20.632029266315961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26.608762235497</v>
      </c>
      <c r="G1040" s="13">
        <f t="shared" si="194"/>
        <v>0</v>
      </c>
      <c r="H1040" s="13">
        <f t="shared" si="195"/>
        <v>26.608762235497</v>
      </c>
      <c r="I1040" s="16">
        <f t="shared" si="202"/>
        <v>27.098302089323486</v>
      </c>
      <c r="J1040" s="13">
        <f t="shared" si="196"/>
        <v>26.456479357372295</v>
      </c>
      <c r="K1040" s="13">
        <f t="shared" si="197"/>
        <v>0.64182273195119066</v>
      </c>
      <c r="L1040" s="13">
        <f t="shared" si="198"/>
        <v>0</v>
      </c>
      <c r="M1040" s="13">
        <f t="shared" si="203"/>
        <v>0.72590486954002487</v>
      </c>
      <c r="N1040" s="13">
        <f t="shared" si="199"/>
        <v>3.8049443560761391E-2</v>
      </c>
      <c r="O1040" s="13">
        <f t="shared" si="200"/>
        <v>3.8049443560761391E-2</v>
      </c>
      <c r="Q1040">
        <v>18.145230673799311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10.65760445537323</v>
      </c>
      <c r="G1041" s="13">
        <f t="shared" si="194"/>
        <v>0</v>
      </c>
      <c r="H1041" s="13">
        <f t="shared" si="195"/>
        <v>10.65760445537323</v>
      </c>
      <c r="I1041" s="16">
        <f t="shared" si="202"/>
        <v>11.299427187324421</v>
      </c>
      <c r="J1041" s="13">
        <f t="shared" si="196"/>
        <v>11.205935864706158</v>
      </c>
      <c r="K1041" s="13">
        <f t="shared" si="197"/>
        <v>9.3491322618262984E-2</v>
      </c>
      <c r="L1041" s="13">
        <f t="shared" si="198"/>
        <v>0</v>
      </c>
      <c r="M1041" s="13">
        <f t="shared" si="203"/>
        <v>0.68785542597926352</v>
      </c>
      <c r="N1041" s="13">
        <f t="shared" si="199"/>
        <v>3.605502223086874E-2</v>
      </c>
      <c r="O1041" s="13">
        <f t="shared" si="200"/>
        <v>3.605502223086874E-2</v>
      </c>
      <c r="Q1041">
        <v>13.321094284756811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6.7791677558416339</v>
      </c>
      <c r="G1042" s="13">
        <f t="shared" si="194"/>
        <v>0</v>
      </c>
      <c r="H1042" s="13">
        <f t="shared" si="195"/>
        <v>6.7791677558416339</v>
      </c>
      <c r="I1042" s="16">
        <f t="shared" si="202"/>
        <v>6.8726590784598969</v>
      </c>
      <c r="J1042" s="13">
        <f t="shared" si="196"/>
        <v>6.8515802356614444</v>
      </c>
      <c r="K1042" s="13">
        <f t="shared" si="197"/>
        <v>2.1078842798452513E-2</v>
      </c>
      <c r="L1042" s="13">
        <f t="shared" si="198"/>
        <v>0</v>
      </c>
      <c r="M1042" s="13">
        <f t="shared" si="203"/>
        <v>0.65180040374839476</v>
      </c>
      <c r="N1042" s="13">
        <f t="shared" si="199"/>
        <v>3.4165141626644753E-2</v>
      </c>
      <c r="O1042" s="13">
        <f t="shared" si="200"/>
        <v>3.4165141626644753E-2</v>
      </c>
      <c r="Q1042">
        <v>13.36371632258065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69.422854800907899</v>
      </c>
      <c r="G1043" s="13">
        <f t="shared" si="194"/>
        <v>0.245829380314257</v>
      </c>
      <c r="H1043" s="13">
        <f t="shared" si="195"/>
        <v>69.177025420593637</v>
      </c>
      <c r="I1043" s="16">
        <f t="shared" si="202"/>
        <v>69.198104263392082</v>
      </c>
      <c r="J1043" s="13">
        <f t="shared" si="196"/>
        <v>53.226773786646113</v>
      </c>
      <c r="K1043" s="13">
        <f t="shared" si="197"/>
        <v>15.971330476745969</v>
      </c>
      <c r="L1043" s="13">
        <f t="shared" si="198"/>
        <v>0</v>
      </c>
      <c r="M1043" s="13">
        <f t="shared" si="203"/>
        <v>0.61763526212175002</v>
      </c>
      <c r="N1043" s="13">
        <f t="shared" si="199"/>
        <v>3.2374322081802506E-2</v>
      </c>
      <c r="O1043" s="13">
        <f t="shared" si="200"/>
        <v>0.27820370239605952</v>
      </c>
      <c r="Q1043">
        <v>12.63684553173165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18.359350459624672</v>
      </c>
      <c r="G1044" s="13">
        <f t="shared" si="194"/>
        <v>0</v>
      </c>
      <c r="H1044" s="13">
        <f t="shared" si="195"/>
        <v>18.359350459624672</v>
      </c>
      <c r="I1044" s="16">
        <f t="shared" si="202"/>
        <v>34.330680936370641</v>
      </c>
      <c r="J1044" s="13">
        <f t="shared" si="196"/>
        <v>32.506196217931468</v>
      </c>
      <c r="K1044" s="13">
        <f t="shared" si="197"/>
        <v>1.824484718439173</v>
      </c>
      <c r="L1044" s="13">
        <f t="shared" si="198"/>
        <v>0</v>
      </c>
      <c r="M1044" s="13">
        <f t="shared" si="203"/>
        <v>0.58526094003994755</v>
      </c>
      <c r="N1044" s="13">
        <f t="shared" si="199"/>
        <v>3.0677371155367738E-2</v>
      </c>
      <c r="O1044" s="13">
        <f t="shared" si="200"/>
        <v>3.0677371155367738E-2</v>
      </c>
      <c r="Q1044">
        <v>15.43414276813006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4.233846855512855</v>
      </c>
      <c r="G1045" s="13">
        <f t="shared" si="194"/>
        <v>0</v>
      </c>
      <c r="H1045" s="13">
        <f t="shared" si="195"/>
        <v>4.233846855512855</v>
      </c>
      <c r="I1045" s="16">
        <f t="shared" si="202"/>
        <v>6.058331573952028</v>
      </c>
      <c r="J1045" s="13">
        <f t="shared" si="196"/>
        <v>6.0517667066163376</v>
      </c>
      <c r="K1045" s="13">
        <f t="shared" si="197"/>
        <v>6.5648673356903942E-3</v>
      </c>
      <c r="L1045" s="13">
        <f t="shared" si="198"/>
        <v>0</v>
      </c>
      <c r="M1045" s="13">
        <f t="shared" si="203"/>
        <v>0.55458356888457983</v>
      </c>
      <c r="N1045" s="13">
        <f t="shared" si="199"/>
        <v>2.9069368576313082E-2</v>
      </c>
      <c r="O1045" s="13">
        <f t="shared" si="200"/>
        <v>2.9069368576313082E-2</v>
      </c>
      <c r="Q1045">
        <v>19.01356690504354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1.43222389669676</v>
      </c>
      <c r="G1046" s="13">
        <f t="shared" si="194"/>
        <v>0</v>
      </c>
      <c r="H1046" s="13">
        <f t="shared" si="195"/>
        <v>1.43222389669676</v>
      </c>
      <c r="I1046" s="16">
        <f t="shared" si="202"/>
        <v>1.4387887640324504</v>
      </c>
      <c r="J1046" s="13">
        <f t="shared" si="196"/>
        <v>1.4387097873874033</v>
      </c>
      <c r="K1046" s="13">
        <f t="shared" si="197"/>
        <v>7.8976645047079685E-5</v>
      </c>
      <c r="L1046" s="13">
        <f t="shared" si="198"/>
        <v>0</v>
      </c>
      <c r="M1046" s="13">
        <f t="shared" si="203"/>
        <v>0.52551420030826679</v>
      </c>
      <c r="N1046" s="13">
        <f t="shared" si="199"/>
        <v>2.7545651977342937E-2</v>
      </c>
      <c r="O1046" s="13">
        <f t="shared" si="200"/>
        <v>2.7545651977342937E-2</v>
      </c>
      <c r="Q1046">
        <v>19.78296073694256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15.867196184171339</v>
      </c>
      <c r="G1047" s="13">
        <f t="shared" si="194"/>
        <v>0</v>
      </c>
      <c r="H1047" s="13">
        <f t="shared" si="195"/>
        <v>15.867196184171339</v>
      </c>
      <c r="I1047" s="16">
        <f t="shared" si="202"/>
        <v>15.867275160816387</v>
      </c>
      <c r="J1047" s="13">
        <f t="shared" si="196"/>
        <v>15.799434133152728</v>
      </c>
      <c r="K1047" s="13">
        <f t="shared" si="197"/>
        <v>6.7841027663659403E-2</v>
      </c>
      <c r="L1047" s="13">
        <f t="shared" si="198"/>
        <v>0</v>
      </c>
      <c r="M1047" s="13">
        <f t="shared" si="203"/>
        <v>0.49796854833092385</v>
      </c>
      <c r="N1047" s="13">
        <f t="shared" si="199"/>
        <v>2.6101803376464394E-2</v>
      </c>
      <c r="O1047" s="13">
        <f t="shared" si="200"/>
        <v>2.6101803376464394E-2</v>
      </c>
      <c r="Q1047">
        <v>22.890168327440019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11.658783619321261</v>
      </c>
      <c r="G1048" s="13">
        <f t="shared" si="194"/>
        <v>0</v>
      </c>
      <c r="H1048" s="13">
        <f t="shared" si="195"/>
        <v>11.658783619321261</v>
      </c>
      <c r="I1048" s="16">
        <f t="shared" si="202"/>
        <v>11.72662464698492</v>
      </c>
      <c r="J1048" s="13">
        <f t="shared" si="196"/>
        <v>11.705269262766949</v>
      </c>
      <c r="K1048" s="13">
        <f t="shared" si="197"/>
        <v>2.1355384217971007E-2</v>
      </c>
      <c r="L1048" s="13">
        <f t="shared" si="198"/>
        <v>0</v>
      </c>
      <c r="M1048" s="13">
        <f t="shared" si="203"/>
        <v>0.47186674495445946</v>
      </c>
      <c r="N1048" s="13">
        <f t="shared" si="199"/>
        <v>2.4733636367147878E-2</v>
      </c>
      <c r="O1048" s="13">
        <f t="shared" si="200"/>
        <v>2.4733636367147878E-2</v>
      </c>
      <c r="Q1048">
        <v>24.690814102514519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12.23184603767937</v>
      </c>
      <c r="G1049" s="13">
        <f t="shared" si="194"/>
        <v>0</v>
      </c>
      <c r="H1049" s="13">
        <f t="shared" si="195"/>
        <v>12.23184603767937</v>
      </c>
      <c r="I1049" s="16">
        <f t="shared" si="202"/>
        <v>12.253201421897341</v>
      </c>
      <c r="J1049" s="13">
        <f t="shared" si="196"/>
        <v>12.236606162637219</v>
      </c>
      <c r="K1049" s="13">
        <f t="shared" si="197"/>
        <v>1.6595259260121509E-2</v>
      </c>
      <c r="L1049" s="13">
        <f t="shared" si="198"/>
        <v>0</v>
      </c>
      <c r="M1049" s="13">
        <f t="shared" si="203"/>
        <v>0.44713310858731159</v>
      </c>
      <c r="N1049" s="13">
        <f t="shared" si="199"/>
        <v>2.3437183979935591E-2</v>
      </c>
      <c r="O1049" s="13">
        <f t="shared" si="200"/>
        <v>2.3437183979935591E-2</v>
      </c>
      <c r="Q1049">
        <v>27.476047193548379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5.1739394836185637</v>
      </c>
      <c r="G1050" s="13">
        <f t="shared" si="194"/>
        <v>0</v>
      </c>
      <c r="H1050" s="13">
        <f t="shared" si="195"/>
        <v>5.1739394836185637</v>
      </c>
      <c r="I1050" s="16">
        <f t="shared" si="202"/>
        <v>5.1905347428786852</v>
      </c>
      <c r="J1050" s="13">
        <f t="shared" si="196"/>
        <v>5.1891887106391419</v>
      </c>
      <c r="K1050" s="13">
        <f t="shared" si="197"/>
        <v>1.3460322395433266E-3</v>
      </c>
      <c r="L1050" s="13">
        <f t="shared" si="198"/>
        <v>0</v>
      </c>
      <c r="M1050" s="13">
        <f t="shared" si="203"/>
        <v>0.42369592460737598</v>
      </c>
      <c r="N1050" s="13">
        <f t="shared" si="199"/>
        <v>2.2208687180302854E-2</v>
      </c>
      <c r="O1050" s="13">
        <f t="shared" si="200"/>
        <v>2.2208687180302854E-2</v>
      </c>
      <c r="Q1050">
        <v>27.013914747761831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99.819541213156512</v>
      </c>
      <c r="G1051" s="13">
        <f t="shared" si="194"/>
        <v>0.85376310855922921</v>
      </c>
      <c r="H1051" s="13">
        <f t="shared" si="195"/>
        <v>98.965778104597277</v>
      </c>
      <c r="I1051" s="16">
        <f t="shared" si="202"/>
        <v>98.967124136836816</v>
      </c>
      <c r="J1051" s="13">
        <f t="shared" si="196"/>
        <v>85.376248721403456</v>
      </c>
      <c r="K1051" s="13">
        <f t="shared" si="197"/>
        <v>13.590875415433359</v>
      </c>
      <c r="L1051" s="13">
        <f t="shared" si="198"/>
        <v>0</v>
      </c>
      <c r="M1051" s="13">
        <f t="shared" si="203"/>
        <v>0.40148723742707315</v>
      </c>
      <c r="N1051" s="13">
        <f t="shared" si="199"/>
        <v>2.1044583969422073E-2</v>
      </c>
      <c r="O1051" s="13">
        <f t="shared" si="200"/>
        <v>0.87480769252865132</v>
      </c>
      <c r="Q1051">
        <v>22.70356796232986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43.935093603322578</v>
      </c>
      <c r="G1052" s="13">
        <f t="shared" si="194"/>
        <v>0</v>
      </c>
      <c r="H1052" s="13">
        <f t="shared" si="195"/>
        <v>43.935093603322578</v>
      </c>
      <c r="I1052" s="16">
        <f t="shared" si="202"/>
        <v>57.525969018755937</v>
      </c>
      <c r="J1052" s="13">
        <f t="shared" si="196"/>
        <v>50.293997124421495</v>
      </c>
      <c r="K1052" s="13">
        <f t="shared" si="197"/>
        <v>7.2319718943344427</v>
      </c>
      <c r="L1052" s="13">
        <f t="shared" si="198"/>
        <v>0</v>
      </c>
      <c r="M1052" s="13">
        <f t="shared" si="203"/>
        <v>0.3804426534576511</v>
      </c>
      <c r="N1052" s="13">
        <f t="shared" si="199"/>
        <v>1.9941499056227288E-2</v>
      </c>
      <c r="O1052" s="13">
        <f t="shared" si="200"/>
        <v>1.9941499056227288E-2</v>
      </c>
      <c r="Q1052">
        <v>15.790901652933091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14.50142511621101</v>
      </c>
      <c r="G1053" s="13">
        <f t="shared" si="194"/>
        <v>0</v>
      </c>
      <c r="H1053" s="13">
        <f t="shared" si="195"/>
        <v>14.50142511621101</v>
      </c>
      <c r="I1053" s="16">
        <f t="shared" si="202"/>
        <v>21.733397010545453</v>
      </c>
      <c r="J1053" s="13">
        <f t="shared" si="196"/>
        <v>21.055802086135881</v>
      </c>
      <c r="K1053" s="13">
        <f t="shared" si="197"/>
        <v>0.67759492440957203</v>
      </c>
      <c r="L1053" s="13">
        <f t="shared" si="198"/>
        <v>0</v>
      </c>
      <c r="M1053" s="13">
        <f t="shared" si="203"/>
        <v>0.36050115440142383</v>
      </c>
      <c r="N1053" s="13">
        <f t="shared" si="199"/>
        <v>1.8896234070833691E-2</v>
      </c>
      <c r="O1053" s="13">
        <f t="shared" si="200"/>
        <v>1.8896234070833691E-2</v>
      </c>
      <c r="Q1053">
        <v>12.930739827838281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60.842624845819387</v>
      </c>
      <c r="G1054" s="13">
        <f t="shared" si="194"/>
        <v>7.422478121248674E-2</v>
      </c>
      <c r="H1054" s="13">
        <f t="shared" si="195"/>
        <v>60.768400064606901</v>
      </c>
      <c r="I1054" s="16">
        <f t="shared" si="202"/>
        <v>61.445994989016469</v>
      </c>
      <c r="J1054" s="13">
        <f t="shared" si="196"/>
        <v>49.806269657460412</v>
      </c>
      <c r="K1054" s="13">
        <f t="shared" si="197"/>
        <v>11.639725331556058</v>
      </c>
      <c r="L1054" s="13">
        <f t="shared" si="198"/>
        <v>0</v>
      </c>
      <c r="M1054" s="13">
        <f t="shared" si="203"/>
        <v>0.34160492033059014</v>
      </c>
      <c r="N1054" s="13">
        <f t="shared" si="199"/>
        <v>1.7905758290936089E-2</v>
      </c>
      <c r="O1054" s="13">
        <f t="shared" si="200"/>
        <v>9.2130539503422829E-2</v>
      </c>
      <c r="Q1054">
        <v>12.940980312658739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0.4342899123876991</v>
      </c>
      <c r="G1055" s="13">
        <f t="shared" si="194"/>
        <v>0</v>
      </c>
      <c r="H1055" s="13">
        <f t="shared" si="195"/>
        <v>0.4342899123876991</v>
      </c>
      <c r="I1055" s="16">
        <f t="shared" si="202"/>
        <v>12.074015243943757</v>
      </c>
      <c r="J1055" s="13">
        <f t="shared" si="196"/>
        <v>11.939446219389406</v>
      </c>
      <c r="K1055" s="13">
        <f t="shared" si="197"/>
        <v>0.13456902455435049</v>
      </c>
      <c r="L1055" s="13">
        <f t="shared" si="198"/>
        <v>0</v>
      </c>
      <c r="M1055" s="13">
        <f t="shared" si="203"/>
        <v>0.32369916203965404</v>
      </c>
      <c r="N1055" s="13">
        <f t="shared" si="199"/>
        <v>1.6967199854297798E-2</v>
      </c>
      <c r="O1055" s="13">
        <f t="shared" si="200"/>
        <v>1.6967199854297798E-2</v>
      </c>
      <c r="Q1055">
        <v>12.079667322580651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13.369167848140259</v>
      </c>
      <c r="G1056" s="13">
        <f t="shared" si="194"/>
        <v>0</v>
      </c>
      <c r="H1056" s="13">
        <f t="shared" si="195"/>
        <v>13.369167848140259</v>
      </c>
      <c r="I1056" s="16">
        <f t="shared" si="202"/>
        <v>13.50373687269461</v>
      </c>
      <c r="J1056" s="13">
        <f t="shared" si="196"/>
        <v>13.366435321988293</v>
      </c>
      <c r="K1056" s="13">
        <f t="shared" si="197"/>
        <v>0.13730155070631689</v>
      </c>
      <c r="L1056" s="13">
        <f t="shared" si="198"/>
        <v>0</v>
      </c>
      <c r="M1056" s="13">
        <f t="shared" si="203"/>
        <v>0.30673196218535626</v>
      </c>
      <c r="N1056" s="13">
        <f t="shared" si="199"/>
        <v>1.6077837431850699E-2</v>
      </c>
      <c r="O1056" s="13">
        <f t="shared" si="200"/>
        <v>1.6077837431850699E-2</v>
      </c>
      <c r="Q1056">
        <v>14.38932569333479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21.263181860917509</v>
      </c>
      <c r="G1057" s="13">
        <f t="shared" si="194"/>
        <v>0</v>
      </c>
      <c r="H1057" s="13">
        <f t="shared" si="195"/>
        <v>21.263181860917509</v>
      </c>
      <c r="I1057" s="16">
        <f t="shared" si="202"/>
        <v>21.400483411623824</v>
      </c>
      <c r="J1057" s="13">
        <f t="shared" si="196"/>
        <v>21.158299145115805</v>
      </c>
      <c r="K1057" s="13">
        <f t="shared" si="197"/>
        <v>0.24218426650801916</v>
      </c>
      <c r="L1057" s="13">
        <f t="shared" si="198"/>
        <v>0</v>
      </c>
      <c r="M1057" s="13">
        <f t="shared" si="203"/>
        <v>0.29065412475350555</v>
      </c>
      <c r="N1057" s="13">
        <f t="shared" si="199"/>
        <v>1.5235092337262833E-2</v>
      </c>
      <c r="O1057" s="13">
        <f t="shared" si="200"/>
        <v>1.5235092337262833E-2</v>
      </c>
      <c r="Q1057">
        <v>20.160805631139471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1.0413689319341519</v>
      </c>
      <c r="G1058" s="13">
        <f t="shared" si="194"/>
        <v>0</v>
      </c>
      <c r="H1058" s="13">
        <f t="shared" si="195"/>
        <v>1.0413689319341519</v>
      </c>
      <c r="I1058" s="16">
        <f t="shared" si="202"/>
        <v>1.2835531984421711</v>
      </c>
      <c r="J1058" s="13">
        <f t="shared" si="196"/>
        <v>1.2835063146837604</v>
      </c>
      <c r="K1058" s="13">
        <f t="shared" si="197"/>
        <v>4.6883758410665166E-5</v>
      </c>
      <c r="L1058" s="13">
        <f t="shared" si="198"/>
        <v>0</v>
      </c>
      <c r="M1058" s="13">
        <f t="shared" si="203"/>
        <v>0.27541903241624272</v>
      </c>
      <c r="N1058" s="13">
        <f t="shared" si="199"/>
        <v>1.443652105009542E-2</v>
      </c>
      <c r="O1058" s="13">
        <f t="shared" si="200"/>
        <v>1.443652105009542E-2</v>
      </c>
      <c r="Q1058">
        <v>21.046892840955429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6.7793842216585336</v>
      </c>
      <c r="G1059" s="13">
        <f t="shared" si="194"/>
        <v>0</v>
      </c>
      <c r="H1059" s="13">
        <f t="shared" si="195"/>
        <v>6.7793842216585336</v>
      </c>
      <c r="I1059" s="16">
        <f t="shared" si="202"/>
        <v>6.7794311054169443</v>
      </c>
      <c r="J1059" s="13">
        <f t="shared" si="196"/>
        <v>6.7756291114373139</v>
      </c>
      <c r="K1059" s="13">
        <f t="shared" si="197"/>
        <v>3.8019939796303248E-3</v>
      </c>
      <c r="L1059" s="13">
        <f t="shared" si="198"/>
        <v>0</v>
      </c>
      <c r="M1059" s="13">
        <f t="shared" si="203"/>
        <v>0.26098251136614731</v>
      </c>
      <c r="N1059" s="13">
        <f t="shared" si="199"/>
        <v>1.3679808130870318E-2</v>
      </c>
      <c r="O1059" s="13">
        <f t="shared" si="200"/>
        <v>1.3679808130870318E-2</v>
      </c>
      <c r="Q1059">
        <v>25.292578120894841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8.48</v>
      </c>
      <c r="G1060" s="13">
        <f t="shared" si="194"/>
        <v>0</v>
      </c>
      <c r="H1060" s="13">
        <f t="shared" si="195"/>
        <v>8.48</v>
      </c>
      <c r="I1060" s="16">
        <f t="shared" si="202"/>
        <v>8.4838019939796308</v>
      </c>
      <c r="J1060" s="13">
        <f t="shared" si="196"/>
        <v>8.4781037074520107</v>
      </c>
      <c r="K1060" s="13">
        <f t="shared" si="197"/>
        <v>5.6982865276200556E-3</v>
      </c>
      <c r="L1060" s="13">
        <f t="shared" si="198"/>
        <v>0</v>
      </c>
      <c r="M1060" s="13">
        <f t="shared" si="203"/>
        <v>0.24730270323527698</v>
      </c>
      <c r="N1060" s="13">
        <f t="shared" si="199"/>
        <v>1.2962759507505358E-2</v>
      </c>
      <c r="O1060" s="13">
        <f t="shared" si="200"/>
        <v>1.2962759507505358E-2</v>
      </c>
      <c r="Q1060">
        <v>27.235380548668282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10.288967426270601</v>
      </c>
      <c r="G1061" s="13">
        <f t="shared" si="194"/>
        <v>0</v>
      </c>
      <c r="H1061" s="13">
        <f t="shared" si="195"/>
        <v>10.288967426270601</v>
      </c>
      <c r="I1061" s="16">
        <f t="shared" si="202"/>
        <v>10.294665712798221</v>
      </c>
      <c r="J1061" s="13">
        <f t="shared" si="196"/>
        <v>10.284776560205939</v>
      </c>
      <c r="K1061" s="13">
        <f t="shared" si="197"/>
        <v>9.8891525922812917E-3</v>
      </c>
      <c r="L1061" s="13">
        <f t="shared" si="198"/>
        <v>0</v>
      </c>
      <c r="M1061" s="13">
        <f t="shared" si="203"/>
        <v>0.23433994372777162</v>
      </c>
      <c r="N1061" s="13">
        <f t="shared" si="199"/>
        <v>1.2283296113651719E-2</v>
      </c>
      <c r="O1061" s="13">
        <f t="shared" si="200"/>
        <v>1.2283296113651719E-2</v>
      </c>
      <c r="Q1061">
        <v>27.445201193548382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26.42757904636235</v>
      </c>
      <c r="G1062" s="13">
        <f t="shared" si="194"/>
        <v>0</v>
      </c>
      <c r="H1062" s="13">
        <f t="shared" si="195"/>
        <v>26.42757904636235</v>
      </c>
      <c r="I1062" s="16">
        <f t="shared" si="202"/>
        <v>26.437468198954633</v>
      </c>
      <c r="J1062" s="13">
        <f t="shared" si="196"/>
        <v>26.252937988299184</v>
      </c>
      <c r="K1062" s="13">
        <f t="shared" si="197"/>
        <v>0.18453021065544917</v>
      </c>
      <c r="L1062" s="13">
        <f t="shared" si="198"/>
        <v>0</v>
      </c>
      <c r="M1062" s="13">
        <f t="shared" si="203"/>
        <v>0.22205664761411989</v>
      </c>
      <c r="N1062" s="13">
        <f t="shared" si="199"/>
        <v>1.1639447860487824E-2</v>
      </c>
      <c r="O1062" s="13">
        <f t="shared" si="200"/>
        <v>1.1639447860487824E-2</v>
      </c>
      <c r="Q1062">
        <v>26.672112106251859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5.904411442594415</v>
      </c>
      <c r="G1063" s="13">
        <f t="shared" si="194"/>
        <v>0</v>
      </c>
      <c r="H1063" s="13">
        <f t="shared" si="195"/>
        <v>5.904411442594415</v>
      </c>
      <c r="I1063" s="16">
        <f t="shared" si="202"/>
        <v>6.0889416532498641</v>
      </c>
      <c r="J1063" s="13">
        <f t="shared" si="196"/>
        <v>6.0849808720547998</v>
      </c>
      <c r="K1063" s="13">
        <f t="shared" si="197"/>
        <v>3.9607811950643779E-3</v>
      </c>
      <c r="L1063" s="13">
        <f t="shared" si="198"/>
        <v>0</v>
      </c>
      <c r="M1063" s="13">
        <f t="shared" si="203"/>
        <v>0.21041719975363207</v>
      </c>
      <c r="N1063" s="13">
        <f t="shared" si="199"/>
        <v>1.1029347924491131E-2</v>
      </c>
      <c r="O1063" s="13">
        <f t="shared" si="200"/>
        <v>1.1029347924491131E-2</v>
      </c>
      <c r="Q1063">
        <v>22.697186448048271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6.6666670000000003E-3</v>
      </c>
      <c r="G1064" s="13">
        <f t="shared" si="194"/>
        <v>0</v>
      </c>
      <c r="H1064" s="13">
        <f t="shared" si="195"/>
        <v>6.6666670000000003E-3</v>
      </c>
      <c r="I1064" s="16">
        <f t="shared" si="202"/>
        <v>1.0627448195064379E-2</v>
      </c>
      <c r="J1064" s="13">
        <f t="shared" si="196"/>
        <v>1.062744815101512E-2</v>
      </c>
      <c r="K1064" s="13">
        <f t="shared" si="197"/>
        <v>4.4049259032008514E-11</v>
      </c>
      <c r="L1064" s="13">
        <f t="shared" si="198"/>
        <v>0</v>
      </c>
      <c r="M1064" s="13">
        <f t="shared" si="203"/>
        <v>0.19938785182914093</v>
      </c>
      <c r="N1064" s="13">
        <f t="shared" si="199"/>
        <v>1.0451227334625343E-2</v>
      </c>
      <c r="O1064" s="13">
        <f t="shared" si="200"/>
        <v>1.0451227334625343E-2</v>
      </c>
      <c r="Q1064">
        <v>17.486349154945881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12.97136205111355</v>
      </c>
      <c r="G1065" s="13">
        <f t="shared" si="194"/>
        <v>0</v>
      </c>
      <c r="H1065" s="13">
        <f t="shared" si="195"/>
        <v>12.97136205111355</v>
      </c>
      <c r="I1065" s="16">
        <f t="shared" si="202"/>
        <v>12.9713620511576</v>
      </c>
      <c r="J1065" s="13">
        <f t="shared" si="196"/>
        <v>12.815849090800015</v>
      </c>
      <c r="K1065" s="13">
        <f t="shared" si="197"/>
        <v>0.15551296035758533</v>
      </c>
      <c r="L1065" s="13">
        <f t="shared" si="198"/>
        <v>0</v>
      </c>
      <c r="M1065" s="13">
        <f t="shared" si="203"/>
        <v>0.18893662449451559</v>
      </c>
      <c r="N1065" s="13">
        <f t="shared" si="199"/>
        <v>9.9034098432486915E-3</v>
      </c>
      <c r="O1065" s="13">
        <f t="shared" si="200"/>
        <v>9.9034098432486915E-3</v>
      </c>
      <c r="Q1065">
        <v>12.58722153382541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0.8585057997524389</v>
      </c>
      <c r="G1066" s="13">
        <f t="shared" si="194"/>
        <v>0</v>
      </c>
      <c r="H1066" s="13">
        <f t="shared" si="195"/>
        <v>0.8585057997524389</v>
      </c>
      <c r="I1066" s="16">
        <f t="shared" si="202"/>
        <v>1.0140187601100243</v>
      </c>
      <c r="J1066" s="13">
        <f t="shared" si="196"/>
        <v>1.0139481405413728</v>
      </c>
      <c r="K1066" s="13">
        <f t="shared" si="197"/>
        <v>7.0619568651508757E-5</v>
      </c>
      <c r="L1066" s="13">
        <f t="shared" si="198"/>
        <v>0</v>
      </c>
      <c r="M1066" s="13">
        <f t="shared" si="203"/>
        <v>0.1790332146512669</v>
      </c>
      <c r="N1066" s="13">
        <f t="shared" si="199"/>
        <v>9.384307065871603E-3</v>
      </c>
      <c r="O1066" s="13">
        <f t="shared" si="200"/>
        <v>9.384307065871603E-3</v>
      </c>
      <c r="Q1066">
        <v>13.089396322580649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49.957051886865699</v>
      </c>
      <c r="G1067" s="13">
        <f t="shared" si="194"/>
        <v>0</v>
      </c>
      <c r="H1067" s="13">
        <f t="shared" si="195"/>
        <v>49.957051886865699</v>
      </c>
      <c r="I1067" s="16">
        <f t="shared" si="202"/>
        <v>49.957122506434352</v>
      </c>
      <c r="J1067" s="13">
        <f t="shared" si="196"/>
        <v>43.994921757153264</v>
      </c>
      <c r="K1067" s="13">
        <f t="shared" si="197"/>
        <v>5.962200749281088</v>
      </c>
      <c r="L1067" s="13">
        <f t="shared" si="198"/>
        <v>0</v>
      </c>
      <c r="M1067" s="13">
        <f t="shared" si="203"/>
        <v>0.1696489075853953</v>
      </c>
      <c r="N1067" s="13">
        <f t="shared" si="199"/>
        <v>8.8924138756716325E-3</v>
      </c>
      <c r="O1067" s="13">
        <f t="shared" si="200"/>
        <v>8.8924138756716325E-3</v>
      </c>
      <c r="Q1067">
        <v>14.218040033568711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3.9016459784790989</v>
      </c>
      <c r="G1068" s="13">
        <f t="shared" si="194"/>
        <v>0</v>
      </c>
      <c r="H1068" s="13">
        <f t="shared" si="195"/>
        <v>3.9016459784790989</v>
      </c>
      <c r="I1068" s="16">
        <f t="shared" si="202"/>
        <v>9.8638467277601869</v>
      </c>
      <c r="J1068" s="13">
        <f t="shared" si="196"/>
        <v>9.8156278722588031</v>
      </c>
      <c r="K1068" s="13">
        <f t="shared" si="197"/>
        <v>4.8218855501383828E-2</v>
      </c>
      <c r="L1068" s="13">
        <f t="shared" si="198"/>
        <v>0</v>
      </c>
      <c r="M1068" s="13">
        <f t="shared" si="203"/>
        <v>0.16075649370972367</v>
      </c>
      <c r="N1068" s="13">
        <f t="shared" si="199"/>
        <v>8.4263040394120994E-3</v>
      </c>
      <c r="O1068" s="13">
        <f t="shared" si="200"/>
        <v>8.4263040394120994E-3</v>
      </c>
      <c r="Q1068">
        <v>15.195853079343269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3.2073141713553168</v>
      </c>
      <c r="G1069" s="13">
        <f t="shared" si="194"/>
        <v>0</v>
      </c>
      <c r="H1069" s="13">
        <f t="shared" si="195"/>
        <v>3.2073141713553168</v>
      </c>
      <c r="I1069" s="16">
        <f t="shared" si="202"/>
        <v>3.2555330268567007</v>
      </c>
      <c r="J1069" s="13">
        <f t="shared" si="196"/>
        <v>3.254570930942287</v>
      </c>
      <c r="K1069" s="13">
        <f t="shared" si="197"/>
        <v>9.6209591441365205E-4</v>
      </c>
      <c r="L1069" s="13">
        <f t="shared" si="198"/>
        <v>0</v>
      </c>
      <c r="M1069" s="13">
        <f t="shared" si="203"/>
        <v>0.15233018967031156</v>
      </c>
      <c r="N1069" s="13">
        <f t="shared" si="199"/>
        <v>7.9846260821109065E-3</v>
      </c>
      <c r="O1069" s="13">
        <f t="shared" si="200"/>
        <v>7.9846260821109065E-3</v>
      </c>
      <c r="Q1069">
        <v>19.42535353249913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17.086592207586339</v>
      </c>
      <c r="G1070" s="13">
        <f t="shared" si="194"/>
        <v>0</v>
      </c>
      <c r="H1070" s="13">
        <f t="shared" si="195"/>
        <v>17.086592207586339</v>
      </c>
      <c r="I1070" s="16">
        <f t="shared" si="202"/>
        <v>17.087554303500752</v>
      </c>
      <c r="J1070" s="13">
        <f t="shared" si="196"/>
        <v>16.990508927991812</v>
      </c>
      <c r="K1070" s="13">
        <f t="shared" si="197"/>
        <v>9.7045375508940879E-2</v>
      </c>
      <c r="L1070" s="13">
        <f t="shared" si="198"/>
        <v>0</v>
      </c>
      <c r="M1070" s="13">
        <f t="shared" si="203"/>
        <v>0.14434556358820066</v>
      </c>
      <c r="N1070" s="13">
        <f t="shared" si="199"/>
        <v>7.5660993684692496E-3</v>
      </c>
      <c r="O1070" s="13">
        <f t="shared" si="200"/>
        <v>7.5660993684692496E-3</v>
      </c>
      <c r="Q1070">
        <v>21.912568311040129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3.8735046126904682</v>
      </c>
      <c r="G1071" s="13">
        <f t="shared" si="194"/>
        <v>0</v>
      </c>
      <c r="H1071" s="13">
        <f t="shared" si="195"/>
        <v>3.8735046126904682</v>
      </c>
      <c r="I1071" s="16">
        <f t="shared" si="202"/>
        <v>3.9705499881994091</v>
      </c>
      <c r="J1071" s="13">
        <f t="shared" si="196"/>
        <v>3.9695927555500998</v>
      </c>
      <c r="K1071" s="13">
        <f t="shared" si="197"/>
        <v>9.5723264930924756E-4</v>
      </c>
      <c r="L1071" s="13">
        <f t="shared" si="198"/>
        <v>0</v>
      </c>
      <c r="M1071" s="13">
        <f t="shared" si="203"/>
        <v>0.13677946421973142</v>
      </c>
      <c r="N1071" s="13">
        <f t="shared" si="199"/>
        <v>7.1695103896983756E-3</v>
      </c>
      <c r="O1071" s="13">
        <f t="shared" si="200"/>
        <v>7.1695103896983756E-3</v>
      </c>
      <c r="Q1071">
        <v>23.679273065063811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28.304140734207088</v>
      </c>
      <c r="G1072" s="13">
        <f t="shared" si="194"/>
        <v>0</v>
      </c>
      <c r="H1072" s="13">
        <f t="shared" si="195"/>
        <v>28.304140734207088</v>
      </c>
      <c r="I1072" s="16">
        <f t="shared" si="202"/>
        <v>28.305097966856398</v>
      </c>
      <c r="J1072" s="13">
        <f t="shared" si="196"/>
        <v>28.108776010788727</v>
      </c>
      <c r="K1072" s="13">
        <f t="shared" si="197"/>
        <v>0.19632195606767056</v>
      </c>
      <c r="L1072" s="13">
        <f t="shared" si="198"/>
        <v>0</v>
      </c>
      <c r="M1072" s="13">
        <f t="shared" si="203"/>
        <v>0.12960995383003304</v>
      </c>
      <c r="N1072" s="13">
        <f t="shared" si="199"/>
        <v>6.7937092449781595E-3</v>
      </c>
      <c r="O1072" s="13">
        <f t="shared" si="200"/>
        <v>6.7937092449781595E-3</v>
      </c>
      <c r="Q1072">
        <v>27.715774193548381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10.30171515296197</v>
      </c>
      <c r="G1073" s="13">
        <f t="shared" si="194"/>
        <v>0</v>
      </c>
      <c r="H1073" s="13">
        <f t="shared" si="195"/>
        <v>10.30171515296197</v>
      </c>
      <c r="I1073" s="16">
        <f t="shared" si="202"/>
        <v>10.49803710902964</v>
      </c>
      <c r="J1073" s="13">
        <f t="shared" si="196"/>
        <v>10.48579100357607</v>
      </c>
      <c r="K1073" s="13">
        <f t="shared" si="197"/>
        <v>1.2246105453570522E-2</v>
      </c>
      <c r="L1073" s="13">
        <f t="shared" si="198"/>
        <v>0</v>
      </c>
      <c r="M1073" s="13">
        <f t="shared" si="203"/>
        <v>0.12281624458505488</v>
      </c>
      <c r="N1073" s="13">
        <f t="shared" si="199"/>
        <v>6.4376063073455494E-3</v>
      </c>
      <c r="O1073" s="13">
        <f t="shared" si="200"/>
        <v>6.4376063073455494E-3</v>
      </c>
      <c r="Q1073">
        <v>26.313287455490141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1.7578635773079681</v>
      </c>
      <c r="G1074" s="13">
        <f t="shared" si="194"/>
        <v>0</v>
      </c>
      <c r="H1074" s="13">
        <f t="shared" si="195"/>
        <v>1.7578635773079681</v>
      </c>
      <c r="I1074" s="16">
        <f t="shared" si="202"/>
        <v>1.7701096827615386</v>
      </c>
      <c r="J1074" s="13">
        <f t="shared" si="196"/>
        <v>1.7700557556817671</v>
      </c>
      <c r="K1074" s="13">
        <f t="shared" si="197"/>
        <v>5.3927079771476372E-5</v>
      </c>
      <c r="L1074" s="13">
        <f t="shared" si="198"/>
        <v>0</v>
      </c>
      <c r="M1074" s="13">
        <f t="shared" si="203"/>
        <v>0.11637863827770933</v>
      </c>
      <c r="N1074" s="13">
        <f t="shared" si="199"/>
        <v>6.1001690643457075E-3</v>
      </c>
      <c r="O1074" s="13">
        <f t="shared" si="200"/>
        <v>6.1001690643457075E-3</v>
      </c>
      <c r="Q1074">
        <v>26.942775494743088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4.3576454708749228</v>
      </c>
      <c r="G1075" s="13">
        <f t="shared" si="194"/>
        <v>0</v>
      </c>
      <c r="H1075" s="13">
        <f t="shared" si="195"/>
        <v>4.3576454708749228</v>
      </c>
      <c r="I1075" s="16">
        <f t="shared" si="202"/>
        <v>4.3576993979546943</v>
      </c>
      <c r="J1075" s="13">
        <f t="shared" si="196"/>
        <v>4.3552746819379387</v>
      </c>
      <c r="K1075" s="13">
        <f t="shared" si="197"/>
        <v>2.4247160167556459E-3</v>
      </c>
      <c r="L1075" s="13">
        <f t="shared" si="198"/>
        <v>0</v>
      </c>
      <c r="M1075" s="13">
        <f t="shared" si="203"/>
        <v>0.11027846921336362</v>
      </c>
      <c r="N1075" s="13">
        <f t="shared" si="199"/>
        <v>5.7804191242853773E-3</v>
      </c>
      <c r="O1075" s="13">
        <f t="shared" si="200"/>
        <v>5.7804191242853773E-3</v>
      </c>
      <c r="Q1075">
        <v>19.072454862715809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39.697114616914817</v>
      </c>
      <c r="G1076" s="13">
        <f t="shared" si="194"/>
        <v>0</v>
      </c>
      <c r="H1076" s="13">
        <f t="shared" si="195"/>
        <v>39.697114616914817</v>
      </c>
      <c r="I1076" s="16">
        <f t="shared" si="202"/>
        <v>39.699539332931572</v>
      </c>
      <c r="J1076" s="13">
        <f t="shared" si="196"/>
        <v>37.547890771252256</v>
      </c>
      <c r="K1076" s="13">
        <f t="shared" si="197"/>
        <v>2.1516485616793162</v>
      </c>
      <c r="L1076" s="13">
        <f t="shared" si="198"/>
        <v>0</v>
      </c>
      <c r="M1076" s="13">
        <f t="shared" si="203"/>
        <v>0.10449805008907824</v>
      </c>
      <c r="N1076" s="13">
        <f t="shared" si="199"/>
        <v>5.477429379408187E-3</v>
      </c>
      <c r="O1076" s="13">
        <f t="shared" si="200"/>
        <v>5.477429379408187E-3</v>
      </c>
      <c r="Q1076">
        <v>17.351981771324201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66.862685091765712</v>
      </c>
      <c r="G1077" s="13">
        <f t="shared" si="194"/>
        <v>0.19462598613141324</v>
      </c>
      <c r="H1077" s="13">
        <f t="shared" si="195"/>
        <v>66.668059105634299</v>
      </c>
      <c r="I1077" s="16">
        <f t="shared" si="202"/>
        <v>68.819707667313622</v>
      </c>
      <c r="J1077" s="13">
        <f t="shared" si="196"/>
        <v>57.829267757244956</v>
      </c>
      <c r="K1077" s="13">
        <f t="shared" si="197"/>
        <v>10.990439910068666</v>
      </c>
      <c r="L1077" s="13">
        <f t="shared" si="198"/>
        <v>0</v>
      </c>
      <c r="M1077" s="13">
        <f t="shared" si="203"/>
        <v>9.9020620709670049E-2</v>
      </c>
      <c r="N1077" s="13">
        <f t="shared" si="199"/>
        <v>5.1903213177665686E-3</v>
      </c>
      <c r="O1077" s="13">
        <f t="shared" si="200"/>
        <v>0.1998163074491798</v>
      </c>
      <c r="Q1077">
        <v>16.206598734756579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98.551369159334001</v>
      </c>
      <c r="G1078" s="13">
        <f t="shared" si="194"/>
        <v>0.82839966748277905</v>
      </c>
      <c r="H1078" s="13">
        <f t="shared" si="195"/>
        <v>97.722969491851217</v>
      </c>
      <c r="I1078" s="16">
        <f t="shared" si="202"/>
        <v>108.71340940191988</v>
      </c>
      <c r="J1078" s="13">
        <f t="shared" si="196"/>
        <v>68.561359545311447</v>
      </c>
      <c r="K1078" s="13">
        <f t="shared" si="197"/>
        <v>40.152049856608429</v>
      </c>
      <c r="L1078" s="13">
        <f t="shared" si="198"/>
        <v>0.98115913858385595</v>
      </c>
      <c r="M1078" s="13">
        <f t="shared" si="203"/>
        <v>1.0749894379757594</v>
      </c>
      <c r="N1078" s="13">
        <f t="shared" si="199"/>
        <v>5.6347259351754456E-2</v>
      </c>
      <c r="O1078" s="13">
        <f t="shared" si="200"/>
        <v>0.88474692683453349</v>
      </c>
      <c r="Q1078">
        <v>13.495530322580651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4.5155272976559049</v>
      </c>
      <c r="G1079" s="13">
        <f t="shared" si="194"/>
        <v>0</v>
      </c>
      <c r="H1079" s="13">
        <f t="shared" si="195"/>
        <v>4.5155272976559049</v>
      </c>
      <c r="I1079" s="16">
        <f t="shared" si="202"/>
        <v>43.686418015680481</v>
      </c>
      <c r="J1079" s="13">
        <f t="shared" si="196"/>
        <v>38.765889804388692</v>
      </c>
      <c r="K1079" s="13">
        <f t="shared" si="197"/>
        <v>4.9205282112917885</v>
      </c>
      <c r="L1079" s="13">
        <f t="shared" si="198"/>
        <v>0</v>
      </c>
      <c r="M1079" s="13">
        <f t="shared" si="203"/>
        <v>1.018642178624005</v>
      </c>
      <c r="N1079" s="13">
        <f t="shared" si="199"/>
        <v>5.3393729275745025E-2</v>
      </c>
      <c r="O1079" s="13">
        <f t="shared" si="200"/>
        <v>5.3393729275745025E-2</v>
      </c>
      <c r="Q1079">
        <v>12.77398476455695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25.662825749256811</v>
      </c>
      <c r="G1080" s="13">
        <f t="shared" si="194"/>
        <v>0</v>
      </c>
      <c r="H1080" s="13">
        <f t="shared" si="195"/>
        <v>25.662825749256811</v>
      </c>
      <c r="I1080" s="16">
        <f t="shared" si="202"/>
        <v>30.5833539605486</v>
      </c>
      <c r="J1080" s="13">
        <f t="shared" si="196"/>
        <v>29.476113861202236</v>
      </c>
      <c r="K1080" s="13">
        <f t="shared" si="197"/>
        <v>1.1072400993463631</v>
      </c>
      <c r="L1080" s="13">
        <f t="shared" si="198"/>
        <v>0</v>
      </c>
      <c r="M1080" s="13">
        <f t="shared" si="203"/>
        <v>0.96524844934825993</v>
      </c>
      <c r="N1080" s="13">
        <f t="shared" si="199"/>
        <v>5.0595013116335082E-2</v>
      </c>
      <c r="O1080" s="13">
        <f t="shared" si="200"/>
        <v>5.0595013116335082E-2</v>
      </c>
      <c r="Q1080">
        <v>16.71442812992202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17.112759961666931</v>
      </c>
      <c r="G1081" s="13">
        <f t="shared" si="194"/>
        <v>0</v>
      </c>
      <c r="H1081" s="13">
        <f t="shared" si="195"/>
        <v>17.112759961666931</v>
      </c>
      <c r="I1081" s="16">
        <f t="shared" si="202"/>
        <v>18.220000061013295</v>
      </c>
      <c r="J1081" s="13">
        <f t="shared" si="196"/>
        <v>17.971180527195354</v>
      </c>
      <c r="K1081" s="13">
        <f t="shared" si="197"/>
        <v>0.2488195338179402</v>
      </c>
      <c r="L1081" s="13">
        <f t="shared" si="198"/>
        <v>0</v>
      </c>
      <c r="M1081" s="13">
        <f t="shared" si="203"/>
        <v>0.91465343623192485</v>
      </c>
      <c r="N1081" s="13">
        <f t="shared" si="199"/>
        <v>4.7942996058995553E-2</v>
      </c>
      <c r="O1081" s="13">
        <f t="shared" si="200"/>
        <v>4.7942996058995553E-2</v>
      </c>
      <c r="Q1081">
        <v>16.528959286438631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6.0175133096954614</v>
      </c>
      <c r="G1082" s="13">
        <f t="shared" si="194"/>
        <v>0</v>
      </c>
      <c r="H1082" s="13">
        <f t="shared" si="195"/>
        <v>6.0175133096954614</v>
      </c>
      <c r="I1082" s="16">
        <f t="shared" si="202"/>
        <v>6.2663328435134016</v>
      </c>
      <c r="J1082" s="13">
        <f t="shared" si="196"/>
        <v>6.2584557825038472</v>
      </c>
      <c r="K1082" s="13">
        <f t="shared" si="197"/>
        <v>7.8770610095544313E-3</v>
      </c>
      <c r="L1082" s="13">
        <f t="shared" si="198"/>
        <v>0</v>
      </c>
      <c r="M1082" s="13">
        <f t="shared" si="203"/>
        <v>0.86671044017292931</v>
      </c>
      <c r="N1082" s="13">
        <f t="shared" si="199"/>
        <v>4.542998863994286E-2</v>
      </c>
      <c r="O1082" s="13">
        <f t="shared" si="200"/>
        <v>4.542998863994286E-2</v>
      </c>
      <c r="Q1082">
        <v>18.43979206411397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0.49664961524938323</v>
      </c>
      <c r="G1083" s="13">
        <f t="shared" si="194"/>
        <v>0</v>
      </c>
      <c r="H1083" s="13">
        <f t="shared" si="195"/>
        <v>0.49664961524938323</v>
      </c>
      <c r="I1083" s="16">
        <f t="shared" si="202"/>
        <v>0.50452667625893766</v>
      </c>
      <c r="J1083" s="13">
        <f t="shared" si="196"/>
        <v>0.50452467417683955</v>
      </c>
      <c r="K1083" s="13">
        <f t="shared" si="197"/>
        <v>2.0020820981070386E-6</v>
      </c>
      <c r="L1083" s="13">
        <f t="shared" si="198"/>
        <v>0</v>
      </c>
      <c r="M1083" s="13">
        <f t="shared" si="203"/>
        <v>0.82128045153298646</v>
      </c>
      <c r="N1083" s="13">
        <f t="shared" si="199"/>
        <v>4.3048704450711746E-2</v>
      </c>
      <c r="O1083" s="13">
        <f t="shared" si="200"/>
        <v>4.3048704450711746E-2</v>
      </c>
      <c r="Q1083">
        <v>23.544540639143971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45.353444185390437</v>
      </c>
      <c r="G1084" s="13">
        <f t="shared" si="194"/>
        <v>0</v>
      </c>
      <c r="H1084" s="13">
        <f t="shared" si="195"/>
        <v>45.353444185390437</v>
      </c>
      <c r="I1084" s="16">
        <f t="shared" si="202"/>
        <v>45.353446187472535</v>
      </c>
      <c r="J1084" s="13">
        <f t="shared" si="196"/>
        <v>44.673995003605214</v>
      </c>
      <c r="K1084" s="13">
        <f t="shared" si="197"/>
        <v>0.67945118386732162</v>
      </c>
      <c r="L1084" s="13">
        <f t="shared" si="198"/>
        <v>0</v>
      </c>
      <c r="M1084" s="13">
        <f t="shared" si="203"/>
        <v>0.77823174708227472</v>
      </c>
      <c r="N1084" s="13">
        <f t="shared" si="199"/>
        <v>4.0792239011377837E-2</v>
      </c>
      <c r="O1084" s="13">
        <f t="shared" si="200"/>
        <v>4.0792239011377837E-2</v>
      </c>
      <c r="Q1084">
        <v>28.900199193548382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14.529611828690291</v>
      </c>
      <c r="G1085" s="13">
        <f t="shared" si="194"/>
        <v>0</v>
      </c>
      <c r="H1085" s="13">
        <f t="shared" si="195"/>
        <v>14.529611828690291</v>
      </c>
      <c r="I1085" s="16">
        <f t="shared" si="202"/>
        <v>15.209063012557612</v>
      </c>
      <c r="J1085" s="13">
        <f t="shared" si="196"/>
        <v>15.175934266562699</v>
      </c>
      <c r="K1085" s="13">
        <f t="shared" si="197"/>
        <v>3.3128745994913444E-2</v>
      </c>
      <c r="L1085" s="13">
        <f t="shared" si="198"/>
        <v>0</v>
      </c>
      <c r="M1085" s="13">
        <f t="shared" si="203"/>
        <v>0.73743950807089687</v>
      </c>
      <c r="N1085" s="13">
        <f t="shared" si="199"/>
        <v>3.8654049751173508E-2</v>
      </c>
      <c r="O1085" s="13">
        <f t="shared" si="200"/>
        <v>3.8654049751173508E-2</v>
      </c>
      <c r="Q1085">
        <v>27.152848328883771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3.951336832455457</v>
      </c>
      <c r="G1086" s="13">
        <f t="shared" si="194"/>
        <v>0</v>
      </c>
      <c r="H1086" s="13">
        <f t="shared" si="195"/>
        <v>3.951336832455457</v>
      </c>
      <c r="I1086" s="16">
        <f t="shared" si="202"/>
        <v>3.9844655784503704</v>
      </c>
      <c r="J1086" s="13">
        <f t="shared" si="196"/>
        <v>3.9837296193519953</v>
      </c>
      <c r="K1086" s="13">
        <f t="shared" si="197"/>
        <v>7.359590983750941E-4</v>
      </c>
      <c r="L1086" s="13">
        <f t="shared" si="198"/>
        <v>0</v>
      </c>
      <c r="M1086" s="13">
        <f t="shared" si="203"/>
        <v>0.69878545831972338</v>
      </c>
      <c r="N1086" s="13">
        <f t="shared" si="199"/>
        <v>3.662793703845111E-2</v>
      </c>
      <c r="O1086" s="13">
        <f t="shared" si="200"/>
        <v>3.662793703845111E-2</v>
      </c>
      <c r="Q1086">
        <v>25.639943502292748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37.459471776573082</v>
      </c>
      <c r="G1087" s="13">
        <f t="shared" si="194"/>
        <v>0</v>
      </c>
      <c r="H1087" s="13">
        <f t="shared" si="195"/>
        <v>37.459471776573082</v>
      </c>
      <c r="I1087" s="16">
        <f t="shared" si="202"/>
        <v>37.46020773567146</v>
      </c>
      <c r="J1087" s="13">
        <f t="shared" si="196"/>
        <v>36.231599972582778</v>
      </c>
      <c r="K1087" s="13">
        <f t="shared" si="197"/>
        <v>1.2286077630886822</v>
      </c>
      <c r="L1087" s="13">
        <f t="shared" si="198"/>
        <v>0</v>
      </c>
      <c r="M1087" s="13">
        <f t="shared" si="203"/>
        <v>0.66215752128127225</v>
      </c>
      <c r="N1087" s="13">
        <f t="shared" si="199"/>
        <v>3.4708026204990548E-2</v>
      </c>
      <c r="O1087" s="13">
        <f t="shared" si="200"/>
        <v>3.4708026204990548E-2</v>
      </c>
      <c r="Q1087">
        <v>20.320258898849001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65.727270871230786</v>
      </c>
      <c r="G1088" s="13">
        <f t="shared" si="194"/>
        <v>0.17191770172071472</v>
      </c>
      <c r="H1088" s="13">
        <f t="shared" si="195"/>
        <v>65.55535316951007</v>
      </c>
      <c r="I1088" s="16">
        <f t="shared" si="202"/>
        <v>66.783960932598745</v>
      </c>
      <c r="J1088" s="13">
        <f t="shared" si="196"/>
        <v>57.89410759564381</v>
      </c>
      <c r="K1088" s="13">
        <f t="shared" si="197"/>
        <v>8.8898533369549355</v>
      </c>
      <c r="L1088" s="13">
        <f t="shared" si="198"/>
        <v>0</v>
      </c>
      <c r="M1088" s="13">
        <f t="shared" si="203"/>
        <v>0.62744949507628167</v>
      </c>
      <c r="N1088" s="13">
        <f t="shared" si="199"/>
        <v>3.2888750512530956E-2</v>
      </c>
      <c r="O1088" s="13">
        <f t="shared" si="200"/>
        <v>0.20480645223324567</v>
      </c>
      <c r="Q1088">
        <v>17.41469927215557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5.0198762668038981</v>
      </c>
      <c r="G1089" s="13">
        <f t="shared" si="194"/>
        <v>0</v>
      </c>
      <c r="H1089" s="13">
        <f t="shared" si="195"/>
        <v>5.0198762668038981</v>
      </c>
      <c r="I1089" s="16">
        <f t="shared" si="202"/>
        <v>13.909729603758834</v>
      </c>
      <c r="J1089" s="13">
        <f t="shared" si="196"/>
        <v>13.758963981467465</v>
      </c>
      <c r="K1089" s="13">
        <f t="shared" si="197"/>
        <v>0.15076562229136847</v>
      </c>
      <c r="L1089" s="13">
        <f t="shared" si="198"/>
        <v>0</v>
      </c>
      <c r="M1089" s="13">
        <f t="shared" si="203"/>
        <v>0.59456074456375074</v>
      </c>
      <c r="N1089" s="13">
        <f t="shared" si="199"/>
        <v>3.1164835012138372E-2</v>
      </c>
      <c r="O1089" s="13">
        <f t="shared" si="200"/>
        <v>3.1164835012138372E-2</v>
      </c>
      <c r="Q1089">
        <v>14.34820624694472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73.717262052161232</v>
      </c>
      <c r="G1090" s="13">
        <f t="shared" si="194"/>
        <v>0.33171752533932364</v>
      </c>
      <c r="H1090" s="13">
        <f t="shared" si="195"/>
        <v>73.385544526821903</v>
      </c>
      <c r="I1090" s="16">
        <f t="shared" si="202"/>
        <v>73.536310149113277</v>
      </c>
      <c r="J1090" s="13">
        <f t="shared" si="196"/>
        <v>57.572652000120101</v>
      </c>
      <c r="K1090" s="13">
        <f t="shared" si="197"/>
        <v>15.963658148993176</v>
      </c>
      <c r="L1090" s="13">
        <f t="shared" si="198"/>
        <v>0</v>
      </c>
      <c r="M1090" s="13">
        <f t="shared" si="203"/>
        <v>0.56339590955161234</v>
      </c>
      <c r="N1090" s="13">
        <f t="shared" si="199"/>
        <v>2.9531281249609964E-2</v>
      </c>
      <c r="O1090" s="13">
        <f t="shared" si="200"/>
        <v>0.3612488065889336</v>
      </c>
      <c r="Q1090">
        <v>14.167875322580651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33.561047382328027</v>
      </c>
      <c r="G1091" s="13">
        <f t="shared" si="194"/>
        <v>0</v>
      </c>
      <c r="H1091" s="13">
        <f t="shared" si="195"/>
        <v>33.561047382328027</v>
      </c>
      <c r="I1091" s="16">
        <f t="shared" si="202"/>
        <v>49.524705531321203</v>
      </c>
      <c r="J1091" s="13">
        <f t="shared" si="196"/>
        <v>43.147958399844015</v>
      </c>
      <c r="K1091" s="13">
        <f t="shared" si="197"/>
        <v>6.3767471314771882</v>
      </c>
      <c r="L1091" s="13">
        <f t="shared" si="198"/>
        <v>0</v>
      </c>
      <c r="M1091" s="13">
        <f t="shared" si="203"/>
        <v>0.53386462830200232</v>
      </c>
      <c r="N1091" s="13">
        <f t="shared" si="199"/>
        <v>2.7983352772568588E-2</v>
      </c>
      <c r="O1091" s="13">
        <f t="shared" si="200"/>
        <v>2.7983352772568588E-2</v>
      </c>
      <c r="Q1091">
        <v>13.422614996003229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0.37738144775678278</v>
      </c>
      <c r="G1092" s="13">
        <f t="shared" si="194"/>
        <v>0</v>
      </c>
      <c r="H1092" s="13">
        <f t="shared" si="195"/>
        <v>0.37738144775678278</v>
      </c>
      <c r="I1092" s="16">
        <f t="shared" si="202"/>
        <v>6.7541285792339707</v>
      </c>
      <c r="J1092" s="13">
        <f t="shared" si="196"/>
        <v>6.7423505137677573</v>
      </c>
      <c r="K1092" s="13">
        <f t="shared" si="197"/>
        <v>1.1778065466213405E-2</v>
      </c>
      <c r="L1092" s="13">
        <f t="shared" si="198"/>
        <v>0</v>
      </c>
      <c r="M1092" s="13">
        <f t="shared" si="203"/>
        <v>0.50588127552943374</v>
      </c>
      <c r="N1092" s="13">
        <f t="shared" si="199"/>
        <v>2.6516561397225687E-2</v>
      </c>
      <c r="O1092" s="13">
        <f t="shared" si="200"/>
        <v>2.6516561397225687E-2</v>
      </c>
      <c r="Q1092">
        <v>17.178535200783461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2.2021526465956041</v>
      </c>
      <c r="G1093" s="13">
        <f t="shared" si="194"/>
        <v>0</v>
      </c>
      <c r="H1093" s="13">
        <f t="shared" si="195"/>
        <v>2.2021526465956041</v>
      </c>
      <c r="I1093" s="16">
        <f t="shared" si="202"/>
        <v>2.2139307120618175</v>
      </c>
      <c r="J1093" s="13">
        <f t="shared" si="196"/>
        <v>2.2136244237530756</v>
      </c>
      <c r="K1093" s="13">
        <f t="shared" si="197"/>
        <v>3.0628830874190882E-4</v>
      </c>
      <c r="L1093" s="13">
        <f t="shared" si="198"/>
        <v>0</v>
      </c>
      <c r="M1093" s="13">
        <f t="shared" si="203"/>
        <v>0.47936471413220805</v>
      </c>
      <c r="N1093" s="13">
        <f t="shared" si="199"/>
        <v>2.5126654194993353E-2</v>
      </c>
      <c r="O1093" s="13">
        <f t="shared" si="200"/>
        <v>2.5126654194993353E-2</v>
      </c>
      <c r="Q1093">
        <v>19.341086769502411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39.020076109233308</v>
      </c>
      <c r="G1094" s="13">
        <f t="shared" ref="G1094:G1157" si="205">IF((F1094-$J$2)&gt;0,$I$2*(F1094-$J$2),0)</f>
        <v>0</v>
      </c>
      <c r="H1094" s="13">
        <f t="shared" ref="H1094:H1157" si="206">F1094-G1094</f>
        <v>39.020076109233308</v>
      </c>
      <c r="I1094" s="16">
        <f t="shared" si="202"/>
        <v>39.020382397542051</v>
      </c>
      <c r="J1094" s="13">
        <f t="shared" ref="J1094:J1157" si="207">I1094/SQRT(1+(I1094/($K$2*(300+(25*Q1094)+0.05*(Q1094)^3)))^2)</f>
        <v>37.521955308753732</v>
      </c>
      <c r="K1094" s="13">
        <f t="shared" ref="K1094:K1157" si="208">I1094-J1094</f>
        <v>1.4984270887883184</v>
      </c>
      <c r="L1094" s="13">
        <f t="shared" ref="L1094:L1157" si="209">IF(K1094&gt;$N$2,(K1094-$N$2)/$L$2,0)</f>
        <v>0</v>
      </c>
      <c r="M1094" s="13">
        <f t="shared" si="203"/>
        <v>0.45423805993721467</v>
      </c>
      <c r="N1094" s="13">
        <f t="shared" ref="N1094:N1157" si="210">$M$2*M1094</f>
        <v>2.3809601161213622E-2</v>
      </c>
      <c r="O1094" s="13">
        <f t="shared" ref="O1094:O1157" si="211">N1094+G1094</f>
        <v>2.3809601161213622E-2</v>
      </c>
      <c r="Q1094">
        <v>19.721034958658279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6.698798267129912</v>
      </c>
      <c r="G1095" s="13">
        <f t="shared" si="205"/>
        <v>0</v>
      </c>
      <c r="H1095" s="13">
        <f t="shared" si="206"/>
        <v>6.698798267129912</v>
      </c>
      <c r="I1095" s="16">
        <f t="shared" ref="I1095:I1158" si="213">H1095+K1094-L1094</f>
        <v>8.1972253559182313</v>
      </c>
      <c r="J1095" s="13">
        <f t="shared" si="207"/>
        <v>8.1881406995458086</v>
      </c>
      <c r="K1095" s="13">
        <f t="shared" si="208"/>
        <v>9.0846563724227281E-3</v>
      </c>
      <c r="L1095" s="13">
        <f t="shared" si="209"/>
        <v>0</v>
      </c>
      <c r="M1095" s="13">
        <f t="shared" ref="M1095:M1158" si="214">L1095+M1094-N1094</f>
        <v>0.43042845877600105</v>
      </c>
      <c r="N1095" s="13">
        <f t="shared" si="210"/>
        <v>2.2561583530250638E-2</v>
      </c>
      <c r="O1095" s="13">
        <f t="shared" si="211"/>
        <v>2.2561583530250638E-2</v>
      </c>
      <c r="Q1095">
        <v>23.131530793729571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38.477491219819512</v>
      </c>
      <c r="G1096" s="13">
        <f t="shared" si="205"/>
        <v>0</v>
      </c>
      <c r="H1096" s="13">
        <f t="shared" si="206"/>
        <v>38.477491219819512</v>
      </c>
      <c r="I1096" s="16">
        <f t="shared" si="213"/>
        <v>38.486575876191935</v>
      </c>
      <c r="J1096" s="13">
        <f t="shared" si="207"/>
        <v>38.026900355163484</v>
      </c>
      <c r="K1096" s="13">
        <f t="shared" si="208"/>
        <v>0.45967552102845133</v>
      </c>
      <c r="L1096" s="13">
        <f t="shared" si="209"/>
        <v>0</v>
      </c>
      <c r="M1096" s="13">
        <f t="shared" si="214"/>
        <v>0.40786687524575044</v>
      </c>
      <c r="N1096" s="13">
        <f t="shared" si="210"/>
        <v>2.1378982703065607E-2</v>
      </c>
      <c r="O1096" s="13">
        <f t="shared" si="211"/>
        <v>2.1378982703065607E-2</v>
      </c>
      <c r="Q1096">
        <v>28.18217019354838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13.36903625695019</v>
      </c>
      <c r="G1097" s="13">
        <f t="shared" si="205"/>
        <v>0</v>
      </c>
      <c r="H1097" s="13">
        <f t="shared" si="206"/>
        <v>13.36903625695019</v>
      </c>
      <c r="I1097" s="16">
        <f t="shared" si="213"/>
        <v>13.828711777978642</v>
      </c>
      <c r="J1097" s="13">
        <f t="shared" si="207"/>
        <v>13.791460585053766</v>
      </c>
      <c r="K1097" s="13">
        <f t="shared" si="208"/>
        <v>3.7251192924875554E-2</v>
      </c>
      <c r="L1097" s="13">
        <f t="shared" si="209"/>
        <v>0</v>
      </c>
      <c r="M1097" s="13">
        <f t="shared" si="214"/>
        <v>0.38648789254268484</v>
      </c>
      <c r="N1097" s="13">
        <f t="shared" si="210"/>
        <v>2.0258369755170324E-2</v>
      </c>
      <c r="O1097" s="13">
        <f t="shared" si="211"/>
        <v>2.0258369755170324E-2</v>
      </c>
      <c r="Q1097">
        <v>24.23942866176532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6.7792606078698574</v>
      </c>
      <c r="G1098" s="13">
        <f t="shared" si="205"/>
        <v>0</v>
      </c>
      <c r="H1098" s="13">
        <f t="shared" si="206"/>
        <v>6.7792606078698574</v>
      </c>
      <c r="I1098" s="16">
        <f t="shared" si="213"/>
        <v>6.816511800794733</v>
      </c>
      <c r="J1098" s="13">
        <f t="shared" si="207"/>
        <v>6.8128831829472549</v>
      </c>
      <c r="K1098" s="13">
        <f t="shared" si="208"/>
        <v>3.6286178474780328E-3</v>
      </c>
      <c r="L1098" s="13">
        <f t="shared" si="209"/>
        <v>0</v>
      </c>
      <c r="M1098" s="13">
        <f t="shared" si="214"/>
        <v>0.36622952278751453</v>
      </c>
      <c r="N1098" s="13">
        <f t="shared" si="210"/>
        <v>1.9196495494537766E-2</v>
      </c>
      <c r="O1098" s="13">
        <f t="shared" si="211"/>
        <v>1.9196495494537766E-2</v>
      </c>
      <c r="Q1098">
        <v>25.74734763354164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31.65364655052743</v>
      </c>
      <c r="G1099" s="13">
        <f t="shared" si="205"/>
        <v>0</v>
      </c>
      <c r="H1099" s="13">
        <f t="shared" si="206"/>
        <v>31.65364655052743</v>
      </c>
      <c r="I1099" s="16">
        <f t="shared" si="213"/>
        <v>31.657275168374909</v>
      </c>
      <c r="J1099" s="13">
        <f t="shared" si="207"/>
        <v>30.970138339580455</v>
      </c>
      <c r="K1099" s="13">
        <f t="shared" si="208"/>
        <v>0.68713682879445415</v>
      </c>
      <c r="L1099" s="13">
        <f t="shared" si="209"/>
        <v>0</v>
      </c>
      <c r="M1099" s="13">
        <f t="shared" si="214"/>
        <v>0.34703302729297675</v>
      </c>
      <c r="N1099" s="13">
        <f t="shared" si="210"/>
        <v>1.8190281040642919E-2</v>
      </c>
      <c r="O1099" s="13">
        <f t="shared" si="211"/>
        <v>1.8190281040642919E-2</v>
      </c>
      <c r="Q1099">
        <v>20.97954148068094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17.97059096869911</v>
      </c>
      <c r="G1100" s="13">
        <f t="shared" si="205"/>
        <v>0</v>
      </c>
      <c r="H1100" s="13">
        <f t="shared" si="206"/>
        <v>17.97059096869911</v>
      </c>
      <c r="I1100" s="16">
        <f t="shared" si="213"/>
        <v>18.657727797493564</v>
      </c>
      <c r="J1100" s="13">
        <f t="shared" si="207"/>
        <v>18.417408495244011</v>
      </c>
      <c r="K1100" s="13">
        <f t="shared" si="208"/>
        <v>0.24031930224955289</v>
      </c>
      <c r="L1100" s="13">
        <f t="shared" si="209"/>
        <v>0</v>
      </c>
      <c r="M1100" s="13">
        <f t="shared" si="214"/>
        <v>0.32884274625233384</v>
      </c>
      <c r="N1100" s="13">
        <f t="shared" si="210"/>
        <v>1.723680889731799E-2</v>
      </c>
      <c r="O1100" s="13">
        <f t="shared" si="211"/>
        <v>1.723680889731799E-2</v>
      </c>
      <c r="Q1100">
        <v>17.290201102793471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3.1379618412400578</v>
      </c>
      <c r="G1101" s="13">
        <f t="shared" si="205"/>
        <v>0</v>
      </c>
      <c r="H1101" s="13">
        <f t="shared" si="206"/>
        <v>3.1379618412400578</v>
      </c>
      <c r="I1101" s="16">
        <f t="shared" si="213"/>
        <v>3.3782811434896107</v>
      </c>
      <c r="J1101" s="13">
        <f t="shared" si="207"/>
        <v>3.3755124729357542</v>
      </c>
      <c r="K1101" s="13">
        <f t="shared" si="208"/>
        <v>2.7686705538565448E-3</v>
      </c>
      <c r="L1101" s="13">
        <f t="shared" si="209"/>
        <v>0</v>
      </c>
      <c r="M1101" s="13">
        <f t="shared" si="214"/>
        <v>0.31160593735501585</v>
      </c>
      <c r="N1101" s="13">
        <f t="shared" si="210"/>
        <v>1.6333314493537896E-2</v>
      </c>
      <c r="O1101" s="13">
        <f t="shared" si="211"/>
        <v>1.6333314493537896E-2</v>
      </c>
      <c r="Q1101">
        <v>12.653939149446931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51.436346323255407</v>
      </c>
      <c r="G1102" s="13">
        <f t="shared" si="205"/>
        <v>0</v>
      </c>
      <c r="H1102" s="13">
        <f t="shared" si="206"/>
        <v>51.436346323255407</v>
      </c>
      <c r="I1102" s="16">
        <f t="shared" si="213"/>
        <v>51.439114993809262</v>
      </c>
      <c r="J1102" s="13">
        <f t="shared" si="207"/>
        <v>43.58848362727224</v>
      </c>
      <c r="K1102" s="13">
        <f t="shared" si="208"/>
        <v>7.8506313665370229</v>
      </c>
      <c r="L1102" s="13">
        <f t="shared" si="209"/>
        <v>0</v>
      </c>
      <c r="M1102" s="13">
        <f t="shared" si="214"/>
        <v>0.29527262286147793</v>
      </c>
      <c r="N1102" s="13">
        <f t="shared" si="210"/>
        <v>1.5477178167608801E-2</v>
      </c>
      <c r="O1102" s="13">
        <f t="shared" si="211"/>
        <v>1.5477178167608801E-2</v>
      </c>
      <c r="Q1102">
        <v>12.42318132258065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101.58822069323941</v>
      </c>
      <c r="G1103" s="13">
        <f t="shared" si="205"/>
        <v>0.88913669816088714</v>
      </c>
      <c r="H1103" s="13">
        <f t="shared" si="206"/>
        <v>100.69908399507852</v>
      </c>
      <c r="I1103" s="16">
        <f t="shared" si="213"/>
        <v>108.54971536161554</v>
      </c>
      <c r="J1103" s="13">
        <f t="shared" si="207"/>
        <v>64.298533915832465</v>
      </c>
      <c r="K1103" s="13">
        <f t="shared" si="208"/>
        <v>44.251181445783075</v>
      </c>
      <c r="L1103" s="13">
        <f t="shared" si="209"/>
        <v>1.1483305316781312</v>
      </c>
      <c r="M1103" s="13">
        <f t="shared" si="214"/>
        <v>1.4281259763720002</v>
      </c>
      <c r="N1103" s="13">
        <f t="shared" si="210"/>
        <v>7.485746551067532E-2</v>
      </c>
      <c r="O1103" s="13">
        <f t="shared" si="211"/>
        <v>0.96399416367156243</v>
      </c>
      <c r="Q1103">
        <v>12.00843416885334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5.1768409181850981</v>
      </c>
      <c r="G1104" s="13">
        <f t="shared" si="205"/>
        <v>0</v>
      </c>
      <c r="H1104" s="13">
        <f t="shared" si="206"/>
        <v>5.1768409181850981</v>
      </c>
      <c r="I1104" s="16">
        <f t="shared" si="213"/>
        <v>48.279691832290041</v>
      </c>
      <c r="J1104" s="13">
        <f t="shared" si="207"/>
        <v>43.069207284284566</v>
      </c>
      <c r="K1104" s="13">
        <f t="shared" si="208"/>
        <v>5.2104845480054749</v>
      </c>
      <c r="L1104" s="13">
        <f t="shared" si="209"/>
        <v>0</v>
      </c>
      <c r="M1104" s="13">
        <f t="shared" si="214"/>
        <v>1.3532685108613249</v>
      </c>
      <c r="N1104" s="13">
        <f t="shared" si="210"/>
        <v>7.0933693913916476E-2</v>
      </c>
      <c r="O1104" s="13">
        <f t="shared" si="211"/>
        <v>7.0933693913916476E-2</v>
      </c>
      <c r="Q1104">
        <v>14.59325650656556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1.157823917264303</v>
      </c>
      <c r="G1105" s="13">
        <f t="shared" si="205"/>
        <v>0</v>
      </c>
      <c r="H1105" s="13">
        <f t="shared" si="206"/>
        <v>1.157823917264303</v>
      </c>
      <c r="I1105" s="16">
        <f t="shared" si="213"/>
        <v>6.3683084652697781</v>
      </c>
      <c r="J1105" s="13">
        <f t="shared" si="207"/>
        <v>6.3565153696477941</v>
      </c>
      <c r="K1105" s="13">
        <f t="shared" si="208"/>
        <v>1.1793095621984051E-2</v>
      </c>
      <c r="L1105" s="13">
        <f t="shared" si="209"/>
        <v>0</v>
      </c>
      <c r="M1105" s="13">
        <f t="shared" si="214"/>
        <v>1.2823348169474085</v>
      </c>
      <c r="N1105" s="13">
        <f t="shared" si="210"/>
        <v>6.7215592966551121E-2</v>
      </c>
      <c r="O1105" s="13">
        <f t="shared" si="211"/>
        <v>6.7215592966551121E-2</v>
      </c>
      <c r="Q1105">
        <v>15.91263187931713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2.5768206251643149E-2</v>
      </c>
      <c r="G1106" s="13">
        <f t="shared" si="205"/>
        <v>0</v>
      </c>
      <c r="H1106" s="13">
        <f t="shared" si="206"/>
        <v>2.5768206251643149E-2</v>
      </c>
      <c r="I1106" s="16">
        <f t="shared" si="213"/>
        <v>3.7561301873627204E-2</v>
      </c>
      <c r="J1106" s="13">
        <f t="shared" si="207"/>
        <v>3.756130058372923E-2</v>
      </c>
      <c r="K1106" s="13">
        <f t="shared" si="208"/>
        <v>1.289897973155707E-9</v>
      </c>
      <c r="L1106" s="13">
        <f t="shared" si="209"/>
        <v>0</v>
      </c>
      <c r="M1106" s="13">
        <f t="shared" si="214"/>
        <v>1.2151192239808573</v>
      </c>
      <c r="N1106" s="13">
        <f t="shared" si="210"/>
        <v>6.3692382118544985E-2</v>
      </c>
      <c r="O1106" s="13">
        <f t="shared" si="211"/>
        <v>6.3692382118544985E-2</v>
      </c>
      <c r="Q1106">
        <v>20.38778165201219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6.5262195535931725E-2</v>
      </c>
      <c r="G1107" s="13">
        <f t="shared" si="205"/>
        <v>0</v>
      </c>
      <c r="H1107" s="13">
        <f t="shared" si="206"/>
        <v>6.5262195535931725E-2</v>
      </c>
      <c r="I1107" s="16">
        <f t="shared" si="213"/>
        <v>6.5262196825829705E-2</v>
      </c>
      <c r="J1107" s="13">
        <f t="shared" si="207"/>
        <v>6.5262192209647324E-2</v>
      </c>
      <c r="K1107" s="13">
        <f t="shared" si="208"/>
        <v>4.6161823807899793E-9</v>
      </c>
      <c r="L1107" s="13">
        <f t="shared" si="209"/>
        <v>0</v>
      </c>
      <c r="M1107" s="13">
        <f t="shared" si="214"/>
        <v>1.1514268418623124</v>
      </c>
      <c r="N1107" s="13">
        <f t="shared" si="210"/>
        <v>6.0353845899321565E-2</v>
      </c>
      <c r="O1107" s="13">
        <f t="shared" si="211"/>
        <v>6.0353845899321565E-2</v>
      </c>
      <c r="Q1107">
        <v>23.09440134925428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29.43554603448699</v>
      </c>
      <c r="G1108" s="13">
        <f t="shared" si="205"/>
        <v>0</v>
      </c>
      <c r="H1108" s="13">
        <f t="shared" si="206"/>
        <v>29.43554603448699</v>
      </c>
      <c r="I1108" s="16">
        <f t="shared" si="213"/>
        <v>29.435546039103173</v>
      </c>
      <c r="J1108" s="13">
        <f t="shared" si="207"/>
        <v>29.167041758088004</v>
      </c>
      <c r="K1108" s="13">
        <f t="shared" si="208"/>
        <v>0.26850428101516854</v>
      </c>
      <c r="L1108" s="13">
        <f t="shared" si="209"/>
        <v>0</v>
      </c>
      <c r="M1108" s="13">
        <f t="shared" si="214"/>
        <v>1.0910729959629908</v>
      </c>
      <c r="N1108" s="13">
        <f t="shared" si="210"/>
        <v>5.719030429823508E-2</v>
      </c>
      <c r="O1108" s="13">
        <f t="shared" si="211"/>
        <v>5.719030429823508E-2</v>
      </c>
      <c r="Q1108">
        <v>26.265294193548382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1.0208147855227689</v>
      </c>
      <c r="G1109" s="13">
        <f t="shared" si="205"/>
        <v>0</v>
      </c>
      <c r="H1109" s="13">
        <f t="shared" si="206"/>
        <v>1.0208147855227689</v>
      </c>
      <c r="I1109" s="16">
        <f t="shared" si="213"/>
        <v>1.2893190665379375</v>
      </c>
      <c r="J1109" s="13">
        <f t="shared" si="207"/>
        <v>1.2892943181027963</v>
      </c>
      <c r="K1109" s="13">
        <f t="shared" si="208"/>
        <v>2.4748435141219716E-5</v>
      </c>
      <c r="L1109" s="13">
        <f t="shared" si="209"/>
        <v>0</v>
      </c>
      <c r="M1109" s="13">
        <f t="shared" si="214"/>
        <v>1.0338826916647557</v>
      </c>
      <c r="N1109" s="13">
        <f t="shared" si="210"/>
        <v>5.4192584697597405E-2</v>
      </c>
      <c r="O1109" s="13">
        <f t="shared" si="211"/>
        <v>5.4192584697597405E-2</v>
      </c>
      <c r="Q1109">
        <v>25.696188712853619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40.833142887063367</v>
      </c>
      <c r="G1110" s="13">
        <f t="shared" si="205"/>
        <v>0</v>
      </c>
      <c r="H1110" s="13">
        <f t="shared" si="206"/>
        <v>40.833142887063367</v>
      </c>
      <c r="I1110" s="16">
        <f t="shared" si="213"/>
        <v>40.833167635498512</v>
      </c>
      <c r="J1110" s="13">
        <f t="shared" si="207"/>
        <v>39.750841901861179</v>
      </c>
      <c r="K1110" s="13">
        <f t="shared" si="208"/>
        <v>1.0823257336373331</v>
      </c>
      <c r="L1110" s="13">
        <f t="shared" si="209"/>
        <v>0</v>
      </c>
      <c r="M1110" s="13">
        <f t="shared" si="214"/>
        <v>0.9796901069671583</v>
      </c>
      <c r="N1110" s="13">
        <f t="shared" si="210"/>
        <v>5.1351995276879489E-2</v>
      </c>
      <c r="O1110" s="13">
        <f t="shared" si="211"/>
        <v>5.1351995276879489E-2</v>
      </c>
      <c r="Q1110">
        <v>23.11797689381287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2.565566922571068</v>
      </c>
      <c r="G1111" s="13">
        <f t="shared" si="205"/>
        <v>0</v>
      </c>
      <c r="H1111" s="13">
        <f t="shared" si="206"/>
        <v>2.565566922571068</v>
      </c>
      <c r="I1111" s="16">
        <f t="shared" si="213"/>
        <v>3.6478926562084011</v>
      </c>
      <c r="J1111" s="13">
        <f t="shared" si="207"/>
        <v>3.6468790005128215</v>
      </c>
      <c r="K1111" s="13">
        <f t="shared" si="208"/>
        <v>1.0136556955795406E-3</v>
      </c>
      <c r="L1111" s="13">
        <f t="shared" si="209"/>
        <v>0</v>
      </c>
      <c r="M1111" s="13">
        <f t="shared" si="214"/>
        <v>0.9283381116902788</v>
      </c>
      <c r="N1111" s="13">
        <f t="shared" si="210"/>
        <v>4.8660299810973293E-2</v>
      </c>
      <c r="O1111" s="13">
        <f t="shared" si="211"/>
        <v>4.8660299810973293E-2</v>
      </c>
      <c r="Q1111">
        <v>21.46779929517189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12.518038266886011</v>
      </c>
      <c r="G1112" s="13">
        <f t="shared" si="205"/>
        <v>0</v>
      </c>
      <c r="H1112" s="13">
        <f t="shared" si="206"/>
        <v>12.518038266886011</v>
      </c>
      <c r="I1112" s="16">
        <f t="shared" si="213"/>
        <v>12.519051922581591</v>
      </c>
      <c r="J1112" s="13">
        <f t="shared" si="207"/>
        <v>12.450642583065408</v>
      </c>
      <c r="K1112" s="13">
        <f t="shared" si="208"/>
        <v>6.840933951618311E-2</v>
      </c>
      <c r="L1112" s="13">
        <f t="shared" si="209"/>
        <v>0</v>
      </c>
      <c r="M1112" s="13">
        <f t="shared" si="214"/>
        <v>0.87967781187930549</v>
      </c>
      <c r="N1112" s="13">
        <f t="shared" si="210"/>
        <v>4.6109693789442442E-2</v>
      </c>
      <c r="O1112" s="13">
        <f t="shared" si="211"/>
        <v>4.6109693789442442E-2</v>
      </c>
      <c r="Q1112">
        <v>17.791027679945959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26.78941872332399</v>
      </c>
      <c r="G1113" s="13">
        <f t="shared" si="205"/>
        <v>0</v>
      </c>
      <c r="H1113" s="13">
        <f t="shared" si="206"/>
        <v>26.78941872332399</v>
      </c>
      <c r="I1113" s="16">
        <f t="shared" si="213"/>
        <v>26.857828062840174</v>
      </c>
      <c r="J1113" s="13">
        <f t="shared" si="207"/>
        <v>25.861679607008941</v>
      </c>
      <c r="K1113" s="13">
        <f t="shared" si="208"/>
        <v>0.99614845583123213</v>
      </c>
      <c r="L1113" s="13">
        <f t="shared" si="209"/>
        <v>0</v>
      </c>
      <c r="M1113" s="13">
        <f t="shared" si="214"/>
        <v>0.83356811808986309</v>
      </c>
      <c r="N1113" s="13">
        <f t="shared" si="210"/>
        <v>4.3692781787519792E-2</v>
      </c>
      <c r="O1113" s="13">
        <f t="shared" si="211"/>
        <v>4.3692781787519792E-2</v>
      </c>
      <c r="Q1113">
        <v>14.674133165262591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77.890472759316012</v>
      </c>
      <c r="G1114" s="13">
        <f t="shared" si="205"/>
        <v>0.41518173948241927</v>
      </c>
      <c r="H1114" s="13">
        <f t="shared" si="206"/>
        <v>77.475291019833591</v>
      </c>
      <c r="I1114" s="16">
        <f t="shared" si="213"/>
        <v>78.471439475664823</v>
      </c>
      <c r="J1114" s="13">
        <f t="shared" si="207"/>
        <v>56.368838502926209</v>
      </c>
      <c r="K1114" s="13">
        <f t="shared" si="208"/>
        <v>22.102600972738614</v>
      </c>
      <c r="L1114" s="13">
        <f t="shared" si="209"/>
        <v>0.24506383428357029</v>
      </c>
      <c r="M1114" s="13">
        <f t="shared" si="214"/>
        <v>1.0349391705859134</v>
      </c>
      <c r="N1114" s="13">
        <f t="shared" si="210"/>
        <v>5.4247961699144726E-2</v>
      </c>
      <c r="O1114" s="13">
        <f t="shared" si="211"/>
        <v>0.46942970118156402</v>
      </c>
      <c r="Q1114">
        <v>12.231500322580651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6.1652520087512892</v>
      </c>
      <c r="G1115" s="13">
        <f t="shared" si="205"/>
        <v>0</v>
      </c>
      <c r="H1115" s="13">
        <f t="shared" si="206"/>
        <v>6.1652520087512892</v>
      </c>
      <c r="I1115" s="16">
        <f t="shared" si="213"/>
        <v>28.022789147206332</v>
      </c>
      <c r="J1115" s="13">
        <f t="shared" si="207"/>
        <v>26.408049964958234</v>
      </c>
      <c r="K1115" s="13">
        <f t="shared" si="208"/>
        <v>1.6147391822480976</v>
      </c>
      <c r="L1115" s="13">
        <f t="shared" si="209"/>
        <v>0</v>
      </c>
      <c r="M1115" s="13">
        <f t="shared" si="214"/>
        <v>0.98069120888676875</v>
      </c>
      <c r="N1115" s="13">
        <f t="shared" si="210"/>
        <v>5.1404469605937128E-2</v>
      </c>
      <c r="O1115" s="13">
        <f t="shared" si="211"/>
        <v>5.1404469605937128E-2</v>
      </c>
      <c r="Q1115">
        <v>11.846854904701861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2.549323013558197</v>
      </c>
      <c r="G1116" s="13">
        <f t="shared" si="205"/>
        <v>0</v>
      </c>
      <c r="H1116" s="13">
        <f t="shared" si="206"/>
        <v>2.549323013558197</v>
      </c>
      <c r="I1116" s="16">
        <f t="shared" si="213"/>
        <v>4.1640621958062951</v>
      </c>
      <c r="J1116" s="13">
        <f t="shared" si="207"/>
        <v>4.1617940591161675</v>
      </c>
      <c r="K1116" s="13">
        <f t="shared" si="208"/>
        <v>2.2681366901275979E-3</v>
      </c>
      <c r="L1116" s="13">
        <f t="shared" si="209"/>
        <v>0</v>
      </c>
      <c r="M1116" s="13">
        <f t="shared" si="214"/>
        <v>0.92928673928083161</v>
      </c>
      <c r="N1116" s="13">
        <f t="shared" si="210"/>
        <v>4.8710023615677611E-2</v>
      </c>
      <c r="O1116" s="13">
        <f t="shared" si="211"/>
        <v>4.8710023615677611E-2</v>
      </c>
      <c r="Q1116">
        <v>18.58090003635224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1.0533333330000001</v>
      </c>
      <c r="G1117" s="13">
        <f t="shared" si="205"/>
        <v>0</v>
      </c>
      <c r="H1117" s="13">
        <f t="shared" si="206"/>
        <v>1.0533333330000001</v>
      </c>
      <c r="I1117" s="16">
        <f t="shared" si="213"/>
        <v>1.0556014696901277</v>
      </c>
      <c r="J1117" s="13">
        <f t="shared" si="207"/>
        <v>1.0555661522810447</v>
      </c>
      <c r="K1117" s="13">
        <f t="shared" si="208"/>
        <v>3.5317409083024387E-5</v>
      </c>
      <c r="L1117" s="13">
        <f t="shared" si="209"/>
        <v>0</v>
      </c>
      <c r="M1117" s="13">
        <f t="shared" si="214"/>
        <v>0.88057671566515405</v>
      </c>
      <c r="N1117" s="13">
        <f t="shared" si="210"/>
        <v>4.6156811242846318E-2</v>
      </c>
      <c r="O1117" s="13">
        <f t="shared" si="211"/>
        <v>4.6156811242846318E-2</v>
      </c>
      <c r="Q1117">
        <v>18.905626874909981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6.6666670000000003E-3</v>
      </c>
      <c r="G1118" s="13">
        <f t="shared" si="205"/>
        <v>0</v>
      </c>
      <c r="H1118" s="13">
        <f t="shared" si="206"/>
        <v>6.6666670000000003E-3</v>
      </c>
      <c r="I1118" s="16">
        <f t="shared" si="213"/>
        <v>6.7019844090830246E-3</v>
      </c>
      <c r="J1118" s="13">
        <f t="shared" si="207"/>
        <v>6.7019844037268725E-3</v>
      </c>
      <c r="K1118" s="13">
        <f t="shared" si="208"/>
        <v>5.3561521537459633E-12</v>
      </c>
      <c r="L1118" s="13">
        <f t="shared" si="209"/>
        <v>0</v>
      </c>
      <c r="M1118" s="13">
        <f t="shared" si="214"/>
        <v>0.83441990442230773</v>
      </c>
      <c r="N1118" s="13">
        <f t="shared" si="210"/>
        <v>4.3737429505619159E-2</v>
      </c>
      <c r="O1118" s="13">
        <f t="shared" si="211"/>
        <v>4.3737429505619159E-2</v>
      </c>
      <c r="Q1118">
        <v>22.604630964100679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33.643544594238577</v>
      </c>
      <c r="G1119" s="13">
        <f t="shared" si="205"/>
        <v>0</v>
      </c>
      <c r="H1119" s="13">
        <f t="shared" si="206"/>
        <v>33.643544594238577</v>
      </c>
      <c r="I1119" s="16">
        <f t="shared" si="213"/>
        <v>33.643544594243934</v>
      </c>
      <c r="J1119" s="13">
        <f t="shared" si="207"/>
        <v>33.229787723949904</v>
      </c>
      <c r="K1119" s="13">
        <f t="shared" si="208"/>
        <v>0.41375687029402997</v>
      </c>
      <c r="L1119" s="13">
        <f t="shared" si="209"/>
        <v>0</v>
      </c>
      <c r="M1119" s="13">
        <f t="shared" si="214"/>
        <v>0.79068247491668853</v>
      </c>
      <c r="N1119" s="13">
        <f t="shared" si="210"/>
        <v>4.144486346108861E-2</v>
      </c>
      <c r="O1119" s="13">
        <f t="shared" si="211"/>
        <v>4.144486346108861E-2</v>
      </c>
      <c r="Q1119">
        <v>26.001836901131131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6.7681622108359063</v>
      </c>
      <c r="G1120" s="13">
        <f t="shared" si="205"/>
        <v>0</v>
      </c>
      <c r="H1120" s="13">
        <f t="shared" si="206"/>
        <v>6.7681622108359063</v>
      </c>
      <c r="I1120" s="16">
        <f t="shared" si="213"/>
        <v>7.1819190811299363</v>
      </c>
      <c r="J1120" s="13">
        <f t="shared" si="207"/>
        <v>7.17811413896007</v>
      </c>
      <c r="K1120" s="13">
        <f t="shared" si="208"/>
        <v>3.8049421698662655E-3</v>
      </c>
      <c r="L1120" s="13">
        <f t="shared" si="209"/>
        <v>0</v>
      </c>
      <c r="M1120" s="13">
        <f t="shared" si="214"/>
        <v>0.74923761145559986</v>
      </c>
      <c r="N1120" s="13">
        <f t="shared" si="210"/>
        <v>3.9272465865594589E-2</v>
      </c>
      <c r="O1120" s="13">
        <f t="shared" si="211"/>
        <v>3.9272465865594589E-2</v>
      </c>
      <c r="Q1120">
        <v>26.538261168179449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17.269125665322651</v>
      </c>
      <c r="G1121" s="13">
        <f t="shared" si="205"/>
        <v>0</v>
      </c>
      <c r="H1121" s="13">
        <f t="shared" si="206"/>
        <v>17.269125665322651</v>
      </c>
      <c r="I1121" s="16">
        <f t="shared" si="213"/>
        <v>17.272930607492519</v>
      </c>
      <c r="J1121" s="13">
        <f t="shared" si="207"/>
        <v>17.224558939883561</v>
      </c>
      <c r="K1121" s="13">
        <f t="shared" si="208"/>
        <v>4.8371667608957836E-2</v>
      </c>
      <c r="L1121" s="13">
        <f t="shared" si="209"/>
        <v>0</v>
      </c>
      <c r="M1121" s="13">
        <f t="shared" si="214"/>
        <v>0.70996514559000523</v>
      </c>
      <c r="N1121" s="13">
        <f t="shared" si="210"/>
        <v>3.7213937901191013E-2</v>
      </c>
      <c r="O1121" s="13">
        <f t="shared" si="211"/>
        <v>3.7213937901191013E-2</v>
      </c>
      <c r="Q1121">
        <v>27.16962819354838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18.212747164808899</v>
      </c>
      <c r="G1122" s="13">
        <f t="shared" si="205"/>
        <v>0</v>
      </c>
      <c r="H1122" s="13">
        <f t="shared" si="206"/>
        <v>18.212747164808899</v>
      </c>
      <c r="I1122" s="16">
        <f t="shared" si="213"/>
        <v>18.261118832417857</v>
      </c>
      <c r="J1122" s="13">
        <f t="shared" si="207"/>
        <v>18.186582933071133</v>
      </c>
      <c r="K1122" s="13">
        <f t="shared" si="208"/>
        <v>7.4535899346724221E-2</v>
      </c>
      <c r="L1122" s="13">
        <f t="shared" si="209"/>
        <v>0</v>
      </c>
      <c r="M1122" s="13">
        <f t="shared" si="214"/>
        <v>0.67275120768881425</v>
      </c>
      <c r="N1122" s="13">
        <f t="shared" si="210"/>
        <v>3.5263310912364933E-2</v>
      </c>
      <c r="O1122" s="13">
        <f t="shared" si="211"/>
        <v>3.5263310912364933E-2</v>
      </c>
      <c r="Q1122">
        <v>25.23206914447162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7.3476182843120714</v>
      </c>
      <c r="G1123" s="13">
        <f t="shared" si="205"/>
        <v>0</v>
      </c>
      <c r="H1123" s="13">
        <f t="shared" si="206"/>
        <v>7.3476182843120714</v>
      </c>
      <c r="I1123" s="16">
        <f t="shared" si="213"/>
        <v>7.4221541836587956</v>
      </c>
      <c r="J1123" s="13">
        <f t="shared" si="207"/>
        <v>7.4141821610715226</v>
      </c>
      <c r="K1123" s="13">
        <f t="shared" si="208"/>
        <v>7.972022587273031E-3</v>
      </c>
      <c r="L1123" s="13">
        <f t="shared" si="209"/>
        <v>0</v>
      </c>
      <c r="M1123" s="13">
        <f t="shared" si="214"/>
        <v>0.63748789677644935</v>
      </c>
      <c r="N1123" s="13">
        <f t="shared" si="210"/>
        <v>3.3414929100054155E-2</v>
      </c>
      <c r="O1123" s="13">
        <f t="shared" si="211"/>
        <v>3.3414929100054155E-2</v>
      </c>
      <c r="Q1123">
        <v>21.944660211986449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2.0862556491611879</v>
      </c>
      <c r="G1124" s="13">
        <f t="shared" si="205"/>
        <v>0</v>
      </c>
      <c r="H1124" s="13">
        <f t="shared" si="206"/>
        <v>2.0862556491611879</v>
      </c>
      <c r="I1124" s="16">
        <f t="shared" si="213"/>
        <v>2.0942276717484609</v>
      </c>
      <c r="J1124" s="13">
        <f t="shared" si="207"/>
        <v>2.0938275747868609</v>
      </c>
      <c r="K1124" s="13">
        <f t="shared" si="208"/>
        <v>4.0009696160003827E-4</v>
      </c>
      <c r="L1124" s="13">
        <f t="shared" si="209"/>
        <v>0</v>
      </c>
      <c r="M1124" s="13">
        <f t="shared" si="214"/>
        <v>0.60407296767639518</v>
      </c>
      <c r="N1124" s="13">
        <f t="shared" si="210"/>
        <v>3.1663433122785127E-2</v>
      </c>
      <c r="O1124" s="13">
        <f t="shared" si="211"/>
        <v>3.1663433122785127E-2</v>
      </c>
      <c r="Q1124">
        <v>16.266454269077968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20.31079960312076</v>
      </c>
      <c r="G1125" s="13">
        <f t="shared" si="205"/>
        <v>0</v>
      </c>
      <c r="H1125" s="13">
        <f t="shared" si="206"/>
        <v>20.31079960312076</v>
      </c>
      <c r="I1125" s="16">
        <f t="shared" si="213"/>
        <v>20.311199700082359</v>
      </c>
      <c r="J1125" s="13">
        <f t="shared" si="207"/>
        <v>19.787629031751361</v>
      </c>
      <c r="K1125" s="13">
        <f t="shared" si="208"/>
        <v>0.52357066833099708</v>
      </c>
      <c r="L1125" s="13">
        <f t="shared" si="209"/>
        <v>0</v>
      </c>
      <c r="M1125" s="13">
        <f t="shared" si="214"/>
        <v>0.5724095345536101</v>
      </c>
      <c r="N1125" s="13">
        <f t="shared" si="210"/>
        <v>3.0003744557382927E-2</v>
      </c>
      <c r="O1125" s="13">
        <f t="shared" si="211"/>
        <v>3.0003744557382927E-2</v>
      </c>
      <c r="Q1125">
        <v>13.391443322580651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52.158115774045832</v>
      </c>
      <c r="G1126" s="13">
        <f t="shared" si="205"/>
        <v>0</v>
      </c>
      <c r="H1126" s="13">
        <f t="shared" si="206"/>
        <v>52.158115774045832</v>
      </c>
      <c r="I1126" s="16">
        <f t="shared" si="213"/>
        <v>52.681686442376829</v>
      </c>
      <c r="J1126" s="13">
        <f t="shared" si="207"/>
        <v>45.660617249372677</v>
      </c>
      <c r="K1126" s="13">
        <f t="shared" si="208"/>
        <v>7.021069193004152</v>
      </c>
      <c r="L1126" s="13">
        <f t="shared" si="209"/>
        <v>0</v>
      </c>
      <c r="M1126" s="13">
        <f t="shared" si="214"/>
        <v>0.54240578999622713</v>
      </c>
      <c r="N1126" s="13">
        <f t="shared" si="210"/>
        <v>2.8431051174197544E-2</v>
      </c>
      <c r="O1126" s="13">
        <f t="shared" si="211"/>
        <v>2.8431051174197544E-2</v>
      </c>
      <c r="Q1126">
        <v>14.011184137709311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5.7480561374139087E-2</v>
      </c>
      <c r="G1127" s="13">
        <f t="shared" si="205"/>
        <v>0</v>
      </c>
      <c r="H1127" s="13">
        <f t="shared" si="206"/>
        <v>5.7480561374139087E-2</v>
      </c>
      <c r="I1127" s="16">
        <f t="shared" si="213"/>
        <v>7.0785497543782911</v>
      </c>
      <c r="J1127" s="13">
        <f t="shared" si="207"/>
        <v>7.0608317538134351</v>
      </c>
      <c r="K1127" s="13">
        <f t="shared" si="208"/>
        <v>1.7718000564856062E-2</v>
      </c>
      <c r="L1127" s="13">
        <f t="shared" si="209"/>
        <v>0</v>
      </c>
      <c r="M1127" s="13">
        <f t="shared" si="214"/>
        <v>0.5139747388220296</v>
      </c>
      <c r="N1127" s="13">
        <f t="shared" si="210"/>
        <v>2.6940792984152299E-2</v>
      </c>
      <c r="O1127" s="13">
        <f t="shared" si="211"/>
        <v>2.6940792984152299E-2</v>
      </c>
      <c r="Q1127">
        <v>15.26282510337054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3.8404042370934581</v>
      </c>
      <c r="G1128" s="13">
        <f t="shared" si="205"/>
        <v>0</v>
      </c>
      <c r="H1128" s="13">
        <f t="shared" si="206"/>
        <v>3.8404042370934581</v>
      </c>
      <c r="I1128" s="16">
        <f t="shared" si="213"/>
        <v>3.8581222376583142</v>
      </c>
      <c r="J1128" s="13">
        <f t="shared" si="207"/>
        <v>3.8558852436446109</v>
      </c>
      <c r="K1128" s="13">
        <f t="shared" si="208"/>
        <v>2.2369940137032529E-3</v>
      </c>
      <c r="L1128" s="13">
        <f t="shared" si="209"/>
        <v>0</v>
      </c>
      <c r="M1128" s="13">
        <f t="shared" si="214"/>
        <v>0.48703394583787729</v>
      </c>
      <c r="N1128" s="13">
        <f t="shared" si="210"/>
        <v>2.5528649017158095E-2</v>
      </c>
      <c r="O1128" s="13">
        <f t="shared" si="211"/>
        <v>2.5528649017158095E-2</v>
      </c>
      <c r="Q1128">
        <v>17.05741705090189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8.2334416795153054</v>
      </c>
      <c r="G1129" s="13">
        <f t="shared" si="205"/>
        <v>0</v>
      </c>
      <c r="H1129" s="13">
        <f t="shared" si="206"/>
        <v>8.2334416795153054</v>
      </c>
      <c r="I1129" s="16">
        <f t="shared" si="213"/>
        <v>8.2356786735290086</v>
      </c>
      <c r="J1129" s="13">
        <f t="shared" si="207"/>
        <v>8.2143465069013679</v>
      </c>
      <c r="K1129" s="13">
        <f t="shared" si="208"/>
        <v>2.1332166627640703E-2</v>
      </c>
      <c r="L1129" s="13">
        <f t="shared" si="209"/>
        <v>0</v>
      </c>
      <c r="M1129" s="13">
        <f t="shared" si="214"/>
        <v>0.46150529682071917</v>
      </c>
      <c r="N1129" s="13">
        <f t="shared" si="210"/>
        <v>2.4190524793557905E-2</v>
      </c>
      <c r="O1129" s="13">
        <f t="shared" si="211"/>
        <v>2.4190524793557905E-2</v>
      </c>
      <c r="Q1129">
        <v>17.176516486668639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7.4306187886485353E-2</v>
      </c>
      <c r="G1130" s="13">
        <f t="shared" si="205"/>
        <v>0</v>
      </c>
      <c r="H1130" s="13">
        <f t="shared" si="206"/>
        <v>7.4306187886485353E-2</v>
      </c>
      <c r="I1130" s="16">
        <f t="shared" si="213"/>
        <v>9.5638354514126056E-2</v>
      </c>
      <c r="J1130" s="13">
        <f t="shared" si="207"/>
        <v>9.563833405593325E-2</v>
      </c>
      <c r="K1130" s="13">
        <f t="shared" si="208"/>
        <v>2.0458192806493969E-8</v>
      </c>
      <c r="L1130" s="13">
        <f t="shared" si="209"/>
        <v>0</v>
      </c>
      <c r="M1130" s="13">
        <f t="shared" si="214"/>
        <v>0.43731477202716129</v>
      </c>
      <c r="N1130" s="13">
        <f t="shared" si="210"/>
        <v>2.2922540452275111E-2</v>
      </c>
      <c r="O1130" s="13">
        <f t="shared" si="211"/>
        <v>2.2922540452275111E-2</v>
      </c>
      <c r="Q1130">
        <v>20.6700755638103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0.26118867031215659</v>
      </c>
      <c r="G1131" s="13">
        <f t="shared" si="205"/>
        <v>0</v>
      </c>
      <c r="H1131" s="13">
        <f t="shared" si="206"/>
        <v>0.26118867031215659</v>
      </c>
      <c r="I1131" s="16">
        <f t="shared" si="213"/>
        <v>0.2611886907703494</v>
      </c>
      <c r="J1131" s="13">
        <f t="shared" si="207"/>
        <v>0.26118842499194839</v>
      </c>
      <c r="K1131" s="13">
        <f t="shared" si="208"/>
        <v>2.657784010096087E-7</v>
      </c>
      <c r="L1131" s="13">
        <f t="shared" si="209"/>
        <v>0</v>
      </c>
      <c r="M1131" s="13">
        <f t="shared" si="214"/>
        <v>0.41439223157488619</v>
      </c>
      <c r="N1131" s="13">
        <f t="shared" si="210"/>
        <v>2.1721019501243635E-2</v>
      </c>
      <c r="O1131" s="13">
        <f t="shared" si="211"/>
        <v>2.1721019501243635E-2</v>
      </c>
      <c r="Q1131">
        <v>23.859376401886539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71.563320083954977</v>
      </c>
      <c r="G1132" s="13">
        <f t="shared" si="205"/>
        <v>0.28863868597519854</v>
      </c>
      <c r="H1132" s="13">
        <f t="shared" si="206"/>
        <v>71.274681397979776</v>
      </c>
      <c r="I1132" s="16">
        <f t="shared" si="213"/>
        <v>71.274681663758173</v>
      </c>
      <c r="J1132" s="13">
        <f t="shared" si="207"/>
        <v>67.26597666686493</v>
      </c>
      <c r="K1132" s="13">
        <f t="shared" si="208"/>
        <v>4.0087049968932433</v>
      </c>
      <c r="L1132" s="13">
        <f t="shared" si="209"/>
        <v>0</v>
      </c>
      <c r="M1132" s="13">
        <f t="shared" si="214"/>
        <v>0.39267121207364258</v>
      </c>
      <c r="N1132" s="13">
        <f t="shared" si="210"/>
        <v>2.0582478157501902E-2</v>
      </c>
      <c r="O1132" s="13">
        <f t="shared" si="211"/>
        <v>0.30922116413270045</v>
      </c>
      <c r="Q1132">
        <v>25.370617507295069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13.562550163654469</v>
      </c>
      <c r="G1133" s="13">
        <f t="shared" si="205"/>
        <v>0</v>
      </c>
      <c r="H1133" s="13">
        <f t="shared" si="206"/>
        <v>13.562550163654469</v>
      </c>
      <c r="I1133" s="16">
        <f t="shared" si="213"/>
        <v>17.571255160547715</v>
      </c>
      <c r="J1133" s="13">
        <f t="shared" si="207"/>
        <v>17.520534761733586</v>
      </c>
      <c r="K1133" s="13">
        <f t="shared" si="208"/>
        <v>5.0720398814128487E-2</v>
      </c>
      <c r="L1133" s="13">
        <f t="shared" si="209"/>
        <v>0</v>
      </c>
      <c r="M1133" s="13">
        <f t="shared" si="214"/>
        <v>0.37208873391614067</v>
      </c>
      <c r="N1133" s="13">
        <f t="shared" si="210"/>
        <v>1.9503615246042549E-2</v>
      </c>
      <c r="O1133" s="13">
        <f t="shared" si="211"/>
        <v>1.9503615246042549E-2</v>
      </c>
      <c r="Q1133">
        <v>27.197580193548379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6.2417099196528518</v>
      </c>
      <c r="G1134" s="13">
        <f t="shared" si="205"/>
        <v>0</v>
      </c>
      <c r="H1134" s="13">
        <f t="shared" si="206"/>
        <v>6.2417099196528518</v>
      </c>
      <c r="I1134" s="16">
        <f t="shared" si="213"/>
        <v>6.2924303184669803</v>
      </c>
      <c r="J1134" s="13">
        <f t="shared" si="207"/>
        <v>6.2892994835556975</v>
      </c>
      <c r="K1134" s="13">
        <f t="shared" si="208"/>
        <v>3.1308349112828537E-3</v>
      </c>
      <c r="L1134" s="13">
        <f t="shared" si="209"/>
        <v>0</v>
      </c>
      <c r="M1134" s="13">
        <f t="shared" si="214"/>
        <v>0.35258511867009812</v>
      </c>
      <c r="N1134" s="13">
        <f t="shared" si="210"/>
        <v>1.8481302628129765E-2</v>
      </c>
      <c r="O1134" s="13">
        <f t="shared" si="211"/>
        <v>1.8481302628129765E-2</v>
      </c>
      <c r="Q1134">
        <v>25.0817037474696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17.45150788219145</v>
      </c>
      <c r="G1135" s="13">
        <f t="shared" si="205"/>
        <v>0</v>
      </c>
      <c r="H1135" s="13">
        <f t="shared" si="206"/>
        <v>17.45150788219145</v>
      </c>
      <c r="I1135" s="16">
        <f t="shared" si="213"/>
        <v>17.454638717102732</v>
      </c>
      <c r="J1135" s="13">
        <f t="shared" si="207"/>
        <v>17.348909557874041</v>
      </c>
      <c r="K1135" s="13">
        <f t="shared" si="208"/>
        <v>0.10572915922869086</v>
      </c>
      <c r="L1135" s="13">
        <f t="shared" si="209"/>
        <v>0</v>
      </c>
      <c r="M1135" s="13">
        <f t="shared" si="214"/>
        <v>0.33410381604196837</v>
      </c>
      <c r="N1135" s="13">
        <f t="shared" si="210"/>
        <v>1.7512576131331409E-2</v>
      </c>
      <c r="O1135" s="13">
        <f t="shared" si="211"/>
        <v>1.7512576131331409E-2</v>
      </c>
      <c r="Q1135">
        <v>21.753244446074991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5.1815585421576582</v>
      </c>
      <c r="G1136" s="13">
        <f t="shared" si="205"/>
        <v>0</v>
      </c>
      <c r="H1136" s="13">
        <f t="shared" si="206"/>
        <v>5.1815585421576582</v>
      </c>
      <c r="I1136" s="16">
        <f t="shared" si="213"/>
        <v>5.2872877013863491</v>
      </c>
      <c r="J1136" s="13">
        <f t="shared" si="207"/>
        <v>5.2831216932939773</v>
      </c>
      <c r="K1136" s="13">
        <f t="shared" si="208"/>
        <v>4.1660080923717757E-3</v>
      </c>
      <c r="L1136" s="13">
        <f t="shared" si="209"/>
        <v>0</v>
      </c>
      <c r="M1136" s="13">
        <f t="shared" si="214"/>
        <v>0.31659123991063698</v>
      </c>
      <c r="N1136" s="13">
        <f t="shared" si="210"/>
        <v>1.6594626954967759E-2</v>
      </c>
      <c r="O1136" s="13">
        <f t="shared" si="211"/>
        <v>1.6594626954967759E-2</v>
      </c>
      <c r="Q1136">
        <v>19.344235060098299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77.765617457738756</v>
      </c>
      <c r="G1137" s="13">
        <f t="shared" si="205"/>
        <v>0.41268463345087414</v>
      </c>
      <c r="H1137" s="13">
        <f t="shared" si="206"/>
        <v>77.352932824287876</v>
      </c>
      <c r="I1137" s="16">
        <f t="shared" si="213"/>
        <v>77.357098832380245</v>
      </c>
      <c r="J1137" s="13">
        <f t="shared" si="207"/>
        <v>60.502226713914233</v>
      </c>
      <c r="K1137" s="13">
        <f t="shared" si="208"/>
        <v>16.854872118466012</v>
      </c>
      <c r="L1137" s="13">
        <f t="shared" si="209"/>
        <v>3.1050176984412519E-2</v>
      </c>
      <c r="M1137" s="13">
        <f t="shared" si="214"/>
        <v>0.33104678994008174</v>
      </c>
      <c r="N1137" s="13">
        <f t="shared" si="210"/>
        <v>1.7352337308024969E-2</v>
      </c>
      <c r="O1137" s="13">
        <f t="shared" si="211"/>
        <v>0.43003697075889913</v>
      </c>
      <c r="Q1137">
        <v>14.85998532258065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2.301241753971246</v>
      </c>
      <c r="G1138" s="13">
        <f t="shared" si="205"/>
        <v>0</v>
      </c>
      <c r="H1138" s="13">
        <f t="shared" si="206"/>
        <v>2.301241753971246</v>
      </c>
      <c r="I1138" s="16">
        <f t="shared" si="213"/>
        <v>19.125063695452848</v>
      </c>
      <c r="J1138" s="13">
        <f t="shared" si="207"/>
        <v>18.732929325510618</v>
      </c>
      <c r="K1138" s="13">
        <f t="shared" si="208"/>
        <v>0.39213436994223017</v>
      </c>
      <c r="L1138" s="13">
        <f t="shared" si="209"/>
        <v>0</v>
      </c>
      <c r="M1138" s="13">
        <f t="shared" si="214"/>
        <v>0.31369445263205675</v>
      </c>
      <c r="N1138" s="13">
        <f t="shared" si="210"/>
        <v>1.6442787301193685E-2</v>
      </c>
      <c r="O1138" s="13">
        <f t="shared" si="211"/>
        <v>1.6442787301193685E-2</v>
      </c>
      <c r="Q1138">
        <v>14.23695746849468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6.6666670000000003E-3</v>
      </c>
      <c r="G1139" s="13">
        <f t="shared" si="205"/>
        <v>0</v>
      </c>
      <c r="H1139" s="13">
        <f t="shared" si="206"/>
        <v>6.6666670000000003E-3</v>
      </c>
      <c r="I1139" s="16">
        <f t="shared" si="213"/>
        <v>0.39880103694223018</v>
      </c>
      <c r="J1139" s="13">
        <f t="shared" si="207"/>
        <v>0.39879890534672363</v>
      </c>
      <c r="K1139" s="13">
        <f t="shared" si="208"/>
        <v>2.1315955065492886E-6</v>
      </c>
      <c r="L1139" s="13">
        <f t="shared" si="209"/>
        <v>0</v>
      </c>
      <c r="M1139" s="13">
        <f t="shared" si="214"/>
        <v>0.29725166533086306</v>
      </c>
      <c r="N1139" s="13">
        <f t="shared" si="210"/>
        <v>1.5580912786155905E-2</v>
      </c>
      <c r="O1139" s="13">
        <f t="shared" si="211"/>
        <v>1.5580912786155905E-2</v>
      </c>
      <c r="Q1139">
        <v>18.109326456927938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2.242981563111595</v>
      </c>
      <c r="G1140" s="13">
        <f t="shared" si="205"/>
        <v>0</v>
      </c>
      <c r="H1140" s="13">
        <f t="shared" si="206"/>
        <v>2.242981563111595</v>
      </c>
      <c r="I1140" s="16">
        <f t="shared" si="213"/>
        <v>2.2429836947071013</v>
      </c>
      <c r="J1140" s="13">
        <f t="shared" si="207"/>
        <v>2.242636538086153</v>
      </c>
      <c r="K1140" s="13">
        <f t="shared" si="208"/>
        <v>3.471566209483079E-4</v>
      </c>
      <c r="L1140" s="13">
        <f t="shared" si="209"/>
        <v>0</v>
      </c>
      <c r="M1140" s="13">
        <f t="shared" si="214"/>
        <v>0.28167075254470714</v>
      </c>
      <c r="N1140" s="13">
        <f t="shared" si="210"/>
        <v>1.4764214777148683E-2</v>
      </c>
      <c r="O1140" s="13">
        <f t="shared" si="211"/>
        <v>1.4764214777148683E-2</v>
      </c>
      <c r="Q1140">
        <v>18.732607784485769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4.0106161242414844</v>
      </c>
      <c r="G1141" s="13">
        <f t="shared" si="205"/>
        <v>0</v>
      </c>
      <c r="H1141" s="13">
        <f t="shared" si="206"/>
        <v>4.0106161242414844</v>
      </c>
      <c r="I1141" s="16">
        <f t="shared" si="213"/>
        <v>4.0109632808624323</v>
      </c>
      <c r="J1141" s="13">
        <f t="shared" si="207"/>
        <v>4.0089184053733735</v>
      </c>
      <c r="K1141" s="13">
        <f t="shared" si="208"/>
        <v>2.0448754890587395E-3</v>
      </c>
      <c r="L1141" s="13">
        <f t="shared" si="209"/>
        <v>0</v>
      </c>
      <c r="M1141" s="13">
        <f t="shared" si="214"/>
        <v>0.26690653776755846</v>
      </c>
      <c r="N1141" s="13">
        <f t="shared" si="210"/>
        <v>1.3990325276671784E-2</v>
      </c>
      <c r="O1141" s="13">
        <f t="shared" si="211"/>
        <v>1.3990325276671784E-2</v>
      </c>
      <c r="Q1141">
        <v>18.519381363831901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76.419010191110885</v>
      </c>
      <c r="G1142" s="13">
        <f t="shared" si="205"/>
        <v>0.38575248811831669</v>
      </c>
      <c r="H1142" s="13">
        <f t="shared" si="206"/>
        <v>76.033257702992572</v>
      </c>
      <c r="I1142" s="16">
        <f t="shared" si="213"/>
        <v>76.035302578481634</v>
      </c>
      <c r="J1142" s="13">
        <f t="shared" si="207"/>
        <v>66.991589834721353</v>
      </c>
      <c r="K1142" s="13">
        <f t="shared" si="208"/>
        <v>9.0437127437602811</v>
      </c>
      <c r="L1142" s="13">
        <f t="shared" si="209"/>
        <v>0</v>
      </c>
      <c r="M1142" s="13">
        <f t="shared" si="214"/>
        <v>0.25291621249088669</v>
      </c>
      <c r="N1142" s="13">
        <f t="shared" si="210"/>
        <v>1.32570004095322E-2</v>
      </c>
      <c r="O1142" s="13">
        <f t="shared" si="211"/>
        <v>0.3990094885278489</v>
      </c>
      <c r="Q1142">
        <v>20.219860873761299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54.221365345407548</v>
      </c>
      <c r="G1143" s="13">
        <f t="shared" si="205"/>
        <v>0</v>
      </c>
      <c r="H1143" s="13">
        <f t="shared" si="206"/>
        <v>54.221365345407548</v>
      </c>
      <c r="I1143" s="16">
        <f t="shared" si="213"/>
        <v>63.265078089167829</v>
      </c>
      <c r="J1143" s="13">
        <f t="shared" si="207"/>
        <v>58.977718386147259</v>
      </c>
      <c r="K1143" s="13">
        <f t="shared" si="208"/>
        <v>4.2873597030205701</v>
      </c>
      <c r="L1143" s="13">
        <f t="shared" si="209"/>
        <v>0</v>
      </c>
      <c r="M1143" s="13">
        <f t="shared" si="214"/>
        <v>0.23965921208135449</v>
      </c>
      <c r="N1143" s="13">
        <f t="shared" si="210"/>
        <v>1.2562113916778519E-2</v>
      </c>
      <c r="O1143" s="13">
        <f t="shared" si="211"/>
        <v>1.2562113916778519E-2</v>
      </c>
      <c r="Q1143">
        <v>22.205622915917381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3.14</v>
      </c>
      <c r="G1144" s="13">
        <f t="shared" si="205"/>
        <v>0</v>
      </c>
      <c r="H1144" s="13">
        <f t="shared" si="206"/>
        <v>3.14</v>
      </c>
      <c r="I1144" s="16">
        <f t="shared" si="213"/>
        <v>7.4273597030205707</v>
      </c>
      <c r="J1144" s="13">
        <f t="shared" si="207"/>
        <v>7.4205414284783426</v>
      </c>
      <c r="K1144" s="13">
        <f t="shared" si="208"/>
        <v>6.8182745422280533E-3</v>
      </c>
      <c r="L1144" s="13">
        <f t="shared" si="209"/>
        <v>0</v>
      </c>
      <c r="M1144" s="13">
        <f t="shared" si="214"/>
        <v>0.22709709816457596</v>
      </c>
      <c r="N1144" s="13">
        <f t="shared" si="210"/>
        <v>1.1903650990660946E-2</v>
      </c>
      <c r="O1144" s="13">
        <f t="shared" si="211"/>
        <v>1.1903650990660946E-2</v>
      </c>
      <c r="Q1144">
        <v>23.070310366091459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6.185690754620385</v>
      </c>
      <c r="G1145" s="13">
        <f t="shared" si="205"/>
        <v>0</v>
      </c>
      <c r="H1145" s="13">
        <f t="shared" si="206"/>
        <v>6.185690754620385</v>
      </c>
      <c r="I1145" s="16">
        <f t="shared" si="213"/>
        <v>6.192509029162613</v>
      </c>
      <c r="J1145" s="13">
        <f t="shared" si="207"/>
        <v>6.1901217106075688</v>
      </c>
      <c r="K1145" s="13">
        <f t="shared" si="208"/>
        <v>2.3873185550442599E-3</v>
      </c>
      <c r="L1145" s="13">
        <f t="shared" si="209"/>
        <v>0</v>
      </c>
      <c r="M1145" s="13">
        <f t="shared" si="214"/>
        <v>0.215193447173915</v>
      </c>
      <c r="N1145" s="13">
        <f t="shared" si="210"/>
        <v>1.1279702432741564E-2</v>
      </c>
      <c r="O1145" s="13">
        <f t="shared" si="211"/>
        <v>1.1279702432741564E-2</v>
      </c>
      <c r="Q1145">
        <v>26.695754193548382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5.018771481015488</v>
      </c>
      <c r="G1146" s="13">
        <f t="shared" si="205"/>
        <v>0</v>
      </c>
      <c r="H1146" s="13">
        <f t="shared" si="206"/>
        <v>5.018771481015488</v>
      </c>
      <c r="I1146" s="16">
        <f t="shared" si="213"/>
        <v>5.0211587995705322</v>
      </c>
      <c r="J1146" s="13">
        <f t="shared" si="207"/>
        <v>5.0194525770628999</v>
      </c>
      <c r="K1146" s="13">
        <f t="shared" si="208"/>
        <v>1.7062225076323045E-3</v>
      </c>
      <c r="L1146" s="13">
        <f t="shared" si="209"/>
        <v>0</v>
      </c>
      <c r="M1146" s="13">
        <f t="shared" si="214"/>
        <v>0.20391374474117344</v>
      </c>
      <c r="N1146" s="13">
        <f t="shared" si="210"/>
        <v>1.0688459118216425E-2</v>
      </c>
      <c r="O1146" s="13">
        <f t="shared" si="211"/>
        <v>1.0688459118216425E-2</v>
      </c>
      <c r="Q1146">
        <v>24.58073999582043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28.175099588389578</v>
      </c>
      <c r="G1147" s="13">
        <f t="shared" si="205"/>
        <v>0</v>
      </c>
      <c r="H1147" s="13">
        <f t="shared" si="206"/>
        <v>28.175099588389578</v>
      </c>
      <c r="I1147" s="16">
        <f t="shared" si="213"/>
        <v>28.176805810897211</v>
      </c>
      <c r="J1147" s="13">
        <f t="shared" si="207"/>
        <v>27.510500862798342</v>
      </c>
      <c r="K1147" s="13">
        <f t="shared" si="208"/>
        <v>0.66630494809886898</v>
      </c>
      <c r="L1147" s="13">
        <f t="shared" si="209"/>
        <v>0</v>
      </c>
      <c r="M1147" s="13">
        <f t="shared" si="214"/>
        <v>0.19322528562295702</v>
      </c>
      <c r="N1147" s="13">
        <f t="shared" si="210"/>
        <v>1.0128206750398886E-2</v>
      </c>
      <c r="O1147" s="13">
        <f t="shared" si="211"/>
        <v>1.0128206750398886E-2</v>
      </c>
      <c r="Q1147">
        <v>18.708680961576292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0.18622758445805171</v>
      </c>
      <c r="G1148" s="13">
        <f t="shared" si="205"/>
        <v>0</v>
      </c>
      <c r="H1148" s="13">
        <f t="shared" si="206"/>
        <v>0.18622758445805171</v>
      </c>
      <c r="I1148" s="16">
        <f t="shared" si="213"/>
        <v>0.85253253255692063</v>
      </c>
      <c r="J1148" s="13">
        <f t="shared" si="207"/>
        <v>0.85250827615201719</v>
      </c>
      <c r="K1148" s="13">
        <f t="shared" si="208"/>
        <v>2.4256404903444384E-5</v>
      </c>
      <c r="L1148" s="13">
        <f t="shared" si="209"/>
        <v>0</v>
      </c>
      <c r="M1148" s="13">
        <f t="shared" si="214"/>
        <v>0.18309707887255813</v>
      </c>
      <c r="N1148" s="13">
        <f t="shared" si="210"/>
        <v>9.5973208901549405E-3</v>
      </c>
      <c r="O1148" s="13">
        <f t="shared" si="211"/>
        <v>9.5973208901549405E-3</v>
      </c>
      <c r="Q1148">
        <v>17.028035783197719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2.2400834321193082</v>
      </c>
      <c r="G1149" s="13">
        <f t="shared" si="205"/>
        <v>0</v>
      </c>
      <c r="H1149" s="13">
        <f t="shared" si="206"/>
        <v>2.2400834321193082</v>
      </c>
      <c r="I1149" s="16">
        <f t="shared" si="213"/>
        <v>2.2401076885242115</v>
      </c>
      <c r="J1149" s="13">
        <f t="shared" si="207"/>
        <v>2.2394592565480984</v>
      </c>
      <c r="K1149" s="13">
        <f t="shared" si="208"/>
        <v>6.4843197611308412E-4</v>
      </c>
      <c r="L1149" s="13">
        <f t="shared" si="209"/>
        <v>0</v>
      </c>
      <c r="M1149" s="13">
        <f t="shared" si="214"/>
        <v>0.17349975798240319</v>
      </c>
      <c r="N1149" s="13">
        <f t="shared" si="210"/>
        <v>9.0942622458785056E-3</v>
      </c>
      <c r="O1149" s="13">
        <f t="shared" si="211"/>
        <v>9.0942622458785056E-3</v>
      </c>
      <c r="Q1149">
        <v>14.251905473747589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6.4851940906476786</v>
      </c>
      <c r="G1150" s="13">
        <f t="shared" si="205"/>
        <v>0</v>
      </c>
      <c r="H1150" s="13">
        <f t="shared" si="206"/>
        <v>6.4851940906476786</v>
      </c>
      <c r="I1150" s="16">
        <f t="shared" si="213"/>
        <v>6.4858425226237912</v>
      </c>
      <c r="J1150" s="13">
        <f t="shared" si="207"/>
        <v>6.4703137505970112</v>
      </c>
      <c r="K1150" s="13">
        <f t="shared" si="208"/>
        <v>1.5528772026780047E-2</v>
      </c>
      <c r="L1150" s="13">
        <f t="shared" si="209"/>
        <v>0</v>
      </c>
      <c r="M1150" s="13">
        <f t="shared" si="214"/>
        <v>0.16440549573652469</v>
      </c>
      <c r="N1150" s="13">
        <f t="shared" si="210"/>
        <v>8.6175722103500451E-3</v>
      </c>
      <c r="O1150" s="13">
        <f t="shared" si="211"/>
        <v>8.6175722103500451E-3</v>
      </c>
      <c r="Q1150">
        <v>14.32581401367071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22.25670438040121</v>
      </c>
      <c r="G1151" s="13">
        <f t="shared" si="205"/>
        <v>0</v>
      </c>
      <c r="H1151" s="13">
        <f t="shared" si="206"/>
        <v>22.25670438040121</v>
      </c>
      <c r="I1151" s="16">
        <f t="shared" si="213"/>
        <v>22.27223315242799</v>
      </c>
      <c r="J1151" s="13">
        <f t="shared" si="207"/>
        <v>21.544715769551932</v>
      </c>
      <c r="K1151" s="13">
        <f t="shared" si="208"/>
        <v>0.7275173828760586</v>
      </c>
      <c r="L1151" s="13">
        <f t="shared" si="209"/>
        <v>0</v>
      </c>
      <c r="M1151" s="13">
        <f t="shared" si="214"/>
        <v>0.15578792352617465</v>
      </c>
      <c r="N1151" s="13">
        <f t="shared" si="210"/>
        <v>8.1658686315377524E-3</v>
      </c>
      <c r="O1151" s="13">
        <f t="shared" si="211"/>
        <v>8.1658686315377524E-3</v>
      </c>
      <c r="Q1151">
        <v>12.931228322580649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14.583297276118831</v>
      </c>
      <c r="G1152" s="13">
        <f t="shared" si="205"/>
        <v>0</v>
      </c>
      <c r="H1152" s="13">
        <f t="shared" si="206"/>
        <v>14.583297276118831</v>
      </c>
      <c r="I1152" s="16">
        <f t="shared" si="213"/>
        <v>15.310814658994889</v>
      </c>
      <c r="J1152" s="13">
        <f t="shared" si="207"/>
        <v>15.152243136930368</v>
      </c>
      <c r="K1152" s="13">
        <f t="shared" si="208"/>
        <v>0.15857152206452163</v>
      </c>
      <c r="L1152" s="13">
        <f t="shared" si="209"/>
        <v>0</v>
      </c>
      <c r="M1152" s="13">
        <f t="shared" si="214"/>
        <v>0.14762205489463689</v>
      </c>
      <c r="N1152" s="13">
        <f t="shared" si="210"/>
        <v>7.73784180507884E-3</v>
      </c>
      <c r="O1152" s="13">
        <f t="shared" si="211"/>
        <v>7.73784180507884E-3</v>
      </c>
      <c r="Q1152">
        <v>16.056328514064159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0.85668280549826514</v>
      </c>
      <c r="G1153" s="13">
        <f t="shared" si="205"/>
        <v>0</v>
      </c>
      <c r="H1153" s="13">
        <f t="shared" si="206"/>
        <v>0.85668280549826514</v>
      </c>
      <c r="I1153" s="16">
        <f t="shared" si="213"/>
        <v>1.0152543275627868</v>
      </c>
      <c r="J1153" s="13">
        <f t="shared" si="207"/>
        <v>1.0152294782368778</v>
      </c>
      <c r="K1153" s="13">
        <f t="shared" si="208"/>
        <v>2.4849325908959941E-5</v>
      </c>
      <c r="L1153" s="13">
        <f t="shared" si="209"/>
        <v>0</v>
      </c>
      <c r="M1153" s="13">
        <f t="shared" si="214"/>
        <v>0.13988421308955806</v>
      </c>
      <c r="N1153" s="13">
        <f t="shared" si="210"/>
        <v>7.3322506768212095E-3</v>
      </c>
      <c r="O1153" s="13">
        <f t="shared" si="211"/>
        <v>7.3322506768212095E-3</v>
      </c>
      <c r="Q1153">
        <v>20.562189626795089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0.51112972600906048</v>
      </c>
      <c r="G1154" s="13">
        <f t="shared" si="205"/>
        <v>0</v>
      </c>
      <c r="H1154" s="13">
        <f t="shared" si="206"/>
        <v>0.51112972600906048</v>
      </c>
      <c r="I1154" s="16">
        <f t="shared" si="213"/>
        <v>0.51115457533496944</v>
      </c>
      <c r="J1154" s="13">
        <f t="shared" si="207"/>
        <v>0.51115194164704758</v>
      </c>
      <c r="K1154" s="13">
        <f t="shared" si="208"/>
        <v>2.6336879218602505E-6</v>
      </c>
      <c r="L1154" s="13">
        <f t="shared" si="209"/>
        <v>0</v>
      </c>
      <c r="M1154" s="13">
        <f t="shared" si="214"/>
        <v>0.13255196241273684</v>
      </c>
      <c r="N1154" s="13">
        <f t="shared" si="210"/>
        <v>6.9479192444148576E-3</v>
      </c>
      <c r="O1154" s="13">
        <f t="shared" si="211"/>
        <v>6.9479192444148576E-3</v>
      </c>
      <c r="Q1154">
        <v>21.875665115895369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4.2782071159390718</v>
      </c>
      <c r="G1155" s="13">
        <f t="shared" si="205"/>
        <v>0</v>
      </c>
      <c r="H1155" s="13">
        <f t="shared" si="206"/>
        <v>4.2782071159390718</v>
      </c>
      <c r="I1155" s="16">
        <f t="shared" si="213"/>
        <v>4.2782097496269937</v>
      </c>
      <c r="J1155" s="13">
        <f t="shared" si="207"/>
        <v>4.2770977166122028</v>
      </c>
      <c r="K1155" s="13">
        <f t="shared" si="208"/>
        <v>1.112033014790903E-3</v>
      </c>
      <c r="L1155" s="13">
        <f t="shared" si="209"/>
        <v>0</v>
      </c>
      <c r="M1155" s="13">
        <f t="shared" si="214"/>
        <v>0.12560404316832199</v>
      </c>
      <c r="N1155" s="13">
        <f t="shared" si="210"/>
        <v>6.5837331475195344E-3</v>
      </c>
      <c r="O1155" s="13">
        <f t="shared" si="211"/>
        <v>6.5837331475195344E-3</v>
      </c>
      <c r="Q1155">
        <v>24.207351459507908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0.47600467069842423</v>
      </c>
      <c r="G1156" s="13">
        <f t="shared" si="205"/>
        <v>0</v>
      </c>
      <c r="H1156" s="13">
        <f t="shared" si="206"/>
        <v>0.47600467069842423</v>
      </c>
      <c r="I1156" s="16">
        <f t="shared" si="213"/>
        <v>0.47711670371321513</v>
      </c>
      <c r="J1156" s="13">
        <f t="shared" si="207"/>
        <v>0.47711525902676749</v>
      </c>
      <c r="K1156" s="13">
        <f t="shared" si="208"/>
        <v>1.4446864476380661E-6</v>
      </c>
      <c r="L1156" s="13">
        <f t="shared" si="209"/>
        <v>0</v>
      </c>
      <c r="M1156" s="13">
        <f t="shared" si="214"/>
        <v>0.11902031002080246</v>
      </c>
      <c r="N1156" s="13">
        <f t="shared" si="210"/>
        <v>6.238636436741999E-3</v>
      </c>
      <c r="O1156" s="13">
        <f t="shared" si="211"/>
        <v>6.238636436741999E-3</v>
      </c>
      <c r="Q1156">
        <v>24.678831689636599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31.616438189400441</v>
      </c>
      <c r="G1157" s="13">
        <f t="shared" si="205"/>
        <v>0</v>
      </c>
      <c r="H1157" s="13">
        <f t="shared" si="206"/>
        <v>31.616438189400441</v>
      </c>
      <c r="I1157" s="16">
        <f t="shared" si="213"/>
        <v>31.616439634086888</v>
      </c>
      <c r="J1157" s="13">
        <f t="shared" si="207"/>
        <v>31.353830899042556</v>
      </c>
      <c r="K1157" s="13">
        <f t="shared" si="208"/>
        <v>0.26260873504433135</v>
      </c>
      <c r="L1157" s="13">
        <f t="shared" si="209"/>
        <v>0</v>
      </c>
      <c r="M1157" s="13">
        <f t="shared" si="214"/>
        <v>0.11278167358406047</v>
      </c>
      <c r="N1157" s="13">
        <f t="shared" si="210"/>
        <v>5.9116285119345247E-3</v>
      </c>
      <c r="O1157" s="13">
        <f t="shared" si="211"/>
        <v>5.9116285119345247E-3</v>
      </c>
      <c r="Q1157">
        <v>28.00168219354838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5.5282531389304594</v>
      </c>
      <c r="G1158" s="13">
        <f t="shared" ref="G1158:G1221" si="216">IF((F1158-$J$2)&gt;0,$I$2*(F1158-$J$2),0)</f>
        <v>0</v>
      </c>
      <c r="H1158" s="13">
        <f t="shared" ref="H1158:H1221" si="217">F1158-G1158</f>
        <v>5.5282531389304594</v>
      </c>
      <c r="I1158" s="16">
        <f t="shared" si="213"/>
        <v>5.7908618739747908</v>
      </c>
      <c r="J1158" s="13">
        <f t="shared" ref="J1158:J1221" si="218">I1158/SQRT(1+(I1158/($K$2*(300+(25*Q1158)+0.05*(Q1158)^3)))^2)</f>
        <v>5.7888049169492843</v>
      </c>
      <c r="K1158" s="13">
        <f t="shared" ref="K1158:K1221" si="219">I1158-J1158</f>
        <v>2.0569570255064562E-3</v>
      </c>
      <c r="L1158" s="13">
        <f t="shared" ref="L1158:L1221" si="220">IF(K1158&gt;$N$2,(K1158-$N$2)/$L$2,0)</f>
        <v>0</v>
      </c>
      <c r="M1158" s="13">
        <f t="shared" si="214"/>
        <v>0.10687004507212594</v>
      </c>
      <c r="N1158" s="13">
        <f t="shared" ref="N1158:N1221" si="221">$M$2*M1158</f>
        <v>5.6017612209772784E-3</v>
      </c>
      <c r="O1158" s="13">
        <f t="shared" ref="O1158:O1221" si="222">N1158+G1158</f>
        <v>5.6017612209772784E-3</v>
      </c>
      <c r="Q1158">
        <v>26.316744939018601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6.4460499102216143E-2</v>
      </c>
      <c r="G1159" s="13">
        <f t="shared" si="216"/>
        <v>0</v>
      </c>
      <c r="H1159" s="13">
        <f t="shared" si="217"/>
        <v>6.4460499102216143E-2</v>
      </c>
      <c r="I1159" s="16">
        <f t="shared" ref="I1159:I1222" si="224">H1159+K1158-L1158</f>
        <v>6.6517456127722599E-2</v>
      </c>
      <c r="J1159" s="13">
        <f t="shared" si="218"/>
        <v>6.6517450279348259E-2</v>
      </c>
      <c r="K1159" s="13">
        <f t="shared" si="219"/>
        <v>5.8483743403670019E-9</v>
      </c>
      <c r="L1159" s="13">
        <f t="shared" si="220"/>
        <v>0</v>
      </c>
      <c r="M1159" s="13">
        <f t="shared" ref="M1159:M1222" si="225">L1159+M1158-N1158</f>
        <v>0.10126828385114867</v>
      </c>
      <c r="N1159" s="13">
        <f t="shared" si="221"/>
        <v>5.3081361106325897E-3</v>
      </c>
      <c r="O1159" s="13">
        <f t="shared" si="222"/>
        <v>5.3081361106325897E-3</v>
      </c>
      <c r="Q1159">
        <v>21.821592178402359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99.935564564867491</v>
      </c>
      <c r="G1160" s="13">
        <f t="shared" si="216"/>
        <v>0.85608357559344883</v>
      </c>
      <c r="H1160" s="13">
        <f t="shared" si="217"/>
        <v>99.079480989274046</v>
      </c>
      <c r="I1160" s="16">
        <f t="shared" si="224"/>
        <v>99.079480995122424</v>
      </c>
      <c r="J1160" s="13">
        <f t="shared" si="218"/>
        <v>76.265265497744522</v>
      </c>
      <c r="K1160" s="13">
        <f t="shared" si="219"/>
        <v>22.814215497377901</v>
      </c>
      <c r="L1160" s="13">
        <f t="shared" si="220"/>
        <v>0.27408500348541648</v>
      </c>
      <c r="M1160" s="13">
        <f t="shared" si="225"/>
        <v>0.37004515122593257</v>
      </c>
      <c r="N1160" s="13">
        <f t="shared" si="221"/>
        <v>1.9396497650479246E-2</v>
      </c>
      <c r="O1160" s="13">
        <f t="shared" si="222"/>
        <v>0.87548007324392807</v>
      </c>
      <c r="Q1160">
        <v>17.81588782302104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8.48</v>
      </c>
      <c r="G1161" s="13">
        <f t="shared" si="216"/>
        <v>0</v>
      </c>
      <c r="H1161" s="13">
        <f t="shared" si="217"/>
        <v>8.48</v>
      </c>
      <c r="I1161" s="16">
        <f t="shared" si="224"/>
        <v>31.020130493892484</v>
      </c>
      <c r="J1161" s="13">
        <f t="shared" si="218"/>
        <v>29.813061186842905</v>
      </c>
      <c r="K1161" s="13">
        <f t="shared" si="219"/>
        <v>1.2070693070495793</v>
      </c>
      <c r="L1161" s="13">
        <f t="shared" si="220"/>
        <v>0</v>
      </c>
      <c r="M1161" s="13">
        <f t="shared" si="225"/>
        <v>0.35064865357545333</v>
      </c>
      <c r="N1161" s="13">
        <f t="shared" si="221"/>
        <v>1.8379799769535139E-2</v>
      </c>
      <c r="O1161" s="13">
        <f t="shared" si="222"/>
        <v>1.8379799769535139E-2</v>
      </c>
      <c r="Q1161">
        <v>16.372667519320508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14.927137747050921</v>
      </c>
      <c r="G1162" s="13">
        <f t="shared" si="216"/>
        <v>0</v>
      </c>
      <c r="H1162" s="13">
        <f t="shared" si="217"/>
        <v>14.927137747050921</v>
      </c>
      <c r="I1162" s="16">
        <f t="shared" si="224"/>
        <v>16.1342070541005</v>
      </c>
      <c r="J1162" s="13">
        <f t="shared" si="218"/>
        <v>15.870254642968684</v>
      </c>
      <c r="K1162" s="13">
        <f t="shared" si="219"/>
        <v>0.26395241113181633</v>
      </c>
      <c r="L1162" s="13">
        <f t="shared" si="220"/>
        <v>0</v>
      </c>
      <c r="M1162" s="13">
        <f t="shared" si="225"/>
        <v>0.3322688538059182</v>
      </c>
      <c r="N1162" s="13">
        <f t="shared" si="221"/>
        <v>1.7416393704450927E-2</v>
      </c>
      <c r="O1162" s="13">
        <f t="shared" si="222"/>
        <v>1.7416393704450927E-2</v>
      </c>
      <c r="Q1162">
        <v>13.454642382868769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16.601269504298909</v>
      </c>
      <c r="G1163" s="13">
        <f t="shared" si="216"/>
        <v>0</v>
      </c>
      <c r="H1163" s="13">
        <f t="shared" si="217"/>
        <v>16.601269504298909</v>
      </c>
      <c r="I1163" s="16">
        <f t="shared" si="224"/>
        <v>16.865221915430723</v>
      </c>
      <c r="J1163" s="13">
        <f t="shared" si="218"/>
        <v>16.561533628479154</v>
      </c>
      <c r="K1163" s="13">
        <f t="shared" si="219"/>
        <v>0.30368828695156935</v>
      </c>
      <c r="L1163" s="13">
        <f t="shared" si="220"/>
        <v>0</v>
      </c>
      <c r="M1163" s="13">
        <f t="shared" si="225"/>
        <v>0.31485246010146728</v>
      </c>
      <c r="N1163" s="13">
        <f t="shared" si="221"/>
        <v>1.6503486081018922E-2</v>
      </c>
      <c r="O1163" s="13">
        <f t="shared" si="222"/>
        <v>1.6503486081018922E-2</v>
      </c>
      <c r="Q1163">
        <v>13.383259322580651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17.202281381389142</v>
      </c>
      <c r="G1164" s="13">
        <f t="shared" si="216"/>
        <v>0</v>
      </c>
      <c r="H1164" s="13">
        <f t="shared" si="217"/>
        <v>17.202281381389142</v>
      </c>
      <c r="I1164" s="16">
        <f t="shared" si="224"/>
        <v>17.505969668340711</v>
      </c>
      <c r="J1164" s="13">
        <f t="shared" si="218"/>
        <v>17.229920069423549</v>
      </c>
      <c r="K1164" s="13">
        <f t="shared" si="219"/>
        <v>0.27604959891716163</v>
      </c>
      <c r="L1164" s="13">
        <f t="shared" si="220"/>
        <v>0</v>
      </c>
      <c r="M1164" s="13">
        <f t="shared" si="225"/>
        <v>0.29834897402044835</v>
      </c>
      <c r="N1164" s="13">
        <f t="shared" si="221"/>
        <v>1.5638429944126706E-2</v>
      </c>
      <c r="O1164" s="13">
        <f t="shared" si="222"/>
        <v>1.5638429944126706E-2</v>
      </c>
      <c r="Q1164">
        <v>14.906185514752689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1.2556881821943879</v>
      </c>
      <c r="G1165" s="13">
        <f t="shared" si="216"/>
        <v>0</v>
      </c>
      <c r="H1165" s="13">
        <f t="shared" si="217"/>
        <v>1.2556881821943879</v>
      </c>
      <c r="I1165" s="16">
        <f t="shared" si="224"/>
        <v>1.5317377811115496</v>
      </c>
      <c r="J1165" s="13">
        <f t="shared" si="218"/>
        <v>1.5316024605876435</v>
      </c>
      <c r="K1165" s="13">
        <f t="shared" si="219"/>
        <v>1.3532052390607952E-4</v>
      </c>
      <c r="L1165" s="13">
        <f t="shared" si="220"/>
        <v>0</v>
      </c>
      <c r="M1165" s="13">
        <f t="shared" si="225"/>
        <v>0.28271054407632162</v>
      </c>
      <c r="N1165" s="13">
        <f t="shared" si="221"/>
        <v>1.4818717082970371E-2</v>
      </c>
      <c r="O1165" s="13">
        <f t="shared" si="222"/>
        <v>1.4818717082970371E-2</v>
      </c>
      <c r="Q1165">
        <v>17.30324773935374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1.504194216385047</v>
      </c>
      <c r="G1166" s="13">
        <f t="shared" si="216"/>
        <v>0</v>
      </c>
      <c r="H1166" s="13">
        <f t="shared" si="217"/>
        <v>1.504194216385047</v>
      </c>
      <c r="I1166" s="16">
        <f t="shared" si="224"/>
        <v>1.5043295369089531</v>
      </c>
      <c r="J1166" s="13">
        <f t="shared" si="218"/>
        <v>1.5042618724143293</v>
      </c>
      <c r="K1166" s="13">
        <f t="shared" si="219"/>
        <v>6.766449462380919E-5</v>
      </c>
      <c r="L1166" s="13">
        <f t="shared" si="220"/>
        <v>0</v>
      </c>
      <c r="M1166" s="13">
        <f t="shared" si="225"/>
        <v>0.26789182699335123</v>
      </c>
      <c r="N1166" s="13">
        <f t="shared" si="221"/>
        <v>1.4041970758553707E-2</v>
      </c>
      <c r="O1166" s="13">
        <f t="shared" si="222"/>
        <v>1.4041970758553707E-2</v>
      </c>
      <c r="Q1166">
        <v>21.81942657925876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3.0974021601004682</v>
      </c>
      <c r="G1167" s="13">
        <f t="shared" si="216"/>
        <v>0</v>
      </c>
      <c r="H1167" s="13">
        <f t="shared" si="217"/>
        <v>3.0974021601004682</v>
      </c>
      <c r="I1167" s="16">
        <f t="shared" si="224"/>
        <v>3.097469824595092</v>
      </c>
      <c r="J1167" s="13">
        <f t="shared" si="218"/>
        <v>3.096950423446033</v>
      </c>
      <c r="K1167" s="13">
        <f t="shared" si="219"/>
        <v>5.194011490590178E-4</v>
      </c>
      <c r="L1167" s="13">
        <f t="shared" si="220"/>
        <v>0</v>
      </c>
      <c r="M1167" s="13">
        <f t="shared" si="225"/>
        <v>0.2538498562347975</v>
      </c>
      <c r="N1167" s="13">
        <f t="shared" si="221"/>
        <v>1.3305938812386975E-2</v>
      </c>
      <c r="O1167" s="13">
        <f t="shared" si="222"/>
        <v>1.3305938812386975E-2</v>
      </c>
      <c r="Q1167">
        <v>22.729690885232689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14.65020768594608</v>
      </c>
      <c r="G1168" s="13">
        <f t="shared" si="216"/>
        <v>0</v>
      </c>
      <c r="H1168" s="13">
        <f t="shared" si="217"/>
        <v>14.65020768594608</v>
      </c>
      <c r="I1168" s="16">
        <f t="shared" si="224"/>
        <v>14.65072708709514</v>
      </c>
      <c r="J1168" s="13">
        <f t="shared" si="218"/>
        <v>14.617325978188736</v>
      </c>
      <c r="K1168" s="13">
        <f t="shared" si="219"/>
        <v>3.3401108906403465E-2</v>
      </c>
      <c r="L1168" s="13">
        <f t="shared" si="220"/>
        <v>0</v>
      </c>
      <c r="M1168" s="13">
        <f t="shared" si="225"/>
        <v>0.24054391742241052</v>
      </c>
      <c r="N1168" s="13">
        <f t="shared" si="221"/>
        <v>1.2608487136404041E-2</v>
      </c>
      <c r="O1168" s="13">
        <f t="shared" si="222"/>
        <v>1.2608487136404041E-2</v>
      </c>
      <c r="Q1168">
        <v>26.27595243052065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20.938815789247119</v>
      </c>
      <c r="G1169" s="13">
        <f t="shared" si="216"/>
        <v>0</v>
      </c>
      <c r="H1169" s="13">
        <f t="shared" si="217"/>
        <v>20.938815789247119</v>
      </c>
      <c r="I1169" s="16">
        <f t="shared" si="224"/>
        <v>20.972216898153523</v>
      </c>
      <c r="J1169" s="13">
        <f t="shared" si="218"/>
        <v>20.882182792476431</v>
      </c>
      <c r="K1169" s="13">
        <f t="shared" si="219"/>
        <v>9.0034105677091247E-2</v>
      </c>
      <c r="L1169" s="13">
        <f t="shared" si="220"/>
        <v>0</v>
      </c>
      <c r="M1169" s="13">
        <f t="shared" si="225"/>
        <v>0.22793543028600649</v>
      </c>
      <c r="N1169" s="13">
        <f t="shared" si="221"/>
        <v>1.1947593485164058E-2</v>
      </c>
      <c r="O1169" s="13">
        <f t="shared" si="222"/>
        <v>1.1947593485164058E-2</v>
      </c>
      <c r="Q1169">
        <v>26.868099193548382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17.221005294319411</v>
      </c>
      <c r="G1170" s="13">
        <f t="shared" si="216"/>
        <v>0</v>
      </c>
      <c r="H1170" s="13">
        <f t="shared" si="217"/>
        <v>17.221005294319411</v>
      </c>
      <c r="I1170" s="16">
        <f t="shared" si="224"/>
        <v>17.311039399996503</v>
      </c>
      <c r="J1170" s="13">
        <f t="shared" si="218"/>
        <v>17.246108890075977</v>
      </c>
      <c r="K1170" s="13">
        <f t="shared" si="219"/>
        <v>6.4930509920525736E-2</v>
      </c>
      <c r="L1170" s="13">
        <f t="shared" si="220"/>
        <v>0</v>
      </c>
      <c r="M1170" s="13">
        <f t="shared" si="225"/>
        <v>0.21598783680084244</v>
      </c>
      <c r="N1170" s="13">
        <f t="shared" si="221"/>
        <v>1.1321341612396308E-2</v>
      </c>
      <c r="O1170" s="13">
        <f t="shared" si="222"/>
        <v>1.1321341612396308E-2</v>
      </c>
      <c r="Q1170">
        <v>25.075099515548441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4.3321347545387061</v>
      </c>
      <c r="G1171" s="13">
        <f t="shared" si="216"/>
        <v>0</v>
      </c>
      <c r="H1171" s="13">
        <f t="shared" si="217"/>
        <v>4.3321347545387061</v>
      </c>
      <c r="I1171" s="16">
        <f t="shared" si="224"/>
        <v>4.3970652644592318</v>
      </c>
      <c r="J1171" s="13">
        <f t="shared" si="218"/>
        <v>4.395318004338499</v>
      </c>
      <c r="K1171" s="13">
        <f t="shared" si="219"/>
        <v>1.7472601207328964E-3</v>
      </c>
      <c r="L1171" s="13">
        <f t="shared" si="220"/>
        <v>0</v>
      </c>
      <c r="M1171" s="13">
        <f t="shared" si="225"/>
        <v>0.20466649518844612</v>
      </c>
      <c r="N1171" s="13">
        <f t="shared" si="221"/>
        <v>1.0727915714887265E-2</v>
      </c>
      <c r="O1171" s="13">
        <f t="shared" si="222"/>
        <v>1.0727915714887265E-2</v>
      </c>
      <c r="Q1171">
        <v>21.57883166561988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4.3073600395785014</v>
      </c>
      <c r="G1172" s="13">
        <f t="shared" si="216"/>
        <v>0</v>
      </c>
      <c r="H1172" s="13">
        <f t="shared" si="217"/>
        <v>4.3073600395785014</v>
      </c>
      <c r="I1172" s="16">
        <f t="shared" si="224"/>
        <v>4.3091072996992343</v>
      </c>
      <c r="J1172" s="13">
        <f t="shared" si="218"/>
        <v>4.3042218939157566</v>
      </c>
      <c r="K1172" s="13">
        <f t="shared" si="219"/>
        <v>4.8854057834777365E-3</v>
      </c>
      <c r="L1172" s="13">
        <f t="shared" si="220"/>
        <v>0</v>
      </c>
      <c r="M1172" s="13">
        <f t="shared" si="225"/>
        <v>0.19393857947355886</v>
      </c>
      <c r="N1172" s="13">
        <f t="shared" si="221"/>
        <v>1.0165595167600041E-2</v>
      </c>
      <c r="O1172" s="13">
        <f t="shared" si="222"/>
        <v>1.0165595167600041E-2</v>
      </c>
      <c r="Q1172">
        <v>13.83169173820693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15.79606027946852</v>
      </c>
      <c r="G1173" s="13">
        <f t="shared" si="216"/>
        <v>0</v>
      </c>
      <c r="H1173" s="13">
        <f t="shared" si="217"/>
        <v>15.79606027946852</v>
      </c>
      <c r="I1173" s="16">
        <f t="shared" si="224"/>
        <v>15.800945685251998</v>
      </c>
      <c r="J1173" s="13">
        <f t="shared" si="218"/>
        <v>15.593627788347259</v>
      </c>
      <c r="K1173" s="13">
        <f t="shared" si="219"/>
        <v>0.20731789690473867</v>
      </c>
      <c r="L1173" s="13">
        <f t="shared" si="220"/>
        <v>0</v>
      </c>
      <c r="M1173" s="13">
        <f t="shared" si="225"/>
        <v>0.18377298430595881</v>
      </c>
      <c r="N1173" s="13">
        <f t="shared" si="221"/>
        <v>9.6327495347607924E-3</v>
      </c>
      <c r="O1173" s="13">
        <f t="shared" si="222"/>
        <v>9.6327495347607924E-3</v>
      </c>
      <c r="Q1173">
        <v>14.783626122575869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51.956748925881307</v>
      </c>
      <c r="G1174" s="13">
        <f t="shared" si="216"/>
        <v>0</v>
      </c>
      <c r="H1174" s="13">
        <f t="shared" si="217"/>
        <v>51.956748925881307</v>
      </c>
      <c r="I1174" s="16">
        <f t="shared" si="224"/>
        <v>52.164066822786047</v>
      </c>
      <c r="J1174" s="13">
        <f t="shared" si="218"/>
        <v>44.616023158065993</v>
      </c>
      <c r="K1174" s="13">
        <f t="shared" si="219"/>
        <v>7.5480436647200548</v>
      </c>
      <c r="L1174" s="13">
        <f t="shared" si="220"/>
        <v>0</v>
      </c>
      <c r="M1174" s="13">
        <f t="shared" si="225"/>
        <v>0.17414023477119803</v>
      </c>
      <c r="N1174" s="13">
        <f t="shared" si="221"/>
        <v>9.1278338424468954E-3</v>
      </c>
      <c r="O1174" s="13">
        <f t="shared" si="222"/>
        <v>9.1278338424468954E-3</v>
      </c>
      <c r="Q1174">
        <v>13.122410322580651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0.45293599403310508</v>
      </c>
      <c r="G1175" s="13">
        <f t="shared" si="216"/>
        <v>0</v>
      </c>
      <c r="H1175" s="13">
        <f t="shared" si="217"/>
        <v>0.45293599403310508</v>
      </c>
      <c r="I1175" s="16">
        <f t="shared" si="224"/>
        <v>8.0009796587531596</v>
      </c>
      <c r="J1175" s="13">
        <f t="shared" si="218"/>
        <v>7.9700250257447953</v>
      </c>
      <c r="K1175" s="13">
        <f t="shared" si="219"/>
        <v>3.0954633008364318E-2</v>
      </c>
      <c r="L1175" s="13">
        <f t="shared" si="220"/>
        <v>0</v>
      </c>
      <c r="M1175" s="13">
        <f t="shared" si="225"/>
        <v>0.16501240092875114</v>
      </c>
      <c r="N1175" s="13">
        <f t="shared" si="221"/>
        <v>8.6493840989698111E-3</v>
      </c>
      <c r="O1175" s="13">
        <f t="shared" si="222"/>
        <v>8.6493840989698111E-3</v>
      </c>
      <c r="Q1175">
        <v>13.875986146450931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34.626147001934243</v>
      </c>
      <c r="G1176" s="13">
        <f t="shared" si="216"/>
        <v>0</v>
      </c>
      <c r="H1176" s="13">
        <f t="shared" si="217"/>
        <v>34.626147001934243</v>
      </c>
      <c r="I1176" s="16">
        <f t="shared" si="224"/>
        <v>34.657101634942606</v>
      </c>
      <c r="J1176" s="13">
        <f t="shared" si="218"/>
        <v>32.182260627593806</v>
      </c>
      <c r="K1176" s="13">
        <f t="shared" si="219"/>
        <v>2.4748410073488003</v>
      </c>
      <c r="L1176" s="13">
        <f t="shared" si="220"/>
        <v>0</v>
      </c>
      <c r="M1176" s="13">
        <f t="shared" si="225"/>
        <v>0.15636301682978132</v>
      </c>
      <c r="N1176" s="13">
        <f t="shared" si="221"/>
        <v>8.1960130500641354E-3</v>
      </c>
      <c r="O1176" s="13">
        <f t="shared" si="222"/>
        <v>8.1960130500641354E-3</v>
      </c>
      <c r="Q1176">
        <v>13.22531712210853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14.478369448037951</v>
      </c>
      <c r="G1177" s="13">
        <f t="shared" si="216"/>
        <v>0</v>
      </c>
      <c r="H1177" s="13">
        <f t="shared" si="217"/>
        <v>14.478369448037951</v>
      </c>
      <c r="I1177" s="16">
        <f t="shared" si="224"/>
        <v>16.953210455386753</v>
      </c>
      <c r="J1177" s="13">
        <f t="shared" si="218"/>
        <v>16.795333416324443</v>
      </c>
      <c r="K1177" s="13">
        <f t="shared" si="219"/>
        <v>0.15787703906230988</v>
      </c>
      <c r="L1177" s="13">
        <f t="shared" si="220"/>
        <v>0</v>
      </c>
      <c r="M1177" s="13">
        <f t="shared" si="225"/>
        <v>0.1481670037797172</v>
      </c>
      <c r="N1177" s="13">
        <f t="shared" si="221"/>
        <v>7.7664061565750654E-3</v>
      </c>
      <c r="O1177" s="13">
        <f t="shared" si="222"/>
        <v>7.7664061565750654E-3</v>
      </c>
      <c r="Q1177">
        <v>18.26854231451199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8.5940214499891905</v>
      </c>
      <c r="G1178" s="13">
        <f t="shared" si="216"/>
        <v>0</v>
      </c>
      <c r="H1178" s="13">
        <f t="shared" si="217"/>
        <v>8.5940214499891905</v>
      </c>
      <c r="I1178" s="16">
        <f t="shared" si="224"/>
        <v>8.7518984890515004</v>
      </c>
      <c r="J1178" s="13">
        <f t="shared" si="218"/>
        <v>8.7354520450485449</v>
      </c>
      <c r="K1178" s="13">
        <f t="shared" si="219"/>
        <v>1.6446444002955474E-2</v>
      </c>
      <c r="L1178" s="13">
        <f t="shared" si="220"/>
        <v>0</v>
      </c>
      <c r="M1178" s="13">
        <f t="shared" si="225"/>
        <v>0.14040059762314214</v>
      </c>
      <c r="N1178" s="13">
        <f t="shared" si="221"/>
        <v>7.3593177829817009E-3</v>
      </c>
      <c r="O1178" s="13">
        <f t="shared" si="222"/>
        <v>7.3593177829817009E-3</v>
      </c>
      <c r="Q1178">
        <v>20.312071779654641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5.0240203247165232</v>
      </c>
      <c r="G1179" s="13">
        <f t="shared" si="216"/>
        <v>0</v>
      </c>
      <c r="H1179" s="13">
        <f t="shared" si="217"/>
        <v>5.0240203247165232</v>
      </c>
      <c r="I1179" s="16">
        <f t="shared" si="224"/>
        <v>5.0404667687194786</v>
      </c>
      <c r="J1179" s="13">
        <f t="shared" si="218"/>
        <v>5.0385291474109017</v>
      </c>
      <c r="K1179" s="13">
        <f t="shared" si="219"/>
        <v>1.9376213085768867E-3</v>
      </c>
      <c r="L1179" s="13">
        <f t="shared" si="220"/>
        <v>0</v>
      </c>
      <c r="M1179" s="13">
        <f t="shared" si="225"/>
        <v>0.13304127984016043</v>
      </c>
      <c r="N1179" s="13">
        <f t="shared" si="221"/>
        <v>6.9735675857048787E-3</v>
      </c>
      <c r="O1179" s="13">
        <f t="shared" si="222"/>
        <v>6.9735675857048787E-3</v>
      </c>
      <c r="Q1179">
        <v>23.753418481356579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5.2306694126002569</v>
      </c>
      <c r="G1180" s="13">
        <f t="shared" si="216"/>
        <v>0</v>
      </c>
      <c r="H1180" s="13">
        <f t="shared" si="217"/>
        <v>5.2306694126002569</v>
      </c>
      <c r="I1180" s="16">
        <f t="shared" si="224"/>
        <v>5.2326070339088337</v>
      </c>
      <c r="J1180" s="13">
        <f t="shared" si="218"/>
        <v>5.2314058361509126</v>
      </c>
      <c r="K1180" s="13">
        <f t="shared" si="219"/>
        <v>1.2011977579211575E-3</v>
      </c>
      <c r="L1180" s="13">
        <f t="shared" si="220"/>
        <v>0</v>
      </c>
      <c r="M1180" s="13">
        <f t="shared" si="225"/>
        <v>0.12606771225445554</v>
      </c>
      <c r="N1180" s="13">
        <f t="shared" si="221"/>
        <v>6.6080370907275303E-3</v>
      </c>
      <c r="O1180" s="13">
        <f t="shared" si="222"/>
        <v>6.6080370907275303E-3</v>
      </c>
      <c r="Q1180">
        <v>28.025358193548382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5.529638022168311</v>
      </c>
      <c r="G1181" s="13">
        <f t="shared" si="216"/>
        <v>0</v>
      </c>
      <c r="H1181" s="13">
        <f t="shared" si="217"/>
        <v>5.529638022168311</v>
      </c>
      <c r="I1181" s="16">
        <f t="shared" si="224"/>
        <v>5.5308392199262322</v>
      </c>
      <c r="J1181" s="13">
        <f t="shared" si="218"/>
        <v>5.5292319531162102</v>
      </c>
      <c r="K1181" s="13">
        <f t="shared" si="219"/>
        <v>1.60726681002199E-3</v>
      </c>
      <c r="L1181" s="13">
        <f t="shared" si="220"/>
        <v>0</v>
      </c>
      <c r="M1181" s="13">
        <f t="shared" si="225"/>
        <v>0.119459675163728</v>
      </c>
      <c r="N1181" s="13">
        <f t="shared" si="221"/>
        <v>6.2616664506044278E-3</v>
      </c>
      <c r="O1181" s="13">
        <f t="shared" si="222"/>
        <v>6.2616664506044278E-3</v>
      </c>
      <c r="Q1181">
        <v>27.109388650536051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4.6204973728727579</v>
      </c>
      <c r="G1182" s="13">
        <f t="shared" si="216"/>
        <v>0</v>
      </c>
      <c r="H1182" s="13">
        <f t="shared" si="217"/>
        <v>4.6204973728727579</v>
      </c>
      <c r="I1182" s="16">
        <f t="shared" si="224"/>
        <v>4.6221046396827798</v>
      </c>
      <c r="J1182" s="13">
        <f t="shared" si="218"/>
        <v>4.6209192901745411</v>
      </c>
      <c r="K1182" s="13">
        <f t="shared" si="219"/>
        <v>1.1853495082387866E-3</v>
      </c>
      <c r="L1182" s="13">
        <f t="shared" si="220"/>
        <v>0</v>
      </c>
      <c r="M1182" s="13">
        <f t="shared" si="225"/>
        <v>0.11319800871312358</v>
      </c>
      <c r="N1182" s="13">
        <f t="shared" si="221"/>
        <v>5.9334513714583729E-3</v>
      </c>
      <c r="O1182" s="13">
        <f t="shared" si="222"/>
        <v>5.9334513714583729E-3</v>
      </c>
      <c r="Q1182">
        <v>25.413667769398192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0.38038058845330203</v>
      </c>
      <c r="G1183" s="13">
        <f t="shared" si="216"/>
        <v>0</v>
      </c>
      <c r="H1183" s="13">
        <f t="shared" si="217"/>
        <v>0.38038058845330203</v>
      </c>
      <c r="I1183" s="16">
        <f t="shared" si="224"/>
        <v>0.38156593796154081</v>
      </c>
      <c r="J1183" s="13">
        <f t="shared" si="218"/>
        <v>0.38156511718355218</v>
      </c>
      <c r="K1183" s="13">
        <f t="shared" si="219"/>
        <v>8.2077798863045004E-7</v>
      </c>
      <c r="L1183" s="13">
        <f t="shared" si="220"/>
        <v>0</v>
      </c>
      <c r="M1183" s="13">
        <f t="shared" si="225"/>
        <v>0.10726455734166521</v>
      </c>
      <c r="N1183" s="13">
        <f t="shared" si="221"/>
        <v>5.6224402010526895E-3</v>
      </c>
      <c r="O1183" s="13">
        <f t="shared" si="222"/>
        <v>5.6224402010526895E-3</v>
      </c>
      <c r="Q1183">
        <v>23.927401277019751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57.477978496660853</v>
      </c>
      <c r="G1184" s="13">
        <f t="shared" si="216"/>
        <v>6.9318542293160595E-3</v>
      </c>
      <c r="H1184" s="13">
        <f t="shared" si="217"/>
        <v>57.471046642431538</v>
      </c>
      <c r="I1184" s="16">
        <f t="shared" si="224"/>
        <v>57.47104746320953</v>
      </c>
      <c r="J1184" s="13">
        <f t="shared" si="218"/>
        <v>51.948725993602707</v>
      </c>
      <c r="K1184" s="13">
        <f t="shared" si="219"/>
        <v>5.5223214696068226</v>
      </c>
      <c r="L1184" s="13">
        <f t="shared" si="220"/>
        <v>0</v>
      </c>
      <c r="M1184" s="13">
        <f t="shared" si="225"/>
        <v>0.10164211714061251</v>
      </c>
      <c r="N1184" s="13">
        <f t="shared" si="221"/>
        <v>5.3277311694969855E-3</v>
      </c>
      <c r="O1184" s="13">
        <f t="shared" si="222"/>
        <v>1.2259585398813045E-2</v>
      </c>
      <c r="Q1184">
        <v>18.049053405799761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0.71348650231723454</v>
      </c>
      <c r="G1185" s="13">
        <f t="shared" si="216"/>
        <v>0</v>
      </c>
      <c r="H1185" s="13">
        <f t="shared" si="217"/>
        <v>0.71348650231723454</v>
      </c>
      <c r="I1185" s="16">
        <f t="shared" si="224"/>
        <v>6.2358079719240571</v>
      </c>
      <c r="J1185" s="13">
        <f t="shared" si="218"/>
        <v>6.222716968779844</v>
      </c>
      <c r="K1185" s="13">
        <f t="shared" si="219"/>
        <v>1.3091003144213076E-2</v>
      </c>
      <c r="L1185" s="13">
        <f t="shared" si="220"/>
        <v>0</v>
      </c>
      <c r="M1185" s="13">
        <f t="shared" si="225"/>
        <v>9.6314385971115524E-2</v>
      </c>
      <c r="N1185" s="13">
        <f t="shared" si="221"/>
        <v>5.0484697745856412E-3</v>
      </c>
      <c r="O1185" s="13">
        <f t="shared" si="222"/>
        <v>5.0484697745856412E-3</v>
      </c>
      <c r="Q1185">
        <v>14.70969767103483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51.499754521894509</v>
      </c>
      <c r="G1186" s="13">
        <f t="shared" si="216"/>
        <v>0</v>
      </c>
      <c r="H1186" s="13">
        <f t="shared" si="217"/>
        <v>51.499754521894509</v>
      </c>
      <c r="I1186" s="16">
        <f t="shared" si="224"/>
        <v>51.51284552503872</v>
      </c>
      <c r="J1186" s="13">
        <f t="shared" si="218"/>
        <v>45.61398213715281</v>
      </c>
      <c r="K1186" s="13">
        <f t="shared" si="219"/>
        <v>5.8988633878859105</v>
      </c>
      <c r="L1186" s="13">
        <f t="shared" si="220"/>
        <v>0</v>
      </c>
      <c r="M1186" s="13">
        <f t="shared" si="225"/>
        <v>9.1265916196529878E-2</v>
      </c>
      <c r="N1186" s="13">
        <f t="shared" si="221"/>
        <v>4.7838463041878923E-3</v>
      </c>
      <c r="O1186" s="13">
        <f t="shared" si="222"/>
        <v>4.7838463041878923E-3</v>
      </c>
      <c r="Q1186">
        <v>15.017760322580649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3.716293121845577</v>
      </c>
      <c r="G1187" s="13">
        <f t="shared" si="216"/>
        <v>0</v>
      </c>
      <c r="H1187" s="13">
        <f t="shared" si="217"/>
        <v>3.716293121845577</v>
      </c>
      <c r="I1187" s="16">
        <f t="shared" si="224"/>
        <v>9.6151565097314879</v>
      </c>
      <c r="J1187" s="13">
        <f t="shared" si="218"/>
        <v>9.5772040130868792</v>
      </c>
      <c r="K1187" s="13">
        <f t="shared" si="219"/>
        <v>3.7952496644608757E-2</v>
      </c>
      <c r="L1187" s="13">
        <f t="shared" si="220"/>
        <v>0</v>
      </c>
      <c r="M1187" s="13">
        <f t="shared" si="225"/>
        <v>8.6482069892341987E-2</v>
      </c>
      <c r="N1187" s="13">
        <f t="shared" si="221"/>
        <v>4.53309348850573E-3</v>
      </c>
      <c r="O1187" s="13">
        <f t="shared" si="222"/>
        <v>4.53309348850573E-3</v>
      </c>
      <c r="Q1187">
        <v>16.369287557275911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6.6471870926701759E-2</v>
      </c>
      <c r="G1188" s="13">
        <f t="shared" si="216"/>
        <v>0</v>
      </c>
      <c r="H1188" s="13">
        <f t="shared" si="217"/>
        <v>6.6471870926701759E-2</v>
      </c>
      <c r="I1188" s="16">
        <f t="shared" si="224"/>
        <v>0.10442436757131052</v>
      </c>
      <c r="J1188" s="13">
        <f t="shared" si="218"/>
        <v>0.10442433612516003</v>
      </c>
      <c r="K1188" s="13">
        <f t="shared" si="219"/>
        <v>3.1446150489111702E-8</v>
      </c>
      <c r="L1188" s="13">
        <f t="shared" si="220"/>
        <v>0</v>
      </c>
      <c r="M1188" s="13">
        <f t="shared" si="225"/>
        <v>8.1948976403836263E-2</v>
      </c>
      <c r="N1188" s="13">
        <f t="shared" si="221"/>
        <v>4.2954842753923812E-3</v>
      </c>
      <c r="O1188" s="13">
        <f t="shared" si="222"/>
        <v>4.2954842753923812E-3</v>
      </c>
      <c r="Q1188">
        <v>19.496589953074992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6.1448806656130364</v>
      </c>
      <c r="G1189" s="13">
        <f t="shared" si="216"/>
        <v>0</v>
      </c>
      <c r="H1189" s="13">
        <f t="shared" si="217"/>
        <v>6.1448806656130364</v>
      </c>
      <c r="I1189" s="16">
        <f t="shared" si="224"/>
        <v>6.1448806970591869</v>
      </c>
      <c r="J1189" s="13">
        <f t="shared" si="218"/>
        <v>6.1401473282831116</v>
      </c>
      <c r="K1189" s="13">
        <f t="shared" si="219"/>
        <v>4.7333687760753307E-3</v>
      </c>
      <c r="L1189" s="13">
        <f t="shared" si="220"/>
        <v>0</v>
      </c>
      <c r="M1189" s="13">
        <f t="shared" si="225"/>
        <v>7.7653492128443885E-2</v>
      </c>
      <c r="N1189" s="13">
        <f t="shared" si="221"/>
        <v>4.0703297222809721E-3</v>
      </c>
      <c r="O1189" s="13">
        <f t="shared" si="222"/>
        <v>4.0703297222809721E-3</v>
      </c>
      <c r="Q1189">
        <v>21.62763014711782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10.00454183691469</v>
      </c>
      <c r="G1190" s="13">
        <f t="shared" si="216"/>
        <v>0</v>
      </c>
      <c r="H1190" s="13">
        <f t="shared" si="217"/>
        <v>10.00454183691469</v>
      </c>
      <c r="I1190" s="16">
        <f t="shared" si="224"/>
        <v>10.009275205690766</v>
      </c>
      <c r="J1190" s="13">
        <f t="shared" si="218"/>
        <v>9.9972379512127354</v>
      </c>
      <c r="K1190" s="13">
        <f t="shared" si="219"/>
        <v>1.2037254478030945E-2</v>
      </c>
      <c r="L1190" s="13">
        <f t="shared" si="220"/>
        <v>0</v>
      </c>
      <c r="M1190" s="13">
        <f t="shared" si="225"/>
        <v>7.3583162406162916E-2</v>
      </c>
      <c r="N1190" s="13">
        <f t="shared" si="221"/>
        <v>3.8569769986110556E-3</v>
      </c>
      <c r="O1190" s="13">
        <f t="shared" si="222"/>
        <v>3.8569769986110556E-3</v>
      </c>
      <c r="Q1190">
        <v>25.403560536422859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2.9977662597711192</v>
      </c>
      <c r="G1191" s="13">
        <f t="shared" si="216"/>
        <v>0</v>
      </c>
      <c r="H1191" s="13">
        <f t="shared" si="217"/>
        <v>2.9977662597711192</v>
      </c>
      <c r="I1191" s="16">
        <f t="shared" si="224"/>
        <v>3.0098035142491502</v>
      </c>
      <c r="J1191" s="13">
        <f t="shared" si="218"/>
        <v>3.009472154922852</v>
      </c>
      <c r="K1191" s="13">
        <f t="shared" si="219"/>
        <v>3.313593262981307E-4</v>
      </c>
      <c r="L1191" s="13">
        <f t="shared" si="220"/>
        <v>0</v>
      </c>
      <c r="M1191" s="13">
        <f t="shared" si="225"/>
        <v>6.9726185407551863E-2</v>
      </c>
      <c r="N1191" s="13">
        <f t="shared" si="221"/>
        <v>3.6548074929610951E-3</v>
      </c>
      <c r="O1191" s="13">
        <f t="shared" si="222"/>
        <v>3.6548074929610951E-3</v>
      </c>
      <c r="Q1191">
        <v>25.326403858653091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6.7856633833603448</v>
      </c>
      <c r="G1192" s="13">
        <f t="shared" si="216"/>
        <v>0</v>
      </c>
      <c r="H1192" s="13">
        <f t="shared" si="217"/>
        <v>6.7856633833603448</v>
      </c>
      <c r="I1192" s="16">
        <f t="shared" si="224"/>
        <v>6.7859947426866434</v>
      </c>
      <c r="J1192" s="13">
        <f t="shared" si="218"/>
        <v>6.7827183900097037</v>
      </c>
      <c r="K1192" s="13">
        <f t="shared" si="219"/>
        <v>3.2763526769397089E-3</v>
      </c>
      <c r="L1192" s="13">
        <f t="shared" si="220"/>
        <v>0</v>
      </c>
      <c r="M1192" s="13">
        <f t="shared" si="225"/>
        <v>6.6071377914590765E-2</v>
      </c>
      <c r="N1192" s="13">
        <f t="shared" si="221"/>
        <v>3.4632350193985612E-3</v>
      </c>
      <c r="O1192" s="13">
        <f t="shared" si="222"/>
        <v>3.4632350193985612E-3</v>
      </c>
      <c r="Q1192">
        <v>26.389604378937619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6.5075578315768654</v>
      </c>
      <c r="G1193" s="13">
        <f t="shared" si="216"/>
        <v>0</v>
      </c>
      <c r="H1193" s="13">
        <f t="shared" si="217"/>
        <v>6.5075578315768654</v>
      </c>
      <c r="I1193" s="16">
        <f t="shared" si="224"/>
        <v>6.5108341842538051</v>
      </c>
      <c r="J1193" s="13">
        <f t="shared" si="218"/>
        <v>6.508276079590182</v>
      </c>
      <c r="K1193" s="13">
        <f t="shared" si="219"/>
        <v>2.5581046636231619E-3</v>
      </c>
      <c r="L1193" s="13">
        <f t="shared" si="220"/>
        <v>0</v>
      </c>
      <c r="M1193" s="13">
        <f t="shared" si="225"/>
        <v>6.2608142895192204E-2</v>
      </c>
      <c r="N1193" s="13">
        <f t="shared" si="221"/>
        <v>3.281704117847015E-3</v>
      </c>
      <c r="O1193" s="13">
        <f t="shared" si="222"/>
        <v>3.281704117847015E-3</v>
      </c>
      <c r="Q1193">
        <v>27.288314193548381</v>
      </c>
    </row>
    <row r="1194" spans="1:17" x14ac:dyDescent="0.2">
      <c r="A1194" s="14">
        <f t="shared" si="223"/>
        <v>58319</v>
      </c>
      <c r="B1194" s="1">
        <v>9</v>
      </c>
      <c r="F1194" s="34">
        <v>27.50497985963046</v>
      </c>
      <c r="G1194" s="13">
        <f t="shared" si="216"/>
        <v>0</v>
      </c>
      <c r="H1194" s="13">
        <f t="shared" si="217"/>
        <v>27.50497985963046</v>
      </c>
      <c r="I1194" s="16">
        <f t="shared" si="224"/>
        <v>27.507537964294084</v>
      </c>
      <c r="J1194" s="13">
        <f t="shared" si="218"/>
        <v>27.275708482279725</v>
      </c>
      <c r="K1194" s="13">
        <f t="shared" si="219"/>
        <v>0.23182948201435849</v>
      </c>
      <c r="L1194" s="13">
        <f t="shared" si="220"/>
        <v>0</v>
      </c>
      <c r="M1194" s="13">
        <f t="shared" si="225"/>
        <v>5.932643877734519E-2</v>
      </c>
      <c r="N1194" s="13">
        <f t="shared" si="221"/>
        <v>3.1096884435421147E-3</v>
      </c>
      <c r="O1194" s="13">
        <f t="shared" si="222"/>
        <v>3.1096884435421147E-3</v>
      </c>
      <c r="Q1194">
        <v>25.86495851354838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13.58696480242873</v>
      </c>
      <c r="G1195" s="13">
        <f t="shared" si="216"/>
        <v>0</v>
      </c>
      <c r="H1195" s="13">
        <f t="shared" si="217"/>
        <v>13.58696480242873</v>
      </c>
      <c r="I1195" s="16">
        <f t="shared" si="224"/>
        <v>13.818794284443088</v>
      </c>
      <c r="J1195" s="13">
        <f t="shared" si="218"/>
        <v>13.758272186428137</v>
      </c>
      <c r="K1195" s="13">
        <f t="shared" si="219"/>
        <v>6.0522098014951453E-2</v>
      </c>
      <c r="L1195" s="13">
        <f t="shared" si="220"/>
        <v>0</v>
      </c>
      <c r="M1195" s="13">
        <f t="shared" si="225"/>
        <v>5.6216750333803078E-2</v>
      </c>
      <c r="N1195" s="13">
        <f t="shared" si="221"/>
        <v>2.946689240906812E-3</v>
      </c>
      <c r="O1195" s="13">
        <f t="shared" si="222"/>
        <v>2.946689240906812E-3</v>
      </c>
      <c r="Q1195">
        <v>20.76126120638952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11.09888439429958</v>
      </c>
      <c r="G1196" s="13">
        <f t="shared" si="216"/>
        <v>0</v>
      </c>
      <c r="H1196" s="13">
        <f t="shared" si="217"/>
        <v>11.09888439429958</v>
      </c>
      <c r="I1196" s="16">
        <f t="shared" si="224"/>
        <v>11.159406492314531</v>
      </c>
      <c r="J1196" s="13">
        <f t="shared" si="218"/>
        <v>11.100362624010412</v>
      </c>
      <c r="K1196" s="13">
        <f t="shared" si="219"/>
        <v>5.9043868304119229E-2</v>
      </c>
      <c r="L1196" s="13">
        <f t="shared" si="220"/>
        <v>0</v>
      </c>
      <c r="M1196" s="13">
        <f t="shared" si="225"/>
        <v>5.3270061092896268E-2</v>
      </c>
      <c r="N1196" s="13">
        <f t="shared" si="221"/>
        <v>2.7922338974207817E-3</v>
      </c>
      <c r="O1196" s="13">
        <f t="shared" si="222"/>
        <v>2.7922338974207817E-3</v>
      </c>
      <c r="Q1196">
        <v>16.389613576891009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35.746169690218451</v>
      </c>
      <c r="G1197" s="13">
        <f t="shared" si="216"/>
        <v>0</v>
      </c>
      <c r="H1197" s="13">
        <f t="shared" si="217"/>
        <v>35.746169690218451</v>
      </c>
      <c r="I1197" s="16">
        <f t="shared" si="224"/>
        <v>35.805213558522567</v>
      </c>
      <c r="J1197" s="13">
        <f t="shared" si="218"/>
        <v>33.294850122962082</v>
      </c>
      <c r="K1197" s="13">
        <f t="shared" si="219"/>
        <v>2.5103634355604854</v>
      </c>
      <c r="L1197" s="13">
        <f t="shared" si="220"/>
        <v>0</v>
      </c>
      <c r="M1197" s="13">
        <f t="shared" si="225"/>
        <v>5.0477827195475486E-2</v>
      </c>
      <c r="N1197" s="13">
        <f t="shared" si="221"/>
        <v>2.645874573291053E-3</v>
      </c>
      <c r="O1197" s="13">
        <f t="shared" si="222"/>
        <v>2.645874573291053E-3</v>
      </c>
      <c r="Q1197">
        <v>13.84736231492033</v>
      </c>
    </row>
    <row r="1198" spans="1:17" x14ac:dyDescent="0.2">
      <c r="A1198" s="14">
        <f t="shared" si="223"/>
        <v>58441</v>
      </c>
      <c r="B1198" s="1">
        <v>1</v>
      </c>
      <c r="F1198" s="34">
        <v>113.963763457973</v>
      </c>
      <c r="G1198" s="13">
        <f t="shared" si="216"/>
        <v>1.1366475534555591</v>
      </c>
      <c r="H1198" s="13">
        <f t="shared" si="217"/>
        <v>112.82711590451744</v>
      </c>
      <c r="I1198" s="16">
        <f t="shared" si="224"/>
        <v>115.33747934007792</v>
      </c>
      <c r="J1198" s="13">
        <f t="shared" si="218"/>
        <v>69.761003689719956</v>
      </c>
      <c r="K1198" s="13">
        <f t="shared" si="219"/>
        <v>45.576475650357963</v>
      </c>
      <c r="L1198" s="13">
        <f t="shared" si="220"/>
        <v>1.2023788767040984</v>
      </c>
      <c r="M1198" s="13">
        <f t="shared" si="225"/>
        <v>1.2502108293262828</v>
      </c>
      <c r="N1198" s="13">
        <f t="shared" si="221"/>
        <v>6.5531763713950655E-2</v>
      </c>
      <c r="O1198" s="13">
        <f t="shared" si="222"/>
        <v>1.2021793171695099</v>
      </c>
      <c r="Q1198">
        <v>13.37253782258065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45.427737323472023</v>
      </c>
      <c r="G1199" s="13">
        <f t="shared" si="216"/>
        <v>0</v>
      </c>
      <c r="H1199" s="13">
        <f t="shared" si="217"/>
        <v>45.427737323472023</v>
      </c>
      <c r="I1199" s="16">
        <f t="shared" si="224"/>
        <v>89.801834097125891</v>
      </c>
      <c r="J1199" s="13">
        <f t="shared" si="218"/>
        <v>64.147481939473408</v>
      </c>
      <c r="K1199" s="13">
        <f t="shared" si="219"/>
        <v>25.654352157652482</v>
      </c>
      <c r="L1199" s="13">
        <f t="shared" si="220"/>
        <v>0.38991187845817665</v>
      </c>
      <c r="M1199" s="13">
        <f t="shared" si="225"/>
        <v>1.5745909440705086</v>
      </c>
      <c r="N1199" s="13">
        <f t="shared" si="221"/>
        <v>8.2534656773498027E-2</v>
      </c>
      <c r="O1199" s="13">
        <f t="shared" si="222"/>
        <v>8.2534656773498027E-2</v>
      </c>
      <c r="Q1199">
        <v>14.03003265185901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19.32375697408402</v>
      </c>
      <c r="G1200" s="13">
        <f t="shared" si="216"/>
        <v>0</v>
      </c>
      <c r="H1200" s="13">
        <f t="shared" si="217"/>
        <v>19.32375697408402</v>
      </c>
      <c r="I1200" s="16">
        <f t="shared" si="224"/>
        <v>44.588197253278324</v>
      </c>
      <c r="J1200" s="13">
        <f t="shared" si="218"/>
        <v>40.115147611062305</v>
      </c>
      <c r="K1200" s="13">
        <f t="shared" si="219"/>
        <v>4.4730496422160186</v>
      </c>
      <c r="L1200" s="13">
        <f t="shared" si="220"/>
        <v>0</v>
      </c>
      <c r="M1200" s="13">
        <f t="shared" si="225"/>
        <v>1.4920562872970105</v>
      </c>
      <c r="N1200" s="13">
        <f t="shared" si="221"/>
        <v>7.8208473141888044E-2</v>
      </c>
      <c r="O1200" s="13">
        <f t="shared" si="222"/>
        <v>7.8208473141888044E-2</v>
      </c>
      <c r="Q1200">
        <v>14.066029254654239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4.2999760376253953</v>
      </c>
      <c r="G1201" s="13">
        <f t="shared" si="216"/>
        <v>0</v>
      </c>
      <c r="H1201" s="13">
        <f t="shared" si="217"/>
        <v>4.2999760376253953</v>
      </c>
      <c r="I1201" s="16">
        <f t="shared" si="224"/>
        <v>8.7730256798414139</v>
      </c>
      <c r="J1201" s="13">
        <f t="shared" si="218"/>
        <v>8.741915414676745</v>
      </c>
      <c r="K1201" s="13">
        <f t="shared" si="219"/>
        <v>3.111026516466886E-2</v>
      </c>
      <c r="L1201" s="13">
        <f t="shared" si="220"/>
        <v>0</v>
      </c>
      <c r="M1201" s="13">
        <f t="shared" si="225"/>
        <v>1.4138478141551225</v>
      </c>
      <c r="N1201" s="13">
        <f t="shared" si="221"/>
        <v>7.410905321835011E-2</v>
      </c>
      <c r="O1201" s="13">
        <f t="shared" si="222"/>
        <v>7.410905321835011E-2</v>
      </c>
      <c r="Q1201">
        <v>15.83030111637977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2.9787501817156419</v>
      </c>
      <c r="G1202" s="13">
        <f t="shared" si="216"/>
        <v>0</v>
      </c>
      <c r="H1202" s="13">
        <f t="shared" si="217"/>
        <v>2.9787501817156419</v>
      </c>
      <c r="I1202" s="16">
        <f t="shared" si="224"/>
        <v>3.0098604468803107</v>
      </c>
      <c r="J1202" s="13">
        <f t="shared" si="218"/>
        <v>3.009211276913812</v>
      </c>
      <c r="K1202" s="13">
        <f t="shared" si="219"/>
        <v>6.491699664987749E-4</v>
      </c>
      <c r="L1202" s="13">
        <f t="shared" si="220"/>
        <v>0</v>
      </c>
      <c r="M1202" s="13">
        <f t="shared" si="225"/>
        <v>1.3397387609367724</v>
      </c>
      <c r="N1202" s="13">
        <f t="shared" si="221"/>
        <v>7.0224510827058703E-2</v>
      </c>
      <c r="O1202" s="13">
        <f t="shared" si="222"/>
        <v>7.0224510827058703E-2</v>
      </c>
      <c r="Q1202">
        <v>20.541802906325231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8.191748332534754</v>
      </c>
      <c r="G1203" s="13">
        <f t="shared" si="216"/>
        <v>0</v>
      </c>
      <c r="H1203" s="13">
        <f t="shared" si="217"/>
        <v>8.191748332534754</v>
      </c>
      <c r="I1203" s="16">
        <f t="shared" si="224"/>
        <v>8.1923975025012528</v>
      </c>
      <c r="J1203" s="13">
        <f t="shared" si="218"/>
        <v>8.1843171239323578</v>
      </c>
      <c r="K1203" s="13">
        <f t="shared" si="219"/>
        <v>8.0803785688949858E-3</v>
      </c>
      <c r="L1203" s="13">
        <f t="shared" si="220"/>
        <v>0</v>
      </c>
      <c r="M1203" s="13">
        <f t="shared" si="225"/>
        <v>1.2695142501097136</v>
      </c>
      <c r="N1203" s="13">
        <f t="shared" si="221"/>
        <v>6.6543582824758099E-2</v>
      </c>
      <c r="O1203" s="13">
        <f t="shared" si="222"/>
        <v>6.6543582824758099E-2</v>
      </c>
      <c r="Q1203">
        <v>23.95496611186876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37.248940736748239</v>
      </c>
      <c r="G1204" s="13">
        <f t="shared" si="216"/>
        <v>0</v>
      </c>
      <c r="H1204" s="13">
        <f t="shared" si="217"/>
        <v>37.248940736748239</v>
      </c>
      <c r="I1204" s="16">
        <f t="shared" si="224"/>
        <v>37.25702111531713</v>
      </c>
      <c r="J1204" s="13">
        <f t="shared" si="218"/>
        <v>36.785725712963604</v>
      </c>
      <c r="K1204" s="13">
        <f t="shared" si="219"/>
        <v>0.47129540235352607</v>
      </c>
      <c r="L1204" s="13">
        <f t="shared" si="220"/>
        <v>0</v>
      </c>
      <c r="M1204" s="13">
        <f t="shared" si="225"/>
        <v>1.2029706672849556</v>
      </c>
      <c r="N1204" s="13">
        <f t="shared" si="221"/>
        <v>6.3055596443531772E-2</v>
      </c>
      <c r="O1204" s="13">
        <f t="shared" si="222"/>
        <v>6.3055596443531772E-2</v>
      </c>
      <c r="Q1204">
        <v>27.276426481801771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15.95599325708474</v>
      </c>
      <c r="G1205" s="13">
        <f t="shared" si="216"/>
        <v>0</v>
      </c>
      <c r="H1205" s="13">
        <f t="shared" si="217"/>
        <v>15.95599325708474</v>
      </c>
      <c r="I1205" s="16">
        <f t="shared" si="224"/>
        <v>16.427288659438268</v>
      </c>
      <c r="J1205" s="13">
        <f t="shared" si="218"/>
        <v>16.393793660496087</v>
      </c>
      <c r="K1205" s="13">
        <f t="shared" si="219"/>
        <v>3.3494998942181553E-2</v>
      </c>
      <c r="L1205" s="13">
        <f t="shared" si="220"/>
        <v>0</v>
      </c>
      <c r="M1205" s="13">
        <f t="shared" si="225"/>
        <v>1.1399150708414238</v>
      </c>
      <c r="N1205" s="13">
        <f t="shared" si="221"/>
        <v>5.9750438345352049E-2</v>
      </c>
      <c r="O1205" s="13">
        <f t="shared" si="222"/>
        <v>5.9750438345352049E-2</v>
      </c>
      <c r="Q1205">
        <v>28.773223193548379</v>
      </c>
    </row>
    <row r="1206" spans="1:17" x14ac:dyDescent="0.2">
      <c r="A1206" s="14">
        <f t="shared" si="223"/>
        <v>58685</v>
      </c>
      <c r="B1206" s="1">
        <v>9</v>
      </c>
      <c r="F1206" s="34">
        <v>13.385990384733891</v>
      </c>
      <c r="G1206" s="13">
        <f t="shared" si="216"/>
        <v>0</v>
      </c>
      <c r="H1206" s="13">
        <f t="shared" si="217"/>
        <v>13.385990384733891</v>
      </c>
      <c r="I1206" s="16">
        <f t="shared" si="224"/>
        <v>13.419485383676072</v>
      </c>
      <c r="J1206" s="13">
        <f t="shared" si="218"/>
        <v>13.386499118584602</v>
      </c>
      <c r="K1206" s="13">
        <f t="shared" si="219"/>
        <v>3.2986265091469846E-2</v>
      </c>
      <c r="L1206" s="13">
        <f t="shared" si="220"/>
        <v>0</v>
      </c>
      <c r="M1206" s="13">
        <f t="shared" si="225"/>
        <v>1.0801646324960719</v>
      </c>
      <c r="N1206" s="13">
        <f t="shared" si="221"/>
        <v>5.6618525298684066E-2</v>
      </c>
      <c r="O1206" s="13">
        <f t="shared" si="222"/>
        <v>5.6618525298684066E-2</v>
      </c>
      <c r="Q1206">
        <v>24.467199058399281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103.2825160243288</v>
      </c>
      <c r="G1207" s="13">
        <f t="shared" si="216"/>
        <v>0.92302260478267506</v>
      </c>
      <c r="H1207" s="13">
        <f t="shared" si="217"/>
        <v>102.35949341954613</v>
      </c>
      <c r="I1207" s="16">
        <f t="shared" si="224"/>
        <v>102.39247968463759</v>
      </c>
      <c r="J1207" s="13">
        <f t="shared" si="218"/>
        <v>86.873130396949705</v>
      </c>
      <c r="K1207" s="13">
        <f t="shared" si="219"/>
        <v>15.519349287687888</v>
      </c>
      <c r="L1207" s="13">
        <f t="shared" si="220"/>
        <v>0</v>
      </c>
      <c r="M1207" s="13">
        <f t="shared" si="225"/>
        <v>1.0235461071973877</v>
      </c>
      <c r="N1207" s="13">
        <f t="shared" si="221"/>
        <v>5.3650776392121534E-2</v>
      </c>
      <c r="O1207" s="13">
        <f t="shared" si="222"/>
        <v>0.97667338117479663</v>
      </c>
      <c r="Q1207">
        <v>22.304701374432099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38.263102303160153</v>
      </c>
      <c r="G1208" s="13">
        <f t="shared" si="216"/>
        <v>0</v>
      </c>
      <c r="H1208" s="13">
        <f t="shared" si="217"/>
        <v>38.263102303160153</v>
      </c>
      <c r="I1208" s="16">
        <f t="shared" si="224"/>
        <v>53.782451590848041</v>
      </c>
      <c r="J1208" s="13">
        <f t="shared" si="218"/>
        <v>47.584961369769267</v>
      </c>
      <c r="K1208" s="13">
        <f t="shared" si="219"/>
        <v>6.1974902210787732</v>
      </c>
      <c r="L1208" s="13">
        <f t="shared" si="220"/>
        <v>0</v>
      </c>
      <c r="M1208" s="13">
        <f t="shared" si="225"/>
        <v>0.96989533080526613</v>
      </c>
      <c r="N1208" s="13">
        <f t="shared" si="221"/>
        <v>5.0838586704488507E-2</v>
      </c>
      <c r="O1208" s="13">
        <f t="shared" si="222"/>
        <v>5.0838586704488507E-2</v>
      </c>
      <c r="Q1208">
        <v>15.581886452770259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42.054597574978509</v>
      </c>
      <c r="G1209" s="13">
        <f t="shared" si="216"/>
        <v>0</v>
      </c>
      <c r="H1209" s="13">
        <f t="shared" si="217"/>
        <v>42.054597574978509</v>
      </c>
      <c r="I1209" s="16">
        <f t="shared" si="224"/>
        <v>48.252087796057282</v>
      </c>
      <c r="J1209" s="13">
        <f t="shared" si="218"/>
        <v>42.355960614016865</v>
      </c>
      <c r="K1209" s="13">
        <f t="shared" si="219"/>
        <v>5.8961271820404164</v>
      </c>
      <c r="L1209" s="13">
        <f t="shared" si="220"/>
        <v>0</v>
      </c>
      <c r="M1209" s="13">
        <f t="shared" si="225"/>
        <v>0.91905674410077765</v>
      </c>
      <c r="N1209" s="13">
        <f t="shared" si="221"/>
        <v>4.817380235506398E-2</v>
      </c>
      <c r="O1209" s="13">
        <f t="shared" si="222"/>
        <v>4.817380235506398E-2</v>
      </c>
      <c r="Q1209">
        <v>13.508198478450581</v>
      </c>
    </row>
    <row r="1210" spans="1:17" x14ac:dyDescent="0.2">
      <c r="A1210" s="14">
        <f t="shared" si="223"/>
        <v>58807</v>
      </c>
      <c r="B1210" s="1">
        <v>1</v>
      </c>
      <c r="F1210" s="34">
        <v>77.712332654464035</v>
      </c>
      <c r="G1210" s="13">
        <f t="shared" si="216"/>
        <v>0.41161893738537969</v>
      </c>
      <c r="H1210" s="13">
        <f t="shared" si="217"/>
        <v>77.300713717078651</v>
      </c>
      <c r="I1210" s="16">
        <f t="shared" si="224"/>
        <v>83.196840899119067</v>
      </c>
      <c r="J1210" s="13">
        <f t="shared" si="218"/>
        <v>61.550786153850517</v>
      </c>
      <c r="K1210" s="13">
        <f t="shared" si="219"/>
        <v>21.64605474526855</v>
      </c>
      <c r="L1210" s="13">
        <f t="shared" si="220"/>
        <v>0.22644489824851768</v>
      </c>
      <c r="M1210" s="13">
        <f t="shared" si="225"/>
        <v>1.0973278399942314</v>
      </c>
      <c r="N1210" s="13">
        <f t="shared" si="221"/>
        <v>5.7518161769557541E-2</v>
      </c>
      <c r="O1210" s="13">
        <f t="shared" si="222"/>
        <v>0.46913709915493723</v>
      </c>
      <c r="Q1210">
        <v>14.00171201093349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17.145335737634301</v>
      </c>
      <c r="G1211" s="13">
        <f t="shared" si="216"/>
        <v>0</v>
      </c>
      <c r="H1211" s="13">
        <f t="shared" si="217"/>
        <v>17.145335737634301</v>
      </c>
      <c r="I1211" s="16">
        <f t="shared" si="224"/>
        <v>38.564945584654339</v>
      </c>
      <c r="J1211" s="13">
        <f t="shared" si="218"/>
        <v>35.638584754232973</v>
      </c>
      <c r="K1211" s="13">
        <f t="shared" si="219"/>
        <v>2.9263608304213662</v>
      </c>
      <c r="L1211" s="13">
        <f t="shared" si="220"/>
        <v>0</v>
      </c>
      <c r="M1211" s="13">
        <f t="shared" si="225"/>
        <v>1.039809678224674</v>
      </c>
      <c r="N1211" s="13">
        <f t="shared" si="221"/>
        <v>5.4503257004755092E-2</v>
      </c>
      <c r="O1211" s="13">
        <f t="shared" si="222"/>
        <v>5.4503257004755092E-2</v>
      </c>
      <c r="Q1211">
        <v>14.281002322580649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4.7372678164593216</v>
      </c>
      <c r="G1212" s="13">
        <f t="shared" si="216"/>
        <v>0</v>
      </c>
      <c r="H1212" s="13">
        <f t="shared" si="217"/>
        <v>4.7372678164593216</v>
      </c>
      <c r="I1212" s="16">
        <f t="shared" si="224"/>
        <v>7.6636286468806878</v>
      </c>
      <c r="J1212" s="13">
        <f t="shared" si="218"/>
        <v>7.6462256216952174</v>
      </c>
      <c r="K1212" s="13">
        <f t="shared" si="219"/>
        <v>1.7403025185470433E-2</v>
      </c>
      <c r="L1212" s="13">
        <f t="shared" si="220"/>
        <v>0</v>
      </c>
      <c r="M1212" s="13">
        <f t="shared" si="225"/>
        <v>0.98530642121991885</v>
      </c>
      <c r="N1212" s="13">
        <f t="shared" si="221"/>
        <v>5.1646383207236427E-2</v>
      </c>
      <c r="O1212" s="13">
        <f t="shared" si="222"/>
        <v>5.1646383207236427E-2</v>
      </c>
      <c r="Q1212">
        <v>17.091937380405412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1.046044635434495</v>
      </c>
      <c r="G1213" s="13">
        <f t="shared" si="216"/>
        <v>0</v>
      </c>
      <c r="H1213" s="13">
        <f t="shared" si="217"/>
        <v>1.046044635434495</v>
      </c>
      <c r="I1213" s="16">
        <f t="shared" si="224"/>
        <v>1.0634476606199654</v>
      </c>
      <c r="J1213" s="13">
        <f t="shared" si="218"/>
        <v>1.0634122690344721</v>
      </c>
      <c r="K1213" s="13">
        <f t="shared" si="219"/>
        <v>3.5391585493371736E-5</v>
      </c>
      <c r="L1213" s="13">
        <f t="shared" si="220"/>
        <v>0</v>
      </c>
      <c r="M1213" s="13">
        <f t="shared" si="225"/>
        <v>0.93366003801268238</v>
      </c>
      <c r="N1213" s="13">
        <f t="shared" si="221"/>
        <v>4.8939256935709406E-2</v>
      </c>
      <c r="O1213" s="13">
        <f t="shared" si="222"/>
        <v>4.8939256935709406E-2</v>
      </c>
      <c r="Q1213">
        <v>19.04771217495427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0.45947128607068938</v>
      </c>
      <c r="G1214" s="13">
        <f t="shared" si="216"/>
        <v>0</v>
      </c>
      <c r="H1214" s="13">
        <f t="shared" si="217"/>
        <v>0.45947128607068938</v>
      </c>
      <c r="I1214" s="16">
        <f t="shared" si="224"/>
        <v>0.45950667765618275</v>
      </c>
      <c r="J1214" s="13">
        <f t="shared" si="218"/>
        <v>0.45950490214205064</v>
      </c>
      <c r="K1214" s="13">
        <f t="shared" si="219"/>
        <v>1.7755141321074142E-6</v>
      </c>
      <c r="L1214" s="13">
        <f t="shared" si="220"/>
        <v>0</v>
      </c>
      <c r="M1214" s="13">
        <f t="shared" si="225"/>
        <v>0.88472078107697294</v>
      </c>
      <c r="N1214" s="13">
        <f t="shared" si="221"/>
        <v>4.6374028938463957E-2</v>
      </c>
      <c r="O1214" s="13">
        <f t="shared" si="222"/>
        <v>4.6374028938463957E-2</v>
      </c>
      <c r="Q1214">
        <v>22.405216711053999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2.100372246733595</v>
      </c>
      <c r="G1215" s="13">
        <f t="shared" si="216"/>
        <v>0</v>
      </c>
      <c r="H1215" s="13">
        <f t="shared" si="217"/>
        <v>2.100372246733595</v>
      </c>
      <c r="I1215" s="16">
        <f t="shared" si="224"/>
        <v>2.1003740222477272</v>
      </c>
      <c r="J1215" s="13">
        <f t="shared" si="218"/>
        <v>2.1002444534082341</v>
      </c>
      <c r="K1215" s="13">
        <f t="shared" si="219"/>
        <v>1.2956883949311049E-4</v>
      </c>
      <c r="L1215" s="13">
        <f t="shared" si="220"/>
        <v>0</v>
      </c>
      <c r="M1215" s="13">
        <f t="shared" si="225"/>
        <v>0.83834675213850895</v>
      </c>
      <c r="N1215" s="13">
        <f t="shared" si="221"/>
        <v>4.3943261394643378E-2</v>
      </c>
      <c r="O1215" s="13">
        <f t="shared" si="222"/>
        <v>4.3943261394643378E-2</v>
      </c>
      <c r="Q1215">
        <v>24.320161333135019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6.346941858551129</v>
      </c>
      <c r="G1216" s="13">
        <f t="shared" si="216"/>
        <v>0</v>
      </c>
      <c r="H1216" s="13">
        <f t="shared" si="217"/>
        <v>6.346941858551129</v>
      </c>
      <c r="I1216" s="16">
        <f t="shared" si="224"/>
        <v>6.3470714273906221</v>
      </c>
      <c r="J1216" s="13">
        <f t="shared" si="218"/>
        <v>6.3451088424975293</v>
      </c>
      <c r="K1216" s="13">
        <f t="shared" si="219"/>
        <v>1.9625848930928669E-3</v>
      </c>
      <c r="L1216" s="13">
        <f t="shared" si="220"/>
        <v>0</v>
      </c>
      <c r="M1216" s="13">
        <f t="shared" si="225"/>
        <v>0.79440349074386563</v>
      </c>
      <c r="N1216" s="13">
        <f t="shared" si="221"/>
        <v>4.1639906348450134E-2</v>
      </c>
      <c r="O1216" s="13">
        <f t="shared" si="222"/>
        <v>4.1639906348450134E-2</v>
      </c>
      <c r="Q1216">
        <v>28.676078193548381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46.177763333046677</v>
      </c>
      <c r="G1217" s="13">
        <f t="shared" si="216"/>
        <v>0</v>
      </c>
      <c r="H1217" s="13">
        <f t="shared" si="217"/>
        <v>46.177763333046677</v>
      </c>
      <c r="I1217" s="16">
        <f t="shared" si="224"/>
        <v>46.17972591793977</v>
      </c>
      <c r="J1217" s="13">
        <f t="shared" si="218"/>
        <v>45.362273475895918</v>
      </c>
      <c r="K1217" s="13">
        <f t="shared" si="219"/>
        <v>0.81745244204385159</v>
      </c>
      <c r="L1217" s="13">
        <f t="shared" si="220"/>
        <v>0</v>
      </c>
      <c r="M1217" s="13">
        <f t="shared" si="225"/>
        <v>0.75276358439541546</v>
      </c>
      <c r="N1217" s="13">
        <f t="shared" si="221"/>
        <v>3.9457285273756568E-2</v>
      </c>
      <c r="O1217" s="13">
        <f t="shared" si="222"/>
        <v>3.9457285273756568E-2</v>
      </c>
      <c r="Q1217">
        <v>27.90429607000025</v>
      </c>
    </row>
    <row r="1218" spans="1:17" x14ac:dyDescent="0.2">
      <c r="A1218" s="14">
        <f t="shared" si="223"/>
        <v>59050</v>
      </c>
      <c r="B1218" s="1">
        <v>9</v>
      </c>
      <c r="F1218" s="34">
        <v>38.608326815150633</v>
      </c>
      <c r="G1218" s="13">
        <f t="shared" si="216"/>
        <v>0</v>
      </c>
      <c r="H1218" s="13">
        <f t="shared" si="217"/>
        <v>38.608326815150633</v>
      </c>
      <c r="I1218" s="16">
        <f t="shared" si="224"/>
        <v>39.425779257194485</v>
      </c>
      <c r="J1218" s="13">
        <f t="shared" si="218"/>
        <v>38.637683472404071</v>
      </c>
      <c r="K1218" s="13">
        <f t="shared" si="219"/>
        <v>0.7880957847904142</v>
      </c>
      <c r="L1218" s="13">
        <f t="shared" si="220"/>
        <v>0</v>
      </c>
      <c r="M1218" s="13">
        <f t="shared" si="225"/>
        <v>0.71330629912165888</v>
      </c>
      <c r="N1218" s="13">
        <f t="shared" si="221"/>
        <v>3.7389069709868709E-2</v>
      </c>
      <c r="O1218" s="13">
        <f t="shared" si="222"/>
        <v>3.7389069709868709E-2</v>
      </c>
      <c r="Q1218">
        <v>24.703392570299769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38.151639464381361</v>
      </c>
      <c r="G1219" s="13">
        <f t="shared" si="216"/>
        <v>0</v>
      </c>
      <c r="H1219" s="13">
        <f t="shared" si="217"/>
        <v>38.151639464381361</v>
      </c>
      <c r="I1219" s="16">
        <f t="shared" si="224"/>
        <v>38.939735249171775</v>
      </c>
      <c r="J1219" s="13">
        <f t="shared" si="218"/>
        <v>38.100044118570075</v>
      </c>
      <c r="K1219" s="13">
        <f t="shared" si="219"/>
        <v>0.83969113060170031</v>
      </c>
      <c r="L1219" s="13">
        <f t="shared" si="220"/>
        <v>0</v>
      </c>
      <c r="M1219" s="13">
        <f t="shared" si="225"/>
        <v>0.67591722941179022</v>
      </c>
      <c r="N1219" s="13">
        <f t="shared" si="221"/>
        <v>3.5429262912296894E-2</v>
      </c>
      <c r="O1219" s="13">
        <f t="shared" si="222"/>
        <v>3.5429262912296894E-2</v>
      </c>
      <c r="Q1219">
        <v>23.96604596874576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77.595243733908816</v>
      </c>
      <c r="G1220" s="13">
        <f t="shared" si="216"/>
        <v>0.40927715897427536</v>
      </c>
      <c r="H1220" s="13">
        <f t="shared" si="217"/>
        <v>77.18596657493454</v>
      </c>
      <c r="I1220" s="16">
        <f t="shared" si="224"/>
        <v>78.025657705536247</v>
      </c>
      <c r="J1220" s="13">
        <f t="shared" si="218"/>
        <v>62.146828905743362</v>
      </c>
      <c r="K1220" s="13">
        <f t="shared" si="219"/>
        <v>15.878828799792885</v>
      </c>
      <c r="L1220" s="13">
        <f t="shared" si="220"/>
        <v>0</v>
      </c>
      <c r="M1220" s="13">
        <f t="shared" si="225"/>
        <v>0.64048796649949336</v>
      </c>
      <c r="N1220" s="13">
        <f t="shared" si="221"/>
        <v>3.357218246533003E-2</v>
      </c>
      <c r="O1220" s="13">
        <f t="shared" si="222"/>
        <v>0.44284934143960542</v>
      </c>
      <c r="Q1220">
        <v>15.67615930366563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19.653283709192628</v>
      </c>
      <c r="G1221" s="13">
        <f t="shared" si="216"/>
        <v>0</v>
      </c>
      <c r="H1221" s="13">
        <f t="shared" si="217"/>
        <v>19.653283709192628</v>
      </c>
      <c r="I1221" s="16">
        <f t="shared" si="224"/>
        <v>35.532112508985513</v>
      </c>
      <c r="J1221" s="13">
        <f t="shared" si="218"/>
        <v>32.946133163517217</v>
      </c>
      <c r="K1221" s="13">
        <f t="shared" si="219"/>
        <v>2.5859793454682958</v>
      </c>
      <c r="L1221" s="13">
        <f t="shared" si="220"/>
        <v>0</v>
      </c>
      <c r="M1221" s="13">
        <f t="shared" si="225"/>
        <v>0.60691578403416335</v>
      </c>
      <c r="N1221" s="13">
        <f t="shared" si="221"/>
        <v>3.1812443805999097E-2</v>
      </c>
      <c r="O1221" s="13">
        <f t="shared" si="222"/>
        <v>3.1812443805999097E-2</v>
      </c>
      <c r="Q1221">
        <v>13.433660177570481</v>
      </c>
    </row>
    <row r="1222" spans="1:17" x14ac:dyDescent="0.2">
      <c r="A1222" s="14">
        <f t="shared" si="223"/>
        <v>59172</v>
      </c>
      <c r="B1222" s="1">
        <v>1</v>
      </c>
      <c r="F1222" s="34">
        <v>5.1830071955520998</v>
      </c>
      <c r="G1222" s="13">
        <f t="shared" ref="G1222:G1285" si="228">IF((F1222-$J$2)&gt;0,$I$2*(F1222-$J$2),0)</f>
        <v>0</v>
      </c>
      <c r="H1222" s="13">
        <f t="shared" ref="H1222:H1285" si="229">F1222-G1222</f>
        <v>5.1830071955520998</v>
      </c>
      <c r="I1222" s="16">
        <f t="shared" si="224"/>
        <v>7.7689865410203955</v>
      </c>
      <c r="J1222" s="13">
        <f t="shared" ref="J1222:J1285" si="230">I1222/SQRT(1+(I1222/($K$2*(300+(25*Q1222)+0.05*(Q1222)^3)))^2)</f>
        <v>7.7418744238360535</v>
      </c>
      <c r="K1222" s="13">
        <f t="shared" ref="K1222:K1285" si="231">I1222-J1222</f>
        <v>2.7112117184342033E-2</v>
      </c>
      <c r="L1222" s="13">
        <f t="shared" ref="L1222:L1285" si="232">IF(K1222&gt;$N$2,(K1222-$N$2)/$L$2,0)</f>
        <v>0</v>
      </c>
      <c r="M1222" s="13">
        <f t="shared" si="225"/>
        <v>0.57510334022816423</v>
      </c>
      <c r="N1222" s="13">
        <f t="shared" ref="N1222:N1285" si="233">$M$2*M1222</f>
        <v>3.0144944611658019E-2</v>
      </c>
      <c r="O1222" s="13">
        <f t="shared" ref="O1222:O1285" si="234">N1222+G1222</f>
        <v>3.0144944611658019E-2</v>
      </c>
      <c r="Q1222">
        <v>14.200319322580651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4.2554813961913878</v>
      </c>
      <c r="G1223" s="13">
        <f t="shared" si="228"/>
        <v>0</v>
      </c>
      <c r="H1223" s="13">
        <f t="shared" si="229"/>
        <v>4.2554813961913878</v>
      </c>
      <c r="I1223" s="16">
        <f t="shared" ref="I1223:I1286" si="237">H1223+K1222-L1222</f>
        <v>4.2825935133757298</v>
      </c>
      <c r="J1223" s="13">
        <f t="shared" si="230"/>
        <v>4.277922947411235</v>
      </c>
      <c r="K1223" s="13">
        <f t="shared" si="231"/>
        <v>4.6705659644947772E-3</v>
      </c>
      <c r="L1223" s="13">
        <f t="shared" si="232"/>
        <v>0</v>
      </c>
      <c r="M1223" s="13">
        <f t="shared" ref="M1223:M1286" si="238">L1223+M1222-N1222</f>
        <v>0.54495839561650616</v>
      </c>
      <c r="N1223" s="13">
        <f t="shared" si="233"/>
        <v>2.8564850005913928E-2</v>
      </c>
      <c r="O1223" s="13">
        <f t="shared" si="234"/>
        <v>2.8564850005913928E-2</v>
      </c>
      <c r="Q1223">
        <v>14.02369202518525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0.4764511850710117</v>
      </c>
      <c r="G1224" s="13">
        <f t="shared" si="228"/>
        <v>0</v>
      </c>
      <c r="H1224" s="13">
        <f t="shared" si="229"/>
        <v>0.4764511850710117</v>
      </c>
      <c r="I1224" s="16">
        <f t="shared" si="237"/>
        <v>0.48112175103550647</v>
      </c>
      <c r="J1224" s="13">
        <f t="shared" si="230"/>
        <v>0.48111661858390192</v>
      </c>
      <c r="K1224" s="13">
        <f t="shared" si="231"/>
        <v>5.1324516045503366E-6</v>
      </c>
      <c r="L1224" s="13">
        <f t="shared" si="232"/>
        <v>0</v>
      </c>
      <c r="M1224" s="13">
        <f t="shared" si="238"/>
        <v>0.51639354561059225</v>
      </c>
      <c r="N1224" s="13">
        <f t="shared" si="233"/>
        <v>2.706757854001187E-2</v>
      </c>
      <c r="O1224" s="13">
        <f t="shared" si="234"/>
        <v>2.706757854001187E-2</v>
      </c>
      <c r="Q1224">
        <v>15.86653808259987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44.731642358438279</v>
      </c>
      <c r="G1225" s="13">
        <f t="shared" si="228"/>
        <v>0</v>
      </c>
      <c r="H1225" s="13">
        <f t="shared" si="229"/>
        <v>44.731642358438279</v>
      </c>
      <c r="I1225" s="16">
        <f t="shared" si="237"/>
        <v>44.731647490889884</v>
      </c>
      <c r="J1225" s="13">
        <f t="shared" si="230"/>
        <v>41.277440865114627</v>
      </c>
      <c r="K1225" s="13">
        <f t="shared" si="231"/>
        <v>3.4542066257752566</v>
      </c>
      <c r="L1225" s="13">
        <f t="shared" si="232"/>
        <v>0</v>
      </c>
      <c r="M1225" s="13">
        <f t="shared" si="238"/>
        <v>0.4893259670705804</v>
      </c>
      <c r="N1225" s="13">
        <f t="shared" si="233"/>
        <v>2.5648788909027213E-2</v>
      </c>
      <c r="O1225" s="13">
        <f t="shared" si="234"/>
        <v>2.5648788909027213E-2</v>
      </c>
      <c r="Q1225">
        <v>16.266629750777369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2.0752476352768561</v>
      </c>
      <c r="G1226" s="13">
        <f t="shared" si="228"/>
        <v>0</v>
      </c>
      <c r="H1226" s="13">
        <f t="shared" si="229"/>
        <v>2.0752476352768561</v>
      </c>
      <c r="I1226" s="16">
        <f t="shared" si="237"/>
        <v>5.5294542610521127</v>
      </c>
      <c r="J1226" s="13">
        <f t="shared" si="230"/>
        <v>5.5232745333874371</v>
      </c>
      <c r="K1226" s="13">
        <f t="shared" si="231"/>
        <v>6.1797276646755606E-3</v>
      </c>
      <c r="L1226" s="13">
        <f t="shared" si="232"/>
        <v>0</v>
      </c>
      <c r="M1226" s="13">
        <f t="shared" si="238"/>
        <v>0.46367717816155318</v>
      </c>
      <c r="N1226" s="13">
        <f t="shared" si="233"/>
        <v>2.4304367364349721E-2</v>
      </c>
      <c r="O1226" s="13">
        <f t="shared" si="234"/>
        <v>2.4304367364349721E-2</v>
      </c>
      <c r="Q1226">
        <v>17.50267710572863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1.2836338601586721</v>
      </c>
      <c r="G1227" s="13">
        <f t="shared" si="228"/>
        <v>0</v>
      </c>
      <c r="H1227" s="13">
        <f t="shared" si="229"/>
        <v>1.2836338601586721</v>
      </c>
      <c r="I1227" s="16">
        <f t="shared" si="237"/>
        <v>1.2898135878233477</v>
      </c>
      <c r="J1227" s="13">
        <f t="shared" si="230"/>
        <v>1.2897736455133157</v>
      </c>
      <c r="K1227" s="13">
        <f t="shared" si="231"/>
        <v>3.9942310031904071E-5</v>
      </c>
      <c r="L1227" s="13">
        <f t="shared" si="232"/>
        <v>0</v>
      </c>
      <c r="M1227" s="13">
        <f t="shared" si="238"/>
        <v>0.43937281079720347</v>
      </c>
      <c r="N1227" s="13">
        <f t="shared" si="233"/>
        <v>2.3030415785962016E-2</v>
      </c>
      <c r="O1227" s="13">
        <f t="shared" si="234"/>
        <v>2.3030415785962016E-2</v>
      </c>
      <c r="Q1227">
        <v>22.28406457377541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2.560115187899799</v>
      </c>
      <c r="G1228" s="13">
        <f t="shared" si="228"/>
        <v>0</v>
      </c>
      <c r="H1228" s="13">
        <f t="shared" si="229"/>
        <v>2.560115187899799</v>
      </c>
      <c r="I1228" s="16">
        <f t="shared" si="237"/>
        <v>2.5601551302098309</v>
      </c>
      <c r="J1228" s="13">
        <f t="shared" si="230"/>
        <v>2.5599749153297688</v>
      </c>
      <c r="K1228" s="13">
        <f t="shared" si="231"/>
        <v>1.8021488006203512E-4</v>
      </c>
      <c r="L1228" s="13">
        <f t="shared" si="232"/>
        <v>0</v>
      </c>
      <c r="M1228" s="13">
        <f t="shared" si="238"/>
        <v>0.41634239501124148</v>
      </c>
      <c r="N1228" s="13">
        <f t="shared" si="233"/>
        <v>2.1823240379928301E-2</v>
      </c>
      <c r="O1228" s="13">
        <f t="shared" si="234"/>
        <v>2.1823240379928301E-2</v>
      </c>
      <c r="Q1228">
        <v>26.219759988382201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12.57204023443529</v>
      </c>
      <c r="G1229" s="13">
        <f t="shared" si="228"/>
        <v>0</v>
      </c>
      <c r="H1229" s="13">
        <f t="shared" si="229"/>
        <v>12.57204023443529</v>
      </c>
      <c r="I1229" s="16">
        <f t="shared" si="237"/>
        <v>12.572220449315353</v>
      </c>
      <c r="J1229" s="13">
        <f t="shared" si="230"/>
        <v>12.55852117613893</v>
      </c>
      <c r="K1229" s="13">
        <f t="shared" si="231"/>
        <v>1.3699273176422722E-2</v>
      </c>
      <c r="L1229" s="13">
        <f t="shared" si="232"/>
        <v>0</v>
      </c>
      <c r="M1229" s="13">
        <f t="shared" si="238"/>
        <v>0.39451915463131321</v>
      </c>
      <c r="N1229" s="13">
        <f t="shared" si="233"/>
        <v>2.0679340968321965E-2</v>
      </c>
      <c r="O1229" s="13">
        <f t="shared" si="234"/>
        <v>2.0679340968321965E-2</v>
      </c>
      <c r="Q1229">
        <v>29.465398193548381</v>
      </c>
    </row>
    <row r="1230" spans="1:17" x14ac:dyDescent="0.2">
      <c r="A1230" s="14">
        <f t="shared" si="235"/>
        <v>59415</v>
      </c>
      <c r="B1230" s="1">
        <v>9</v>
      </c>
      <c r="F1230" s="34">
        <v>12.248330636441111</v>
      </c>
      <c r="G1230" s="13">
        <f t="shared" si="228"/>
        <v>0</v>
      </c>
      <c r="H1230" s="13">
        <f t="shared" si="229"/>
        <v>12.248330636441111</v>
      </c>
      <c r="I1230" s="16">
        <f t="shared" si="237"/>
        <v>12.262029909617533</v>
      </c>
      <c r="J1230" s="13">
        <f t="shared" si="230"/>
        <v>12.241585119467885</v>
      </c>
      <c r="K1230" s="13">
        <f t="shared" si="231"/>
        <v>2.0444790149648284E-2</v>
      </c>
      <c r="L1230" s="13">
        <f t="shared" si="232"/>
        <v>0</v>
      </c>
      <c r="M1230" s="13">
        <f t="shared" si="238"/>
        <v>0.37383981366299124</v>
      </c>
      <c r="N1230" s="13">
        <f t="shared" si="233"/>
        <v>1.9595400840538426E-2</v>
      </c>
      <c r="O1230" s="13">
        <f t="shared" si="234"/>
        <v>1.9595400840538426E-2</v>
      </c>
      <c r="Q1230">
        <v>25.970637531286609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101.2574731929533</v>
      </c>
      <c r="G1231" s="13">
        <f t="shared" si="228"/>
        <v>0.88252174815516504</v>
      </c>
      <c r="H1231" s="13">
        <f t="shared" si="229"/>
        <v>100.37495144479813</v>
      </c>
      <c r="I1231" s="16">
        <f t="shared" si="237"/>
        <v>100.39539623494778</v>
      </c>
      <c r="J1231" s="13">
        <f t="shared" si="230"/>
        <v>82.382675659817949</v>
      </c>
      <c r="K1231" s="13">
        <f t="shared" si="231"/>
        <v>18.012720575129833</v>
      </c>
      <c r="L1231" s="13">
        <f t="shared" si="232"/>
        <v>7.826972465731856E-2</v>
      </c>
      <c r="M1231" s="13">
        <f t="shared" si="238"/>
        <v>0.43251413747977141</v>
      </c>
      <c r="N1231" s="13">
        <f t="shared" si="233"/>
        <v>2.2670907654464431E-2</v>
      </c>
      <c r="O1231" s="13">
        <f t="shared" si="234"/>
        <v>0.90519265580962949</v>
      </c>
      <c r="Q1231">
        <v>20.468409285968502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19.39814817325334</v>
      </c>
      <c r="G1232" s="13">
        <f t="shared" si="228"/>
        <v>0</v>
      </c>
      <c r="H1232" s="13">
        <f t="shared" si="229"/>
        <v>19.39814817325334</v>
      </c>
      <c r="I1232" s="16">
        <f t="shared" si="237"/>
        <v>37.332599023725855</v>
      </c>
      <c r="J1232" s="13">
        <f t="shared" si="230"/>
        <v>35.315720643955522</v>
      </c>
      <c r="K1232" s="13">
        <f t="shared" si="231"/>
        <v>2.0168783797703327</v>
      </c>
      <c r="L1232" s="13">
        <f t="shared" si="232"/>
        <v>0</v>
      </c>
      <c r="M1232" s="13">
        <f t="shared" si="238"/>
        <v>0.40984322982530696</v>
      </c>
      <c r="N1232" s="13">
        <f t="shared" si="233"/>
        <v>2.1482576431646791E-2</v>
      </c>
      <c r="O1232" s="13">
        <f t="shared" si="234"/>
        <v>2.1482576431646791E-2</v>
      </c>
      <c r="Q1232">
        <v>16.503472440155551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8.270060680508691E-2</v>
      </c>
      <c r="G1233" s="13">
        <f t="shared" si="228"/>
        <v>0</v>
      </c>
      <c r="H1233" s="13">
        <f t="shared" si="229"/>
        <v>8.270060680508691E-2</v>
      </c>
      <c r="I1233" s="16">
        <f t="shared" si="237"/>
        <v>2.0995789865754197</v>
      </c>
      <c r="J1233" s="13">
        <f t="shared" si="230"/>
        <v>2.0990919522968028</v>
      </c>
      <c r="K1233" s="13">
        <f t="shared" si="231"/>
        <v>4.8703427861696014E-4</v>
      </c>
      <c r="L1233" s="13">
        <f t="shared" si="232"/>
        <v>0</v>
      </c>
      <c r="M1233" s="13">
        <f t="shared" si="238"/>
        <v>0.38836065339366016</v>
      </c>
      <c r="N1233" s="13">
        <f t="shared" si="233"/>
        <v>2.0356533455803908E-2</v>
      </c>
      <c r="O1233" s="13">
        <f t="shared" si="234"/>
        <v>2.0356533455803908E-2</v>
      </c>
      <c r="Q1233">
        <v>14.91417132258065</v>
      </c>
    </row>
    <row r="1234" spans="1:17" x14ac:dyDescent="0.2">
      <c r="A1234" s="14">
        <f t="shared" si="235"/>
        <v>59537</v>
      </c>
      <c r="B1234" s="1">
        <v>1</v>
      </c>
      <c r="F1234" s="34">
        <v>40.823932855044667</v>
      </c>
      <c r="G1234" s="13">
        <f t="shared" si="228"/>
        <v>0</v>
      </c>
      <c r="H1234" s="13">
        <f t="shared" si="229"/>
        <v>40.823932855044667</v>
      </c>
      <c r="I1234" s="16">
        <f t="shared" si="237"/>
        <v>40.824419889323281</v>
      </c>
      <c r="J1234" s="13">
        <f t="shared" si="230"/>
        <v>38.090595059788896</v>
      </c>
      <c r="K1234" s="13">
        <f t="shared" si="231"/>
        <v>2.7338248295343845</v>
      </c>
      <c r="L1234" s="13">
        <f t="shared" si="232"/>
        <v>0</v>
      </c>
      <c r="M1234" s="13">
        <f t="shared" si="238"/>
        <v>0.36800411993785626</v>
      </c>
      <c r="N1234" s="13">
        <f t="shared" si="233"/>
        <v>1.9289513790664917E-2</v>
      </c>
      <c r="O1234" s="13">
        <f t="shared" si="234"/>
        <v>1.9289513790664917E-2</v>
      </c>
      <c r="Q1234">
        <v>16.098921754954318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25.682977623116521</v>
      </c>
      <c r="G1235" s="13">
        <f t="shared" si="228"/>
        <v>0</v>
      </c>
      <c r="H1235" s="13">
        <f t="shared" si="229"/>
        <v>25.682977623116521</v>
      </c>
      <c r="I1235" s="16">
        <f t="shared" si="237"/>
        <v>28.416802452650906</v>
      </c>
      <c r="J1235" s="13">
        <f t="shared" si="230"/>
        <v>27.275464307421508</v>
      </c>
      <c r="K1235" s="13">
        <f t="shared" si="231"/>
        <v>1.1413381452293976</v>
      </c>
      <c r="L1235" s="13">
        <f t="shared" si="232"/>
        <v>0</v>
      </c>
      <c r="M1235" s="13">
        <f t="shared" si="238"/>
        <v>0.34871460614719135</v>
      </c>
      <c r="N1235" s="13">
        <f t="shared" si="233"/>
        <v>1.8278423636720213E-2</v>
      </c>
      <c r="O1235" s="13">
        <f t="shared" si="234"/>
        <v>1.8278423636720213E-2</v>
      </c>
      <c r="Q1235">
        <v>14.878256943943519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3.7248133643115988</v>
      </c>
      <c r="G1236" s="13">
        <f t="shared" si="228"/>
        <v>0</v>
      </c>
      <c r="H1236" s="13">
        <f t="shared" si="229"/>
        <v>3.7248133643115988</v>
      </c>
      <c r="I1236" s="16">
        <f t="shared" si="237"/>
        <v>4.8661515095409964</v>
      </c>
      <c r="J1236" s="13">
        <f t="shared" si="230"/>
        <v>4.8617334716730429</v>
      </c>
      <c r="K1236" s="13">
        <f t="shared" si="231"/>
        <v>4.4180378679534726E-3</v>
      </c>
      <c r="L1236" s="13">
        <f t="shared" si="232"/>
        <v>0</v>
      </c>
      <c r="M1236" s="13">
        <f t="shared" si="238"/>
        <v>0.33043618251047113</v>
      </c>
      <c r="N1236" s="13">
        <f t="shared" si="233"/>
        <v>1.7320331360819417E-2</v>
      </c>
      <c r="O1236" s="13">
        <f t="shared" si="234"/>
        <v>1.7320331360819417E-2</v>
      </c>
      <c r="Q1236">
        <v>17.16609910139794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34.233955485937088</v>
      </c>
      <c r="G1237" s="13">
        <f t="shared" si="228"/>
        <v>0</v>
      </c>
      <c r="H1237" s="13">
        <f t="shared" si="229"/>
        <v>34.233955485937088</v>
      </c>
      <c r="I1237" s="16">
        <f t="shared" si="237"/>
        <v>34.238373523805038</v>
      </c>
      <c r="J1237" s="13">
        <f t="shared" si="230"/>
        <v>32.82342161483821</v>
      </c>
      <c r="K1237" s="13">
        <f t="shared" si="231"/>
        <v>1.4149519089668274</v>
      </c>
      <c r="L1237" s="13">
        <f t="shared" si="232"/>
        <v>0</v>
      </c>
      <c r="M1237" s="13">
        <f t="shared" si="238"/>
        <v>0.31311585114965174</v>
      </c>
      <c r="N1237" s="13">
        <f t="shared" si="233"/>
        <v>1.6412458995967008E-2</v>
      </c>
      <c r="O1237" s="13">
        <f t="shared" si="234"/>
        <v>1.6412458995967008E-2</v>
      </c>
      <c r="Q1237">
        <v>17.320802674258061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5.121712042102073E-2</v>
      </c>
      <c r="G1238" s="13">
        <f t="shared" si="228"/>
        <v>0</v>
      </c>
      <c r="H1238" s="13">
        <f t="shared" si="229"/>
        <v>5.121712042102073E-2</v>
      </c>
      <c r="I1238" s="16">
        <f t="shared" si="237"/>
        <v>1.4661690293878482</v>
      </c>
      <c r="J1238" s="13">
        <f t="shared" si="230"/>
        <v>1.4661144019076782</v>
      </c>
      <c r="K1238" s="13">
        <f t="shared" si="231"/>
        <v>5.4627480170044151E-5</v>
      </c>
      <c r="L1238" s="13">
        <f t="shared" si="232"/>
        <v>0</v>
      </c>
      <c r="M1238" s="13">
        <f t="shared" si="238"/>
        <v>0.29670339215368474</v>
      </c>
      <c r="N1238" s="13">
        <f t="shared" si="233"/>
        <v>1.5552174186669522E-2</v>
      </c>
      <c r="O1238" s="13">
        <f t="shared" si="234"/>
        <v>1.5552174186669522E-2</v>
      </c>
      <c r="Q1238">
        <v>22.79030907693765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10.012780004698939</v>
      </c>
      <c r="G1239" s="13">
        <f t="shared" si="228"/>
        <v>0</v>
      </c>
      <c r="H1239" s="13">
        <f t="shared" si="229"/>
        <v>10.012780004698939</v>
      </c>
      <c r="I1239" s="16">
        <f t="shared" si="237"/>
        <v>10.012834632179109</v>
      </c>
      <c r="J1239" s="13">
        <f t="shared" si="230"/>
        <v>10.000043761439992</v>
      </c>
      <c r="K1239" s="13">
        <f t="shared" si="231"/>
        <v>1.2790870739117111E-2</v>
      </c>
      <c r="L1239" s="13">
        <f t="shared" si="232"/>
        <v>0</v>
      </c>
      <c r="M1239" s="13">
        <f t="shared" si="238"/>
        <v>0.2811512179670152</v>
      </c>
      <c r="N1239" s="13">
        <f t="shared" si="233"/>
        <v>1.4736982556480044E-2</v>
      </c>
      <c r="O1239" s="13">
        <f t="shared" si="234"/>
        <v>1.4736982556480044E-2</v>
      </c>
      <c r="Q1239">
        <v>24.973619853593231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9.9966797625510306</v>
      </c>
      <c r="G1240" s="13">
        <f t="shared" si="228"/>
        <v>0</v>
      </c>
      <c r="H1240" s="13">
        <f t="shared" si="229"/>
        <v>9.9966797625510306</v>
      </c>
      <c r="I1240" s="16">
        <f t="shared" si="237"/>
        <v>10.009470633290148</v>
      </c>
      <c r="J1240" s="13">
        <f t="shared" si="230"/>
        <v>9.9977897892057825</v>
      </c>
      <c r="K1240" s="13">
        <f t="shared" si="231"/>
        <v>1.1680844084365205E-2</v>
      </c>
      <c r="L1240" s="13">
        <f t="shared" si="232"/>
        <v>0</v>
      </c>
      <c r="M1240" s="13">
        <f t="shared" si="238"/>
        <v>0.26641423541053516</v>
      </c>
      <c r="N1240" s="13">
        <f t="shared" si="233"/>
        <v>1.3964520475609825E-2</v>
      </c>
      <c r="O1240" s="13">
        <f t="shared" si="234"/>
        <v>1.3964520475609825E-2</v>
      </c>
      <c r="Q1240">
        <v>25.621040500378161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30.279656531482729</v>
      </c>
      <c r="G1241" s="13">
        <f t="shared" si="228"/>
        <v>0</v>
      </c>
      <c r="H1241" s="13">
        <f t="shared" si="229"/>
        <v>30.279656531482729</v>
      </c>
      <c r="I1241" s="16">
        <f t="shared" si="237"/>
        <v>30.291337375567096</v>
      </c>
      <c r="J1241" s="13">
        <f t="shared" si="230"/>
        <v>30.049687330208862</v>
      </c>
      <c r="K1241" s="13">
        <f t="shared" si="231"/>
        <v>0.24165004535823442</v>
      </c>
      <c r="L1241" s="13">
        <f t="shared" si="232"/>
        <v>0</v>
      </c>
      <c r="M1241" s="13">
        <f t="shared" si="238"/>
        <v>0.25244971493492535</v>
      </c>
      <c r="N1241" s="13">
        <f t="shared" si="233"/>
        <v>1.3232548207636887E-2</v>
      </c>
      <c r="O1241" s="13">
        <f t="shared" si="234"/>
        <v>1.3232548207636887E-2</v>
      </c>
      <c r="Q1241">
        <v>27.672857193548381</v>
      </c>
    </row>
    <row r="1242" spans="1:17" x14ac:dyDescent="0.2">
      <c r="A1242" s="14">
        <f t="shared" si="235"/>
        <v>59780</v>
      </c>
      <c r="B1242" s="1">
        <v>9</v>
      </c>
      <c r="F1242" s="34">
        <v>22.305157271977269</v>
      </c>
      <c r="G1242" s="13">
        <f t="shared" si="228"/>
        <v>0</v>
      </c>
      <c r="H1242" s="13">
        <f t="shared" si="229"/>
        <v>22.305157271977269</v>
      </c>
      <c r="I1242" s="16">
        <f t="shared" si="237"/>
        <v>22.546807317335503</v>
      </c>
      <c r="J1242" s="13">
        <f t="shared" si="230"/>
        <v>22.433332925295218</v>
      </c>
      <c r="K1242" s="13">
        <f t="shared" si="231"/>
        <v>0.11347439204028476</v>
      </c>
      <c r="L1242" s="13">
        <f t="shared" si="232"/>
        <v>0</v>
      </c>
      <c r="M1242" s="13">
        <f t="shared" si="238"/>
        <v>0.23921716672728846</v>
      </c>
      <c r="N1242" s="13">
        <f t="shared" si="233"/>
        <v>1.2538943415440665E-2</v>
      </c>
      <c r="O1242" s="13">
        <f t="shared" si="234"/>
        <v>1.2538943415440665E-2</v>
      </c>
      <c r="Q1242">
        <v>26.756571894173089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1.0214769204262151</v>
      </c>
      <c r="G1243" s="13">
        <f t="shared" si="228"/>
        <v>0</v>
      </c>
      <c r="H1243" s="13">
        <f t="shared" si="229"/>
        <v>1.0214769204262151</v>
      </c>
      <c r="I1243" s="16">
        <f t="shared" si="237"/>
        <v>1.1349513124664998</v>
      </c>
      <c r="J1243" s="13">
        <f t="shared" si="230"/>
        <v>1.1349282838665844</v>
      </c>
      <c r="K1243" s="13">
        <f t="shared" si="231"/>
        <v>2.3028599915431158E-5</v>
      </c>
      <c r="L1243" s="13">
        <f t="shared" si="232"/>
        <v>0</v>
      </c>
      <c r="M1243" s="13">
        <f t="shared" si="238"/>
        <v>0.22667822331184778</v>
      </c>
      <c r="N1243" s="13">
        <f t="shared" si="233"/>
        <v>1.1881695007533291E-2</v>
      </c>
      <c r="O1243" s="13">
        <f t="shared" si="234"/>
        <v>1.1881695007533291E-2</v>
      </c>
      <c r="Q1243">
        <v>23.470446538041141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98.132300169978762</v>
      </c>
      <c r="G1244" s="13">
        <f t="shared" si="228"/>
        <v>0.82001828769567431</v>
      </c>
      <c r="H1244" s="13">
        <f t="shared" si="229"/>
        <v>97.312281882283088</v>
      </c>
      <c r="I1244" s="16">
        <f t="shared" si="237"/>
        <v>97.312304910883</v>
      </c>
      <c r="J1244" s="13">
        <f t="shared" si="230"/>
        <v>73.411059791168668</v>
      </c>
      <c r="K1244" s="13">
        <f t="shared" si="231"/>
        <v>23.901245119714332</v>
      </c>
      <c r="L1244" s="13">
        <f t="shared" si="232"/>
        <v>0.31841640694185291</v>
      </c>
      <c r="M1244" s="13">
        <f t="shared" si="238"/>
        <v>0.53321293524616742</v>
      </c>
      <c r="N1244" s="13">
        <f t="shared" si="233"/>
        <v>2.794919325775139E-2</v>
      </c>
      <c r="O1244" s="13">
        <f t="shared" si="234"/>
        <v>0.84796748095342567</v>
      </c>
      <c r="Q1244">
        <v>16.879013090577971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6.1912157655973754</v>
      </c>
      <c r="G1245" s="13">
        <f t="shared" si="228"/>
        <v>0</v>
      </c>
      <c r="H1245" s="13">
        <f t="shared" si="229"/>
        <v>6.1912157655973754</v>
      </c>
      <c r="I1245" s="16">
        <f t="shared" si="237"/>
        <v>29.774044478369856</v>
      </c>
      <c r="J1245" s="13">
        <f t="shared" si="230"/>
        <v>28.196427056161667</v>
      </c>
      <c r="K1245" s="13">
        <f t="shared" si="231"/>
        <v>1.5776174222081885</v>
      </c>
      <c r="L1245" s="13">
        <f t="shared" si="232"/>
        <v>0</v>
      </c>
      <c r="M1245" s="13">
        <f t="shared" si="238"/>
        <v>0.50526374198841606</v>
      </c>
      <c r="N1245" s="13">
        <f t="shared" si="233"/>
        <v>2.6484192407015276E-2</v>
      </c>
      <c r="O1245" s="13">
        <f t="shared" si="234"/>
        <v>2.6484192407015276E-2</v>
      </c>
      <c r="Q1245">
        <v>13.40322496257644</v>
      </c>
    </row>
    <row r="1246" spans="1:17" x14ac:dyDescent="0.2">
      <c r="A1246" s="14">
        <f t="shared" si="235"/>
        <v>59902</v>
      </c>
      <c r="B1246" s="1">
        <v>1</v>
      </c>
      <c r="F1246" s="34">
        <v>31.82385233964801</v>
      </c>
      <c r="G1246" s="13">
        <f t="shared" si="228"/>
        <v>0</v>
      </c>
      <c r="H1246" s="13">
        <f t="shared" si="229"/>
        <v>31.82385233964801</v>
      </c>
      <c r="I1246" s="16">
        <f t="shared" si="237"/>
        <v>33.401469761856198</v>
      </c>
      <c r="J1246" s="13">
        <f t="shared" si="230"/>
        <v>31.246777580835559</v>
      </c>
      <c r="K1246" s="13">
        <f t="shared" si="231"/>
        <v>2.1546921810206392</v>
      </c>
      <c r="L1246" s="13">
        <f t="shared" si="232"/>
        <v>0</v>
      </c>
      <c r="M1246" s="13">
        <f t="shared" si="238"/>
        <v>0.47877954958140079</v>
      </c>
      <c r="N1246" s="13">
        <f t="shared" si="233"/>
        <v>2.5095981876230966E-2</v>
      </c>
      <c r="O1246" s="13">
        <f t="shared" si="234"/>
        <v>2.5095981876230966E-2</v>
      </c>
      <c r="Q1246">
        <v>13.50940232258065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4.2965862515348432</v>
      </c>
      <c r="G1247" s="13">
        <f t="shared" si="228"/>
        <v>0</v>
      </c>
      <c r="H1247" s="13">
        <f t="shared" si="229"/>
        <v>4.2965862515348432</v>
      </c>
      <c r="I1247" s="16">
        <f t="shared" si="237"/>
        <v>6.4512784325554824</v>
      </c>
      <c r="J1247" s="13">
        <f t="shared" si="230"/>
        <v>6.4379377875331985</v>
      </c>
      <c r="K1247" s="13">
        <f t="shared" si="231"/>
        <v>1.3340645022283937E-2</v>
      </c>
      <c r="L1247" s="13">
        <f t="shared" si="232"/>
        <v>0</v>
      </c>
      <c r="M1247" s="13">
        <f t="shared" si="238"/>
        <v>0.45368356770516982</v>
      </c>
      <c r="N1247" s="13">
        <f t="shared" si="233"/>
        <v>2.378053658020118E-2</v>
      </c>
      <c r="O1247" s="13">
        <f t="shared" si="234"/>
        <v>2.378053658020118E-2</v>
      </c>
      <c r="Q1247">
        <v>15.3061710007462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27.051793565460219</v>
      </c>
      <c r="G1248" s="13">
        <f t="shared" si="228"/>
        <v>0</v>
      </c>
      <c r="H1248" s="13">
        <f t="shared" si="229"/>
        <v>27.051793565460219</v>
      </c>
      <c r="I1248" s="16">
        <f t="shared" si="237"/>
        <v>27.065134210482505</v>
      </c>
      <c r="J1248" s="13">
        <f t="shared" si="230"/>
        <v>25.939683418008343</v>
      </c>
      <c r="K1248" s="13">
        <f t="shared" si="231"/>
        <v>1.1254507924741617</v>
      </c>
      <c r="L1248" s="13">
        <f t="shared" si="232"/>
        <v>0</v>
      </c>
      <c r="M1248" s="13">
        <f t="shared" si="238"/>
        <v>0.42990303112496864</v>
      </c>
      <c r="N1248" s="13">
        <f t="shared" si="233"/>
        <v>2.2534042414889488E-2</v>
      </c>
      <c r="O1248" s="13">
        <f t="shared" si="234"/>
        <v>2.2534042414889488E-2</v>
      </c>
      <c r="Q1248">
        <v>13.90866904004635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2.390024050357384</v>
      </c>
      <c r="G1249" s="13">
        <f t="shared" si="228"/>
        <v>0</v>
      </c>
      <c r="H1249" s="13">
        <f t="shared" si="229"/>
        <v>2.390024050357384</v>
      </c>
      <c r="I1249" s="16">
        <f t="shared" si="237"/>
        <v>3.5154748428315457</v>
      </c>
      <c r="J1249" s="13">
        <f t="shared" si="230"/>
        <v>3.5137472657538793</v>
      </c>
      <c r="K1249" s="13">
        <f t="shared" si="231"/>
        <v>1.7275770776663535E-3</v>
      </c>
      <c r="L1249" s="13">
        <f t="shared" si="232"/>
        <v>0</v>
      </c>
      <c r="M1249" s="13">
        <f t="shared" si="238"/>
        <v>0.40736898871007915</v>
      </c>
      <c r="N1249" s="13">
        <f t="shared" si="233"/>
        <v>2.1352885198511477E-2</v>
      </c>
      <c r="O1249" s="13">
        <f t="shared" si="234"/>
        <v>2.1352885198511477E-2</v>
      </c>
      <c r="Q1249">
        <v>16.91204299578515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0.50526611146546063</v>
      </c>
      <c r="G1250" s="13">
        <f t="shared" si="228"/>
        <v>0</v>
      </c>
      <c r="H1250" s="13">
        <f t="shared" si="229"/>
        <v>0.50526611146546063</v>
      </c>
      <c r="I1250" s="16">
        <f t="shared" si="237"/>
        <v>0.50699368854312699</v>
      </c>
      <c r="J1250" s="13">
        <f t="shared" si="230"/>
        <v>0.5069919748627908</v>
      </c>
      <c r="K1250" s="13">
        <f t="shared" si="231"/>
        <v>1.7136803361905706E-6</v>
      </c>
      <c r="L1250" s="13">
        <f t="shared" si="232"/>
        <v>0</v>
      </c>
      <c r="M1250" s="13">
        <f t="shared" si="238"/>
        <v>0.38601610351156768</v>
      </c>
      <c r="N1250" s="13">
        <f t="shared" si="233"/>
        <v>2.0233640192295985E-2</v>
      </c>
      <c r="O1250" s="13">
        <f t="shared" si="234"/>
        <v>2.0233640192295985E-2</v>
      </c>
      <c r="Q1250">
        <v>24.76102326596942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6.7152457962257461</v>
      </c>
      <c r="G1251" s="13">
        <f t="shared" si="228"/>
        <v>0</v>
      </c>
      <c r="H1251" s="13">
        <f t="shared" si="229"/>
        <v>6.7152457962257461</v>
      </c>
      <c r="I1251" s="16">
        <f t="shared" si="237"/>
        <v>6.7152475099060824</v>
      </c>
      <c r="J1251" s="13">
        <f t="shared" si="230"/>
        <v>6.7115134227020308</v>
      </c>
      <c r="K1251" s="13">
        <f t="shared" si="231"/>
        <v>3.7340872040516615E-3</v>
      </c>
      <c r="L1251" s="13">
        <f t="shared" si="232"/>
        <v>0</v>
      </c>
      <c r="M1251" s="13">
        <f t="shared" si="238"/>
        <v>0.36578246331927167</v>
      </c>
      <c r="N1251" s="13">
        <f t="shared" si="233"/>
        <v>1.9173062170532114E-2</v>
      </c>
      <c r="O1251" s="13">
        <f t="shared" si="234"/>
        <v>1.9173062170532114E-2</v>
      </c>
      <c r="Q1251">
        <v>25.216959198940032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38.922811976800233</v>
      </c>
      <c r="G1252" s="13">
        <f t="shared" si="228"/>
        <v>0</v>
      </c>
      <c r="H1252" s="13">
        <f t="shared" si="229"/>
        <v>38.922811976800233</v>
      </c>
      <c r="I1252" s="16">
        <f t="shared" si="237"/>
        <v>38.926546064004285</v>
      </c>
      <c r="J1252" s="13">
        <f t="shared" si="230"/>
        <v>38.466726363143636</v>
      </c>
      <c r="K1252" s="13">
        <f t="shared" si="231"/>
        <v>0.45981970086064905</v>
      </c>
      <c r="L1252" s="13">
        <f t="shared" si="232"/>
        <v>0</v>
      </c>
      <c r="M1252" s="13">
        <f t="shared" si="238"/>
        <v>0.34660940114873956</v>
      </c>
      <c r="N1252" s="13">
        <f t="shared" si="233"/>
        <v>1.8168076011110288E-2</v>
      </c>
      <c r="O1252" s="13">
        <f t="shared" si="234"/>
        <v>1.8168076011110288E-2</v>
      </c>
      <c r="Q1252">
        <v>28.432846193548379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13.54088302262701</v>
      </c>
      <c r="G1253" s="13">
        <f t="shared" si="228"/>
        <v>0</v>
      </c>
      <c r="H1253" s="13">
        <f t="shared" si="229"/>
        <v>13.54088302262701</v>
      </c>
      <c r="I1253" s="16">
        <f t="shared" si="237"/>
        <v>14.00070272348766</v>
      </c>
      <c r="J1253" s="13">
        <f t="shared" si="230"/>
        <v>13.97258026283782</v>
      </c>
      <c r="K1253" s="13">
        <f t="shared" si="231"/>
        <v>2.8122460649839809E-2</v>
      </c>
      <c r="L1253" s="13">
        <f t="shared" si="232"/>
        <v>0</v>
      </c>
      <c r="M1253" s="13">
        <f t="shared" si="238"/>
        <v>0.32844132513762925</v>
      </c>
      <c r="N1253" s="13">
        <f t="shared" si="233"/>
        <v>1.7215767779274894E-2</v>
      </c>
      <c r="O1253" s="13">
        <f t="shared" si="234"/>
        <v>1.7215767779274894E-2</v>
      </c>
      <c r="Q1253">
        <v>26.53922975165414</v>
      </c>
    </row>
    <row r="1254" spans="1:17" x14ac:dyDescent="0.2">
      <c r="A1254" s="14">
        <f t="shared" si="235"/>
        <v>60146</v>
      </c>
      <c r="B1254" s="1">
        <v>9</v>
      </c>
      <c r="F1254" s="34">
        <v>17.781136642688299</v>
      </c>
      <c r="G1254" s="13">
        <f t="shared" si="228"/>
        <v>0</v>
      </c>
      <c r="H1254" s="13">
        <f t="shared" si="229"/>
        <v>17.781136642688299</v>
      </c>
      <c r="I1254" s="16">
        <f t="shared" si="237"/>
        <v>17.809259103338139</v>
      </c>
      <c r="J1254" s="13">
        <f t="shared" si="230"/>
        <v>17.739694066076467</v>
      </c>
      <c r="K1254" s="13">
        <f t="shared" si="231"/>
        <v>6.9565037261671847E-2</v>
      </c>
      <c r="L1254" s="13">
        <f t="shared" si="232"/>
        <v>0</v>
      </c>
      <c r="M1254" s="13">
        <f t="shared" si="238"/>
        <v>0.31122555735835433</v>
      </c>
      <c r="N1254" s="13">
        <f t="shared" si="233"/>
        <v>1.6313376278736025E-2</v>
      </c>
      <c r="O1254" s="13">
        <f t="shared" si="234"/>
        <v>1.6313376278736025E-2</v>
      </c>
      <c r="Q1254">
        <v>25.189741694354641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1.475529801202154</v>
      </c>
      <c r="G1255" s="13">
        <f t="shared" si="228"/>
        <v>0</v>
      </c>
      <c r="H1255" s="13">
        <f t="shared" si="229"/>
        <v>1.475529801202154</v>
      </c>
      <c r="I1255" s="16">
        <f t="shared" si="237"/>
        <v>1.5450948384638259</v>
      </c>
      <c r="J1255" s="13">
        <f t="shared" si="230"/>
        <v>1.5450422133904504</v>
      </c>
      <c r="K1255" s="13">
        <f t="shared" si="231"/>
        <v>5.2625073375445197E-5</v>
      </c>
      <c r="L1255" s="13">
        <f t="shared" si="232"/>
        <v>0</v>
      </c>
      <c r="M1255" s="13">
        <f t="shared" si="238"/>
        <v>0.29491218107961831</v>
      </c>
      <c r="N1255" s="13">
        <f t="shared" si="233"/>
        <v>1.5458285045642972E-2</v>
      </c>
      <c r="O1255" s="13">
        <f t="shared" si="234"/>
        <v>1.5458285045642972E-2</v>
      </c>
      <c r="Q1255">
        <v>24.176918781688599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0.76995956573388236</v>
      </c>
      <c r="G1256" s="13">
        <f t="shared" si="228"/>
        <v>0</v>
      </c>
      <c r="H1256" s="13">
        <f t="shared" si="229"/>
        <v>0.76995956573388236</v>
      </c>
      <c r="I1256" s="16">
        <f t="shared" si="237"/>
        <v>0.7700121908072578</v>
      </c>
      <c r="J1256" s="13">
        <f t="shared" si="230"/>
        <v>0.76999443002026646</v>
      </c>
      <c r="K1256" s="13">
        <f t="shared" si="231"/>
        <v>1.7760786991338762E-5</v>
      </c>
      <c r="L1256" s="13">
        <f t="shared" si="232"/>
        <v>0</v>
      </c>
      <c r="M1256" s="13">
        <f t="shared" si="238"/>
        <v>0.27945389603397536</v>
      </c>
      <c r="N1256" s="13">
        <f t="shared" si="233"/>
        <v>1.4648014762206167E-2</v>
      </c>
      <c r="O1256" s="13">
        <f t="shared" si="234"/>
        <v>1.4648014762206167E-2</v>
      </c>
      <c r="Q1256">
        <v>17.07262284237359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91.024569189605927</v>
      </c>
      <c r="G1257" s="13">
        <f t="shared" si="228"/>
        <v>0.67786366808821752</v>
      </c>
      <c r="H1257" s="13">
        <f t="shared" si="229"/>
        <v>90.346705521517706</v>
      </c>
      <c r="I1257" s="16">
        <f t="shared" si="237"/>
        <v>90.346723282304694</v>
      </c>
      <c r="J1257" s="13">
        <f t="shared" si="230"/>
        <v>70.081558451781106</v>
      </c>
      <c r="K1257" s="13">
        <f t="shared" si="231"/>
        <v>20.265164830523588</v>
      </c>
      <c r="L1257" s="13">
        <f t="shared" si="232"/>
        <v>0.17012924071574001</v>
      </c>
      <c r="M1257" s="13">
        <f t="shared" si="238"/>
        <v>0.43493512198750922</v>
      </c>
      <c r="N1257" s="13">
        <f t="shared" si="233"/>
        <v>2.2797807358894046E-2</v>
      </c>
      <c r="O1257" s="13">
        <f t="shared" si="234"/>
        <v>0.70066147544711155</v>
      </c>
      <c r="Q1257">
        <v>16.77848967734548</v>
      </c>
    </row>
    <row r="1258" spans="1:17" x14ac:dyDescent="0.2">
      <c r="A1258" s="14">
        <f t="shared" si="235"/>
        <v>60268</v>
      </c>
      <c r="B1258" s="1">
        <v>1</v>
      </c>
      <c r="F1258" s="34">
        <v>1.415357224530768</v>
      </c>
      <c r="G1258" s="13">
        <f t="shared" si="228"/>
        <v>0</v>
      </c>
      <c r="H1258" s="13">
        <f t="shared" si="229"/>
        <v>1.415357224530768</v>
      </c>
      <c r="I1258" s="16">
        <f t="shared" si="237"/>
        <v>21.510392814338616</v>
      </c>
      <c r="J1258" s="13">
        <f t="shared" si="230"/>
        <v>20.868643072154963</v>
      </c>
      <c r="K1258" s="13">
        <f t="shared" si="231"/>
        <v>0.64174974218365222</v>
      </c>
      <c r="L1258" s="13">
        <f t="shared" si="232"/>
        <v>0</v>
      </c>
      <c r="M1258" s="13">
        <f t="shared" si="238"/>
        <v>0.41213731462861519</v>
      </c>
      <c r="N1258" s="13">
        <f t="shared" si="233"/>
        <v>2.1602824488809416E-2</v>
      </c>
      <c r="O1258" s="13">
        <f t="shared" si="234"/>
        <v>2.1602824488809416E-2</v>
      </c>
      <c r="Q1258">
        <v>13.11677316792826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0.83698842934983042</v>
      </c>
      <c r="G1259" s="13">
        <f t="shared" si="228"/>
        <v>0</v>
      </c>
      <c r="H1259" s="13">
        <f t="shared" si="229"/>
        <v>0.83698842934983042</v>
      </c>
      <c r="I1259" s="16">
        <f t="shared" si="237"/>
        <v>1.4787381715334826</v>
      </c>
      <c r="J1259" s="13">
        <f t="shared" si="230"/>
        <v>1.4785195212358229</v>
      </c>
      <c r="K1259" s="13">
        <f t="shared" si="231"/>
        <v>2.1865029765977262E-4</v>
      </c>
      <c r="L1259" s="13">
        <f t="shared" si="232"/>
        <v>0</v>
      </c>
      <c r="M1259" s="13">
        <f t="shared" si="238"/>
        <v>0.39053449013980579</v>
      </c>
      <c r="N1259" s="13">
        <f t="shared" si="233"/>
        <v>2.0470478522235533E-2</v>
      </c>
      <c r="O1259" s="13">
        <f t="shared" si="234"/>
        <v>2.0470478522235533E-2</v>
      </c>
      <c r="Q1259">
        <v>13.10047532258065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1.165464781748129</v>
      </c>
      <c r="G1260" s="13">
        <f t="shared" si="228"/>
        <v>0</v>
      </c>
      <c r="H1260" s="13">
        <f t="shared" si="229"/>
        <v>1.165464781748129</v>
      </c>
      <c r="I1260" s="16">
        <f t="shared" si="237"/>
        <v>1.1656834320457887</v>
      </c>
      <c r="J1260" s="13">
        <f t="shared" si="230"/>
        <v>1.1656182335589884</v>
      </c>
      <c r="K1260" s="13">
        <f t="shared" si="231"/>
        <v>6.5198486800310818E-5</v>
      </c>
      <c r="L1260" s="13">
        <f t="shared" si="232"/>
        <v>0</v>
      </c>
      <c r="M1260" s="13">
        <f t="shared" si="238"/>
        <v>0.37006401161757024</v>
      </c>
      <c r="N1260" s="13">
        <f t="shared" si="233"/>
        <v>1.9397486247521727E-2</v>
      </c>
      <c r="O1260" s="13">
        <f t="shared" si="234"/>
        <v>1.9397486247521727E-2</v>
      </c>
      <c r="Q1260">
        <v>16.671051219133592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0.49460251606319378</v>
      </c>
      <c r="G1261" s="13">
        <f t="shared" si="228"/>
        <v>0</v>
      </c>
      <c r="H1261" s="13">
        <f t="shared" si="229"/>
        <v>0.49460251606319378</v>
      </c>
      <c r="I1261" s="16">
        <f t="shared" si="237"/>
        <v>0.49466771454999409</v>
      </c>
      <c r="J1261" s="13">
        <f t="shared" si="230"/>
        <v>0.49466474924493936</v>
      </c>
      <c r="K1261" s="13">
        <f t="shared" si="231"/>
        <v>2.9653050547251425E-6</v>
      </c>
      <c r="L1261" s="13">
        <f t="shared" si="232"/>
        <v>0</v>
      </c>
      <c r="M1261" s="13">
        <f t="shared" si="238"/>
        <v>0.3506665253700485</v>
      </c>
      <c r="N1261" s="13">
        <f t="shared" si="233"/>
        <v>1.8380736547711333E-2</v>
      </c>
      <c r="O1261" s="13">
        <f t="shared" si="234"/>
        <v>1.8380736547711333E-2</v>
      </c>
      <c r="Q1261">
        <v>20.34227778726904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4.50490714615756</v>
      </c>
      <c r="G1262" s="13">
        <f t="shared" si="228"/>
        <v>0</v>
      </c>
      <c r="H1262" s="13">
        <f t="shared" si="229"/>
        <v>4.50490714615756</v>
      </c>
      <c r="I1262" s="16">
        <f t="shared" si="237"/>
        <v>4.5049101114626149</v>
      </c>
      <c r="J1262" s="13">
        <f t="shared" si="230"/>
        <v>4.5029654537007122</v>
      </c>
      <c r="K1262" s="13">
        <f t="shared" si="231"/>
        <v>1.9446577619026684E-3</v>
      </c>
      <c r="L1262" s="13">
        <f t="shared" si="232"/>
        <v>0</v>
      </c>
      <c r="M1262" s="13">
        <f t="shared" si="238"/>
        <v>0.33228578882233717</v>
      </c>
      <c r="N1262" s="13">
        <f t="shared" si="233"/>
        <v>1.7417281379928078E-2</v>
      </c>
      <c r="O1262" s="13">
        <f t="shared" si="234"/>
        <v>1.7417281379928078E-2</v>
      </c>
      <c r="Q1262">
        <v>21.335581002131409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5.1970593168148742</v>
      </c>
      <c r="G1263" s="13">
        <f t="shared" si="228"/>
        <v>0</v>
      </c>
      <c r="H1263" s="13">
        <f t="shared" si="229"/>
        <v>5.1970593168148742</v>
      </c>
      <c r="I1263" s="16">
        <f t="shared" si="237"/>
        <v>5.1990039745767769</v>
      </c>
      <c r="J1263" s="13">
        <f t="shared" si="230"/>
        <v>5.1974809364137249</v>
      </c>
      <c r="K1263" s="13">
        <f t="shared" si="231"/>
        <v>1.5230381630519929E-3</v>
      </c>
      <c r="L1263" s="13">
        <f t="shared" si="232"/>
        <v>0</v>
      </c>
      <c r="M1263" s="13">
        <f t="shared" si="238"/>
        <v>0.31486850744240907</v>
      </c>
      <c r="N1263" s="13">
        <f t="shared" si="233"/>
        <v>1.6504327227592097E-2</v>
      </c>
      <c r="O1263" s="13">
        <f t="shared" si="234"/>
        <v>1.6504327227592097E-2</v>
      </c>
      <c r="Q1263">
        <v>26.15131081650124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12.66140233278505</v>
      </c>
      <c r="G1264" s="13">
        <f t="shared" si="228"/>
        <v>0</v>
      </c>
      <c r="H1264" s="13">
        <f t="shared" si="229"/>
        <v>12.66140233278505</v>
      </c>
      <c r="I1264" s="16">
        <f t="shared" si="237"/>
        <v>12.662925370948102</v>
      </c>
      <c r="J1264" s="13">
        <f t="shared" si="230"/>
        <v>12.642347976434749</v>
      </c>
      <c r="K1264" s="13">
        <f t="shared" si="231"/>
        <v>2.0577394513352942E-2</v>
      </c>
      <c r="L1264" s="13">
        <f t="shared" si="232"/>
        <v>0</v>
      </c>
      <c r="M1264" s="13">
        <f t="shared" si="238"/>
        <v>0.29836418021481698</v>
      </c>
      <c r="N1264" s="13">
        <f t="shared" si="233"/>
        <v>1.5639227000681471E-2</v>
      </c>
      <c r="O1264" s="13">
        <f t="shared" si="234"/>
        <v>1.5639227000681471E-2</v>
      </c>
      <c r="Q1264">
        <v>26.623993343633259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10.70153163677992</v>
      </c>
      <c r="G1265" s="13">
        <f t="shared" si="228"/>
        <v>0</v>
      </c>
      <c r="H1265" s="13">
        <f t="shared" si="229"/>
        <v>10.70153163677992</v>
      </c>
      <c r="I1265" s="16">
        <f t="shared" si="237"/>
        <v>10.722109031293273</v>
      </c>
      <c r="J1265" s="13">
        <f t="shared" si="230"/>
        <v>10.713209138802894</v>
      </c>
      <c r="K1265" s="13">
        <f t="shared" si="231"/>
        <v>8.8998924903798127E-3</v>
      </c>
      <c r="L1265" s="13">
        <f t="shared" si="232"/>
        <v>0</v>
      </c>
      <c r="M1265" s="13">
        <f t="shared" si="238"/>
        <v>0.28272495321413549</v>
      </c>
      <c r="N1265" s="13">
        <f t="shared" si="233"/>
        <v>1.4819472360554271E-2</v>
      </c>
      <c r="O1265" s="13">
        <f t="shared" si="234"/>
        <v>1.4819472360554271E-2</v>
      </c>
      <c r="Q1265">
        <v>29.12397319354838</v>
      </c>
    </row>
    <row r="1266" spans="1:17" x14ac:dyDescent="0.2">
      <c r="A1266" s="14">
        <f t="shared" si="235"/>
        <v>60511</v>
      </c>
      <c r="B1266" s="1">
        <v>9</v>
      </c>
      <c r="F1266" s="34">
        <v>2.2411086868267089</v>
      </c>
      <c r="G1266" s="13">
        <f t="shared" si="228"/>
        <v>0</v>
      </c>
      <c r="H1266" s="13">
        <f t="shared" si="229"/>
        <v>2.2411086868267089</v>
      </c>
      <c r="I1266" s="16">
        <f t="shared" si="237"/>
        <v>2.2500085793170888</v>
      </c>
      <c r="J1266" s="13">
        <f t="shared" si="230"/>
        <v>2.2499144948159233</v>
      </c>
      <c r="K1266" s="13">
        <f t="shared" si="231"/>
        <v>9.4084501165436762E-5</v>
      </c>
      <c r="L1266" s="13">
        <f t="shared" si="232"/>
        <v>0</v>
      </c>
      <c r="M1266" s="13">
        <f t="shared" si="238"/>
        <v>0.26790548085358123</v>
      </c>
      <c r="N1266" s="13">
        <f t="shared" si="233"/>
        <v>1.4042686447077103E-2</v>
      </c>
      <c r="O1266" s="13">
        <f t="shared" si="234"/>
        <v>1.4042686447077103E-2</v>
      </c>
      <c r="Q1266">
        <v>28.137499683988949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17.381784492164741</v>
      </c>
      <c r="G1267" s="13">
        <f t="shared" si="228"/>
        <v>0</v>
      </c>
      <c r="H1267" s="13">
        <f t="shared" si="229"/>
        <v>17.381784492164741</v>
      </c>
      <c r="I1267" s="16">
        <f t="shared" si="237"/>
        <v>17.381878576665905</v>
      </c>
      <c r="J1267" s="13">
        <f t="shared" si="230"/>
        <v>17.313235221742069</v>
      </c>
      <c r="K1267" s="13">
        <f t="shared" si="231"/>
        <v>6.8643354923835886E-2</v>
      </c>
      <c r="L1267" s="13">
        <f t="shared" si="232"/>
        <v>0</v>
      </c>
      <c r="M1267" s="13">
        <f t="shared" si="238"/>
        <v>0.25386279440650411</v>
      </c>
      <c r="N1267" s="13">
        <f t="shared" si="233"/>
        <v>1.3306616986972636E-2</v>
      </c>
      <c r="O1267" s="13">
        <f t="shared" si="234"/>
        <v>1.3306616986972636E-2</v>
      </c>
      <c r="Q1267">
        <v>24.76164129671988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26.37041783164549</v>
      </c>
      <c r="G1268" s="13">
        <f t="shared" si="228"/>
        <v>0</v>
      </c>
      <c r="H1268" s="13">
        <f t="shared" si="229"/>
        <v>26.37041783164549</v>
      </c>
      <c r="I1268" s="16">
        <f t="shared" si="237"/>
        <v>26.439061186569326</v>
      </c>
      <c r="J1268" s="13">
        <f t="shared" si="230"/>
        <v>25.825525279402004</v>
      </c>
      <c r="K1268" s="13">
        <f t="shared" si="231"/>
        <v>0.61353590716732143</v>
      </c>
      <c r="L1268" s="13">
        <f t="shared" si="232"/>
        <v>0</v>
      </c>
      <c r="M1268" s="13">
        <f t="shared" si="238"/>
        <v>0.24055617741953148</v>
      </c>
      <c r="N1268" s="13">
        <f t="shared" si="233"/>
        <v>1.2609129763403918E-2</v>
      </c>
      <c r="O1268" s="13">
        <f t="shared" si="234"/>
        <v>1.2609129763403918E-2</v>
      </c>
      <c r="Q1268">
        <v>17.946606245711401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66.682387526000184</v>
      </c>
      <c r="G1269" s="13">
        <f t="shared" si="228"/>
        <v>0.19102003481610269</v>
      </c>
      <c r="H1269" s="13">
        <f t="shared" si="229"/>
        <v>66.491367491184079</v>
      </c>
      <c r="I1269" s="16">
        <f t="shared" si="237"/>
        <v>67.104903398351397</v>
      </c>
      <c r="J1269" s="13">
        <f t="shared" si="230"/>
        <v>54.328823476423182</v>
      </c>
      <c r="K1269" s="13">
        <f t="shared" si="231"/>
        <v>12.776079921928215</v>
      </c>
      <c r="L1269" s="13">
        <f t="shared" si="232"/>
        <v>0</v>
      </c>
      <c r="M1269" s="13">
        <f t="shared" si="238"/>
        <v>0.22794704765612755</v>
      </c>
      <c r="N1269" s="13">
        <f t="shared" si="233"/>
        <v>1.1948202427860675E-2</v>
      </c>
      <c r="O1269" s="13">
        <f t="shared" si="234"/>
        <v>0.20296823724396337</v>
      </c>
      <c r="Q1269">
        <v>14.17055105628406</v>
      </c>
    </row>
    <row r="1270" spans="1:17" x14ac:dyDescent="0.2">
      <c r="A1270" s="14">
        <f t="shared" si="235"/>
        <v>60633</v>
      </c>
      <c r="B1270" s="1">
        <v>1</v>
      </c>
      <c r="F1270" s="34">
        <v>84.412051176935549</v>
      </c>
      <c r="G1270" s="13">
        <f t="shared" si="228"/>
        <v>0.54561330783480999</v>
      </c>
      <c r="H1270" s="13">
        <f t="shared" si="229"/>
        <v>83.866437869100736</v>
      </c>
      <c r="I1270" s="16">
        <f t="shared" si="237"/>
        <v>96.642517791028951</v>
      </c>
      <c r="J1270" s="13">
        <f t="shared" si="230"/>
        <v>65.014541449064026</v>
      </c>
      <c r="K1270" s="13">
        <f t="shared" si="231"/>
        <v>31.627976341964924</v>
      </c>
      <c r="L1270" s="13">
        <f t="shared" si="232"/>
        <v>0.63352910688538944</v>
      </c>
      <c r="M1270" s="13">
        <f t="shared" si="238"/>
        <v>0.84952795211365639</v>
      </c>
      <c r="N1270" s="13">
        <f t="shared" si="233"/>
        <v>4.4529341548184082E-2</v>
      </c>
      <c r="O1270" s="13">
        <f t="shared" si="234"/>
        <v>0.5901426493829941</v>
      </c>
      <c r="Q1270">
        <v>13.41722332258065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3.8196534857886881</v>
      </c>
      <c r="G1271" s="13">
        <f t="shared" si="228"/>
        <v>0</v>
      </c>
      <c r="H1271" s="13">
        <f t="shared" si="229"/>
        <v>3.8196534857886881</v>
      </c>
      <c r="I1271" s="16">
        <f t="shared" si="237"/>
        <v>34.814100720868225</v>
      </c>
      <c r="J1271" s="13">
        <f t="shared" si="230"/>
        <v>33.022861653956788</v>
      </c>
      <c r="K1271" s="13">
        <f t="shared" si="231"/>
        <v>1.7912390669114373</v>
      </c>
      <c r="L1271" s="13">
        <f t="shared" si="232"/>
        <v>0</v>
      </c>
      <c r="M1271" s="13">
        <f t="shared" si="238"/>
        <v>0.80499861056547228</v>
      </c>
      <c r="N1271" s="13">
        <f t="shared" si="233"/>
        <v>4.2195266190473479E-2</v>
      </c>
      <c r="O1271" s="13">
        <f t="shared" si="234"/>
        <v>4.2195266190473479E-2</v>
      </c>
      <c r="Q1271">
        <v>15.884898379037621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1.1038141926014771</v>
      </c>
      <c r="G1272" s="13">
        <f t="shared" si="228"/>
        <v>0</v>
      </c>
      <c r="H1272" s="13">
        <f t="shared" si="229"/>
        <v>1.1038141926014771</v>
      </c>
      <c r="I1272" s="16">
        <f t="shared" si="237"/>
        <v>2.8950532595129141</v>
      </c>
      <c r="J1272" s="13">
        <f t="shared" si="230"/>
        <v>2.8941436239669094</v>
      </c>
      <c r="K1272" s="13">
        <f t="shared" si="231"/>
        <v>9.0963554600476115E-4</v>
      </c>
      <c r="L1272" s="13">
        <f t="shared" si="232"/>
        <v>0</v>
      </c>
      <c r="M1272" s="13">
        <f t="shared" si="238"/>
        <v>0.76280334437499886</v>
      </c>
      <c r="N1272" s="13">
        <f t="shared" si="233"/>
        <v>3.9983535057628125E-2</v>
      </c>
      <c r="O1272" s="13">
        <f t="shared" si="234"/>
        <v>3.9983535057628125E-2</v>
      </c>
      <c r="Q1272">
        <v>17.33207645938894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9.8940229887824938</v>
      </c>
      <c r="G1273" s="13">
        <f t="shared" si="228"/>
        <v>0</v>
      </c>
      <c r="H1273" s="13">
        <f t="shared" si="229"/>
        <v>9.8940229887824938</v>
      </c>
      <c r="I1273" s="16">
        <f t="shared" si="237"/>
        <v>9.894932624328499</v>
      </c>
      <c r="J1273" s="13">
        <f t="shared" si="230"/>
        <v>9.8650086898871887</v>
      </c>
      <c r="K1273" s="13">
        <f t="shared" si="231"/>
        <v>2.9923934441310251E-2</v>
      </c>
      <c r="L1273" s="13">
        <f t="shared" si="232"/>
        <v>0</v>
      </c>
      <c r="M1273" s="13">
        <f t="shared" si="238"/>
        <v>0.72281980931737078</v>
      </c>
      <c r="N1273" s="13">
        <f t="shared" si="233"/>
        <v>3.7887735284995436E-2</v>
      </c>
      <c r="O1273" s="13">
        <f t="shared" si="234"/>
        <v>3.7887735284995436E-2</v>
      </c>
      <c r="Q1273">
        <v>18.67394779350823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1.123616299517264</v>
      </c>
      <c r="G1274" s="13">
        <f t="shared" si="228"/>
        <v>0</v>
      </c>
      <c r="H1274" s="13">
        <f t="shared" si="229"/>
        <v>1.123616299517264</v>
      </c>
      <c r="I1274" s="16">
        <f t="shared" si="237"/>
        <v>1.1535402339585743</v>
      </c>
      <c r="J1274" s="13">
        <f t="shared" si="230"/>
        <v>1.1535138263000195</v>
      </c>
      <c r="K1274" s="13">
        <f t="shared" si="231"/>
        <v>2.640765855477234E-5</v>
      </c>
      <c r="L1274" s="13">
        <f t="shared" si="232"/>
        <v>0</v>
      </c>
      <c r="M1274" s="13">
        <f t="shared" si="238"/>
        <v>0.68493207403237533</v>
      </c>
      <c r="N1274" s="13">
        <f t="shared" si="233"/>
        <v>3.5901790148293172E-2</v>
      </c>
      <c r="O1274" s="13">
        <f t="shared" si="234"/>
        <v>3.5901790148293172E-2</v>
      </c>
      <c r="Q1274">
        <v>22.843241081605779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5.2479162527726286</v>
      </c>
      <c r="G1275" s="13">
        <f t="shared" si="228"/>
        <v>0</v>
      </c>
      <c r="H1275" s="13">
        <f t="shared" si="229"/>
        <v>5.2479162527726286</v>
      </c>
      <c r="I1275" s="16">
        <f t="shared" si="237"/>
        <v>5.2479426604311836</v>
      </c>
      <c r="J1275" s="13">
        <f t="shared" si="230"/>
        <v>5.2462580478554592</v>
      </c>
      <c r="K1275" s="13">
        <f t="shared" si="231"/>
        <v>1.6846125757243868E-3</v>
      </c>
      <c r="L1275" s="13">
        <f t="shared" si="232"/>
        <v>0</v>
      </c>
      <c r="M1275" s="13">
        <f t="shared" si="238"/>
        <v>0.64903028388408213</v>
      </c>
      <c r="N1275" s="13">
        <f t="shared" si="233"/>
        <v>3.4019941444284087E-2</v>
      </c>
      <c r="O1275" s="13">
        <f t="shared" si="234"/>
        <v>3.4019941444284087E-2</v>
      </c>
      <c r="Q1275">
        <v>25.625354386571171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2.9590347911104429</v>
      </c>
      <c r="G1276" s="13">
        <f t="shared" si="228"/>
        <v>0</v>
      </c>
      <c r="H1276" s="13">
        <f t="shared" si="229"/>
        <v>2.9590347911104429</v>
      </c>
      <c r="I1276" s="16">
        <f t="shared" si="237"/>
        <v>2.9607194036861673</v>
      </c>
      <c r="J1276" s="13">
        <f t="shared" si="230"/>
        <v>2.960480628999385</v>
      </c>
      <c r="K1276" s="13">
        <f t="shared" si="231"/>
        <v>2.3877468678223934E-4</v>
      </c>
      <c r="L1276" s="13">
        <f t="shared" si="232"/>
        <v>0</v>
      </c>
      <c r="M1276" s="13">
        <f t="shared" si="238"/>
        <v>0.61501034243979802</v>
      </c>
      <c r="N1276" s="13">
        <f t="shared" si="233"/>
        <v>3.2236732794995199E-2</v>
      </c>
      <c r="O1276" s="13">
        <f t="shared" si="234"/>
        <v>3.2236732794995199E-2</v>
      </c>
      <c r="Q1276">
        <v>27.345806354657071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10.00253395117339</v>
      </c>
      <c r="G1277" s="13">
        <f t="shared" si="228"/>
        <v>0</v>
      </c>
      <c r="H1277" s="13">
        <f t="shared" si="229"/>
        <v>10.00253395117339</v>
      </c>
      <c r="I1277" s="16">
        <f t="shared" si="237"/>
        <v>10.002772725860172</v>
      </c>
      <c r="J1277" s="13">
        <f t="shared" si="230"/>
        <v>9.9954006887724933</v>
      </c>
      <c r="K1277" s="13">
        <f t="shared" si="231"/>
        <v>7.3720370876788621E-3</v>
      </c>
      <c r="L1277" s="13">
        <f t="shared" si="232"/>
        <v>0</v>
      </c>
      <c r="M1277" s="13">
        <f t="shared" si="238"/>
        <v>0.58277360964480285</v>
      </c>
      <c r="N1277" s="13">
        <f t="shared" si="233"/>
        <v>3.0546993827072648E-2</v>
      </c>
      <c r="O1277" s="13">
        <f t="shared" si="234"/>
        <v>3.0546993827072648E-2</v>
      </c>
      <c r="Q1277">
        <v>28.976509193548381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5.2539001024075649</v>
      </c>
      <c r="G1278" s="13">
        <f t="shared" si="228"/>
        <v>0</v>
      </c>
      <c r="H1278" s="13">
        <f t="shared" si="229"/>
        <v>5.2539001024075649</v>
      </c>
      <c r="I1278" s="16">
        <f t="shared" si="237"/>
        <v>5.2612721394952437</v>
      </c>
      <c r="J1278" s="13">
        <f t="shared" si="230"/>
        <v>5.2597153977031628</v>
      </c>
      <c r="K1278" s="13">
        <f t="shared" si="231"/>
        <v>1.5567417920809845E-3</v>
      </c>
      <c r="L1278" s="13">
        <f t="shared" si="232"/>
        <v>0</v>
      </c>
      <c r="M1278" s="13">
        <f t="shared" si="238"/>
        <v>0.55222661581773025</v>
      </c>
      <c r="N1278" s="13">
        <f t="shared" si="233"/>
        <v>2.8945825180400498E-2</v>
      </c>
      <c r="O1278" s="13">
        <f t="shared" si="234"/>
        <v>2.8945825180400498E-2</v>
      </c>
      <c r="Q1278">
        <v>26.251474778779261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7.4105418604467639</v>
      </c>
      <c r="G1279" s="13">
        <f t="shared" si="228"/>
        <v>0</v>
      </c>
      <c r="H1279" s="13">
        <f t="shared" si="229"/>
        <v>7.4105418604467639</v>
      </c>
      <c r="I1279" s="16">
        <f t="shared" si="237"/>
        <v>7.4120986022388449</v>
      </c>
      <c r="J1279" s="13">
        <f t="shared" si="230"/>
        <v>7.4055576480683118</v>
      </c>
      <c r="K1279" s="13">
        <f t="shared" si="231"/>
        <v>6.5409541705330199E-3</v>
      </c>
      <c r="L1279" s="13">
        <f t="shared" si="232"/>
        <v>0</v>
      </c>
      <c r="M1279" s="13">
        <f t="shared" si="238"/>
        <v>0.5232807906373298</v>
      </c>
      <c r="N1279" s="13">
        <f t="shared" si="233"/>
        <v>2.7428584302516313E-2</v>
      </c>
      <c r="O1279" s="13">
        <f t="shared" si="234"/>
        <v>2.7428584302516313E-2</v>
      </c>
      <c r="Q1279">
        <v>23.322178017505259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0.50988383103058366</v>
      </c>
      <c r="G1280" s="13">
        <f t="shared" si="228"/>
        <v>0</v>
      </c>
      <c r="H1280" s="13">
        <f t="shared" si="229"/>
        <v>0.50988383103058366</v>
      </c>
      <c r="I1280" s="16">
        <f t="shared" si="237"/>
        <v>0.51642478520111668</v>
      </c>
      <c r="J1280" s="13">
        <f t="shared" si="230"/>
        <v>0.51642045990398466</v>
      </c>
      <c r="K1280" s="13">
        <f t="shared" si="231"/>
        <v>4.3252971320129063E-6</v>
      </c>
      <c r="L1280" s="13">
        <f t="shared" si="232"/>
        <v>0</v>
      </c>
      <c r="M1280" s="13">
        <f t="shared" si="238"/>
        <v>0.49585220633481347</v>
      </c>
      <c r="N1280" s="13">
        <f t="shared" si="233"/>
        <v>2.5990871987634757E-2</v>
      </c>
      <c r="O1280" s="13">
        <f t="shared" si="234"/>
        <v>2.5990871987634757E-2</v>
      </c>
      <c r="Q1280">
        <v>18.588586429742481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40.415161886286732</v>
      </c>
      <c r="G1281" s="13">
        <f t="shared" si="228"/>
        <v>0</v>
      </c>
      <c r="H1281" s="13">
        <f t="shared" si="229"/>
        <v>40.415161886286732</v>
      </c>
      <c r="I1281" s="16">
        <f t="shared" si="237"/>
        <v>40.415166211583866</v>
      </c>
      <c r="J1281" s="13">
        <f t="shared" si="230"/>
        <v>36.624684862987813</v>
      </c>
      <c r="K1281" s="13">
        <f t="shared" si="231"/>
        <v>3.7904813485960531</v>
      </c>
      <c r="L1281" s="13">
        <f t="shared" si="232"/>
        <v>0</v>
      </c>
      <c r="M1281" s="13">
        <f t="shared" si="238"/>
        <v>0.46986133434717869</v>
      </c>
      <c r="N1281" s="13">
        <f t="shared" si="233"/>
        <v>2.4628519621249435E-2</v>
      </c>
      <c r="O1281" s="13">
        <f t="shared" si="234"/>
        <v>2.4628519621249435E-2</v>
      </c>
      <c r="Q1281">
        <v>13.208357944829901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3.8146801055240931</v>
      </c>
      <c r="G1282" s="13">
        <f t="shared" si="228"/>
        <v>0</v>
      </c>
      <c r="H1282" s="13">
        <f t="shared" si="229"/>
        <v>3.8146801055240931</v>
      </c>
      <c r="I1282" s="16">
        <f t="shared" si="237"/>
        <v>7.6051614541201467</v>
      </c>
      <c r="J1282" s="13">
        <f t="shared" si="230"/>
        <v>7.5715006779658207</v>
      </c>
      <c r="K1282" s="13">
        <f t="shared" si="231"/>
        <v>3.3660776154325944E-2</v>
      </c>
      <c r="L1282" s="13">
        <f t="shared" si="232"/>
        <v>0</v>
      </c>
      <c r="M1282" s="13">
        <f t="shared" si="238"/>
        <v>0.44523281472592924</v>
      </c>
      <c r="N1282" s="13">
        <f t="shared" si="233"/>
        <v>2.3337577093328885E-2</v>
      </c>
      <c r="O1282" s="13">
        <f t="shared" si="234"/>
        <v>2.3337577093328885E-2</v>
      </c>
      <c r="Q1282">
        <v>12.147571322580649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38.38866745807983</v>
      </c>
      <c r="G1283" s="13">
        <f t="shared" si="228"/>
        <v>0</v>
      </c>
      <c r="H1283" s="13">
        <f t="shared" si="229"/>
        <v>38.38866745807983</v>
      </c>
      <c r="I1283" s="16">
        <f t="shared" si="237"/>
        <v>38.422328234234158</v>
      </c>
      <c r="J1283" s="13">
        <f t="shared" si="230"/>
        <v>34.60059933083096</v>
      </c>
      <c r="K1283" s="13">
        <f t="shared" si="231"/>
        <v>3.8217289034031978</v>
      </c>
      <c r="L1283" s="13">
        <f t="shared" si="232"/>
        <v>0</v>
      </c>
      <c r="M1283" s="13">
        <f t="shared" si="238"/>
        <v>0.42189523763260034</v>
      </c>
      <c r="N1283" s="13">
        <f t="shared" si="233"/>
        <v>2.2114301345061468E-2</v>
      </c>
      <c r="O1283" s="13">
        <f t="shared" si="234"/>
        <v>2.2114301345061468E-2</v>
      </c>
      <c r="Q1283">
        <v>11.966811085076429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12.40006527568681</v>
      </c>
      <c r="G1284" s="13">
        <f t="shared" si="228"/>
        <v>0</v>
      </c>
      <c r="H1284" s="13">
        <f t="shared" si="229"/>
        <v>12.40006527568681</v>
      </c>
      <c r="I1284" s="16">
        <f t="shared" si="237"/>
        <v>16.221794179090008</v>
      </c>
      <c r="J1284" s="13">
        <f t="shared" si="230"/>
        <v>16.070514088120326</v>
      </c>
      <c r="K1284" s="13">
        <f t="shared" si="231"/>
        <v>0.15128009096968142</v>
      </c>
      <c r="L1284" s="13">
        <f t="shared" si="232"/>
        <v>0</v>
      </c>
      <c r="M1284" s="13">
        <f t="shared" si="238"/>
        <v>0.39978093628753886</v>
      </c>
      <c r="N1284" s="13">
        <f t="shared" si="233"/>
        <v>2.0955145515940542E-2</v>
      </c>
      <c r="O1284" s="13">
        <f t="shared" si="234"/>
        <v>2.0955145515940542E-2</v>
      </c>
      <c r="Q1284">
        <v>17.63413230977017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65.71056379838187</v>
      </c>
      <c r="G1285" s="13">
        <f t="shared" si="228"/>
        <v>0.17158356026373639</v>
      </c>
      <c r="H1285" s="13">
        <f t="shared" si="229"/>
        <v>65.538980238118128</v>
      </c>
      <c r="I1285" s="16">
        <f t="shared" si="237"/>
        <v>65.690260329087806</v>
      </c>
      <c r="J1285" s="13">
        <f t="shared" si="230"/>
        <v>56.399912160167219</v>
      </c>
      <c r="K1285" s="13">
        <f t="shared" si="231"/>
        <v>9.2903481689205876</v>
      </c>
      <c r="L1285" s="13">
        <f t="shared" si="232"/>
        <v>0</v>
      </c>
      <c r="M1285" s="13">
        <f t="shared" si="238"/>
        <v>0.37882579077159834</v>
      </c>
      <c r="N1285" s="13">
        <f t="shared" si="233"/>
        <v>1.9856748659722236E-2</v>
      </c>
      <c r="O1285" s="13">
        <f t="shared" si="234"/>
        <v>0.19144030892345862</v>
      </c>
      <c r="Q1285">
        <v>16.644986148206382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29.450290639578419</v>
      </c>
      <c r="G1286" s="13">
        <f t="shared" ref="G1286:G1349" si="244">IF((F1286-$J$2)&gt;0,$I$2*(F1286-$J$2),0)</f>
        <v>0</v>
      </c>
      <c r="H1286" s="13">
        <f t="shared" ref="H1286:H1349" si="245">F1286-G1286</f>
        <v>29.450290639578419</v>
      </c>
      <c r="I1286" s="16">
        <f t="shared" si="237"/>
        <v>38.740638808499007</v>
      </c>
      <c r="J1286" s="13">
        <f t="shared" ref="J1286:J1349" si="246">I1286/SQRT(1+(I1286/($K$2*(300+(25*Q1286)+0.05*(Q1286)^3)))^2)</f>
        <v>37.037380827678746</v>
      </c>
      <c r="K1286" s="13">
        <f t="shared" ref="K1286:K1349" si="247">I1286-J1286</f>
        <v>1.7032579808202613</v>
      </c>
      <c r="L1286" s="13">
        <f t="shared" ref="L1286:L1349" si="248">IF(K1286&gt;$N$2,(K1286-$N$2)/$L$2,0)</f>
        <v>0</v>
      </c>
      <c r="M1286" s="13">
        <f t="shared" si="238"/>
        <v>0.35896904211187608</v>
      </c>
      <c r="N1286" s="13">
        <f t="shared" ref="N1286:N1349" si="249">$M$2*M1286</f>
        <v>1.8815925999437454E-2</v>
      </c>
      <c r="O1286" s="13">
        <f t="shared" ref="O1286:O1349" si="250">N1286+G1286</f>
        <v>1.8815925999437454E-2</v>
      </c>
      <c r="Q1286">
        <v>18.601938250224471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31.680340856235119</v>
      </c>
      <c r="G1287" s="13">
        <f t="shared" si="244"/>
        <v>0</v>
      </c>
      <c r="H1287" s="13">
        <f t="shared" si="245"/>
        <v>31.680340856235119</v>
      </c>
      <c r="I1287" s="16">
        <f t="shared" ref="I1287:I1350" si="252">H1287+K1286-L1286</f>
        <v>33.383598837055381</v>
      </c>
      <c r="J1287" s="13">
        <f t="shared" si="246"/>
        <v>32.922828174016338</v>
      </c>
      <c r="K1287" s="13">
        <f t="shared" si="247"/>
        <v>0.46077066303904246</v>
      </c>
      <c r="L1287" s="13">
        <f t="shared" si="248"/>
        <v>0</v>
      </c>
      <c r="M1287" s="13">
        <f t="shared" ref="M1287:M1350" si="253">L1287+M1286-N1286</f>
        <v>0.34015311611243865</v>
      </c>
      <c r="N1287" s="13">
        <f t="shared" si="249"/>
        <v>1.7829659693202705E-2</v>
      </c>
      <c r="O1287" s="13">
        <f t="shared" si="250"/>
        <v>1.7829659693202705E-2</v>
      </c>
      <c r="Q1287">
        <v>25.041643457863579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14.92977954567518</v>
      </c>
      <c r="G1288" s="13">
        <f t="shared" si="244"/>
        <v>0</v>
      </c>
      <c r="H1288" s="13">
        <f t="shared" si="245"/>
        <v>14.92977954567518</v>
      </c>
      <c r="I1288" s="16">
        <f t="shared" si="252"/>
        <v>15.390550208714222</v>
      </c>
      <c r="J1288" s="13">
        <f t="shared" si="246"/>
        <v>15.351677546954472</v>
      </c>
      <c r="K1288" s="13">
        <f t="shared" si="247"/>
        <v>3.8872661759750571E-2</v>
      </c>
      <c r="L1288" s="13">
        <f t="shared" si="248"/>
        <v>0</v>
      </c>
      <c r="M1288" s="13">
        <f t="shared" si="253"/>
        <v>0.32232345641923593</v>
      </c>
      <c r="N1288" s="13">
        <f t="shared" si="249"/>
        <v>1.6895090084055465E-2</v>
      </c>
      <c r="O1288" s="13">
        <f t="shared" si="250"/>
        <v>1.6895090084055465E-2</v>
      </c>
      <c r="Q1288">
        <v>26.24492330298499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6.7783858970539574</v>
      </c>
      <c r="G1289" s="13">
        <f t="shared" si="244"/>
        <v>0</v>
      </c>
      <c r="H1289" s="13">
        <f t="shared" si="245"/>
        <v>6.7783858970539574</v>
      </c>
      <c r="I1289" s="16">
        <f t="shared" si="252"/>
        <v>6.817258558813708</v>
      </c>
      <c r="J1289" s="13">
        <f t="shared" si="246"/>
        <v>6.8140895101999712</v>
      </c>
      <c r="K1289" s="13">
        <f t="shared" si="247"/>
        <v>3.1690486137367913E-3</v>
      </c>
      <c r="L1289" s="13">
        <f t="shared" si="248"/>
        <v>0</v>
      </c>
      <c r="M1289" s="13">
        <f t="shared" si="253"/>
        <v>0.30542836633518045</v>
      </c>
      <c r="N1289" s="13">
        <f t="shared" si="249"/>
        <v>1.6009507408443171E-2</v>
      </c>
      <c r="O1289" s="13">
        <f t="shared" si="250"/>
        <v>1.6009507408443171E-2</v>
      </c>
      <c r="Q1289">
        <v>26.731918193548381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21.282839184698709</v>
      </c>
      <c r="G1290" s="13">
        <f t="shared" si="244"/>
        <v>0</v>
      </c>
      <c r="H1290" s="13">
        <f t="shared" si="245"/>
        <v>21.282839184698709</v>
      </c>
      <c r="I1290" s="16">
        <f t="shared" si="252"/>
        <v>21.286008233312444</v>
      </c>
      <c r="J1290" s="13">
        <f t="shared" si="246"/>
        <v>21.179638847208391</v>
      </c>
      <c r="K1290" s="13">
        <f t="shared" si="247"/>
        <v>0.10636938610405267</v>
      </c>
      <c r="L1290" s="13">
        <f t="shared" si="248"/>
        <v>0</v>
      </c>
      <c r="M1290" s="13">
        <f t="shared" si="253"/>
        <v>0.2894188589267373</v>
      </c>
      <c r="N1290" s="13">
        <f t="shared" si="249"/>
        <v>1.517034393932477E-2</v>
      </c>
      <c r="O1290" s="13">
        <f t="shared" si="250"/>
        <v>1.517034393932477E-2</v>
      </c>
      <c r="Q1290">
        <v>25.973700439155831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39.118548633706453</v>
      </c>
      <c r="G1291" s="13">
        <f t="shared" si="244"/>
        <v>0</v>
      </c>
      <c r="H1291" s="13">
        <f t="shared" si="245"/>
        <v>39.118548633706453</v>
      </c>
      <c r="I1291" s="16">
        <f t="shared" si="252"/>
        <v>39.224918019810502</v>
      </c>
      <c r="J1291" s="13">
        <f t="shared" si="246"/>
        <v>38.025472369519917</v>
      </c>
      <c r="K1291" s="13">
        <f t="shared" si="247"/>
        <v>1.1994456502905848</v>
      </c>
      <c r="L1291" s="13">
        <f t="shared" si="248"/>
        <v>0</v>
      </c>
      <c r="M1291" s="13">
        <f t="shared" si="253"/>
        <v>0.27424851498741254</v>
      </c>
      <c r="N1291" s="13">
        <f t="shared" si="249"/>
        <v>1.4375166541103929E-2</v>
      </c>
      <c r="O1291" s="13">
        <f t="shared" si="250"/>
        <v>1.4375166541103929E-2</v>
      </c>
      <c r="Q1291">
        <v>21.490067042462499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51.449819465046282</v>
      </c>
      <c r="G1292" s="13">
        <f t="shared" si="244"/>
        <v>0</v>
      </c>
      <c r="H1292" s="13">
        <f t="shared" si="245"/>
        <v>51.449819465046282</v>
      </c>
      <c r="I1292" s="16">
        <f t="shared" si="252"/>
        <v>52.649265115336867</v>
      </c>
      <c r="J1292" s="13">
        <f t="shared" si="246"/>
        <v>47.557354900021934</v>
      </c>
      <c r="K1292" s="13">
        <f t="shared" si="247"/>
        <v>5.0919102153149325</v>
      </c>
      <c r="L1292" s="13">
        <f t="shared" si="248"/>
        <v>0</v>
      </c>
      <c r="M1292" s="13">
        <f t="shared" si="253"/>
        <v>0.25987334844630861</v>
      </c>
      <c r="N1292" s="13">
        <f t="shared" si="249"/>
        <v>1.362166961480714E-2</v>
      </c>
      <c r="O1292" s="13">
        <f t="shared" si="250"/>
        <v>1.362166961480714E-2</v>
      </c>
      <c r="Q1292">
        <v>16.752984489411372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4.9607596089324737</v>
      </c>
      <c r="G1293" s="13">
        <f t="shared" si="244"/>
        <v>0</v>
      </c>
      <c r="H1293" s="13">
        <f t="shared" si="245"/>
        <v>4.9607596089324737</v>
      </c>
      <c r="I1293" s="16">
        <f t="shared" si="252"/>
        <v>10.052669824247406</v>
      </c>
      <c r="J1293" s="13">
        <f t="shared" si="246"/>
        <v>10.002575777006049</v>
      </c>
      <c r="K1293" s="13">
        <f t="shared" si="247"/>
        <v>5.0094047241357131E-2</v>
      </c>
      <c r="L1293" s="13">
        <f t="shared" si="248"/>
        <v>0</v>
      </c>
      <c r="M1293" s="13">
        <f t="shared" si="253"/>
        <v>0.24625167883150145</v>
      </c>
      <c r="N1293" s="13">
        <f t="shared" si="249"/>
        <v>1.290766841305137E-2</v>
      </c>
      <c r="O1293" s="13">
        <f t="shared" si="250"/>
        <v>1.290766841305137E-2</v>
      </c>
      <c r="Q1293">
        <v>15.329115301736589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101.5943093879321</v>
      </c>
      <c r="G1294" s="13">
        <f t="shared" si="244"/>
        <v>0.88925847205474096</v>
      </c>
      <c r="H1294" s="13">
        <f t="shared" si="245"/>
        <v>100.70505091587737</v>
      </c>
      <c r="I1294" s="16">
        <f t="shared" si="252"/>
        <v>100.75514496311872</v>
      </c>
      <c r="J1294" s="13">
        <f t="shared" si="246"/>
        <v>63.271929745224909</v>
      </c>
      <c r="K1294" s="13">
        <f t="shared" si="247"/>
        <v>37.483215217893814</v>
      </c>
      <c r="L1294" s="13">
        <f t="shared" si="248"/>
        <v>0.87231832808867238</v>
      </c>
      <c r="M1294" s="13">
        <f t="shared" si="253"/>
        <v>1.1056623385071225</v>
      </c>
      <c r="N1294" s="13">
        <f t="shared" si="249"/>
        <v>5.7955027596032084E-2</v>
      </c>
      <c r="O1294" s="13">
        <f t="shared" si="250"/>
        <v>0.94721349965077306</v>
      </c>
      <c r="Q1294">
        <v>12.281675331491931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100.64772827521929</v>
      </c>
      <c r="G1295" s="13">
        <f t="shared" si="244"/>
        <v>0.87032684980048491</v>
      </c>
      <c r="H1295" s="13">
        <f t="shared" si="245"/>
        <v>99.777401425418802</v>
      </c>
      <c r="I1295" s="16">
        <f t="shared" si="252"/>
        <v>136.38829831522395</v>
      </c>
      <c r="J1295" s="13">
        <f t="shared" si="246"/>
        <v>81.521786275659963</v>
      </c>
      <c r="K1295" s="13">
        <f t="shared" si="247"/>
        <v>54.866512039563986</v>
      </c>
      <c r="L1295" s="13">
        <f t="shared" si="248"/>
        <v>1.5812465200804311</v>
      </c>
      <c r="M1295" s="13">
        <f t="shared" si="253"/>
        <v>2.6289538309915219</v>
      </c>
      <c r="N1295" s="13">
        <f t="shared" si="249"/>
        <v>0.13780074306368031</v>
      </c>
      <c r="O1295" s="13">
        <f t="shared" si="250"/>
        <v>1.0081275928641653</v>
      </c>
      <c r="Q1295">
        <v>15.5227520875536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39.33703724147329</v>
      </c>
      <c r="G1296" s="13">
        <f t="shared" si="244"/>
        <v>0</v>
      </c>
      <c r="H1296" s="13">
        <f t="shared" si="245"/>
        <v>39.33703724147329</v>
      </c>
      <c r="I1296" s="16">
        <f t="shared" si="252"/>
        <v>92.622302760956856</v>
      </c>
      <c r="J1296" s="13">
        <f t="shared" si="246"/>
        <v>61.742747561026889</v>
      </c>
      <c r="K1296" s="13">
        <f t="shared" si="247"/>
        <v>30.879555199929968</v>
      </c>
      <c r="L1296" s="13">
        <f t="shared" si="248"/>
        <v>0.60300688474799669</v>
      </c>
      <c r="M1296" s="13">
        <f t="shared" si="253"/>
        <v>3.0941599726758384</v>
      </c>
      <c r="N1296" s="13">
        <f t="shared" si="249"/>
        <v>0.16218525345187104</v>
      </c>
      <c r="O1296" s="13">
        <f t="shared" si="250"/>
        <v>0.16218525345187104</v>
      </c>
      <c r="Q1296">
        <v>12.554970322580649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39.171459903869568</v>
      </c>
      <c r="G1297" s="13">
        <f t="shared" si="244"/>
        <v>0</v>
      </c>
      <c r="H1297" s="13">
        <f t="shared" si="245"/>
        <v>39.171459903869568</v>
      </c>
      <c r="I1297" s="16">
        <f t="shared" si="252"/>
        <v>69.44800821905153</v>
      </c>
      <c r="J1297" s="13">
        <f t="shared" si="246"/>
        <v>59.65927061723815</v>
      </c>
      <c r="K1297" s="13">
        <f t="shared" si="247"/>
        <v>9.7887376018133807</v>
      </c>
      <c r="L1297" s="13">
        <f t="shared" si="248"/>
        <v>0</v>
      </c>
      <c r="M1297" s="13">
        <f t="shared" si="253"/>
        <v>2.9319747192239674</v>
      </c>
      <c r="N1297" s="13">
        <f t="shared" si="249"/>
        <v>0.15368405872712002</v>
      </c>
      <c r="O1297" s="13">
        <f t="shared" si="250"/>
        <v>0.15368405872712002</v>
      </c>
      <c r="Q1297">
        <v>17.464801572007559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39.684658808243682</v>
      </c>
      <c r="G1298" s="13">
        <f t="shared" si="244"/>
        <v>0</v>
      </c>
      <c r="H1298" s="13">
        <f t="shared" si="245"/>
        <v>39.684658808243682</v>
      </c>
      <c r="I1298" s="16">
        <f t="shared" si="252"/>
        <v>49.473396410057063</v>
      </c>
      <c r="J1298" s="13">
        <f t="shared" si="246"/>
        <v>45.715398320531406</v>
      </c>
      <c r="K1298" s="13">
        <f t="shared" si="247"/>
        <v>3.7579980895256568</v>
      </c>
      <c r="L1298" s="13">
        <f t="shared" si="248"/>
        <v>0</v>
      </c>
      <c r="M1298" s="13">
        <f t="shared" si="253"/>
        <v>2.7782906604968471</v>
      </c>
      <c r="N1298" s="13">
        <f t="shared" si="249"/>
        <v>0.14562846747253638</v>
      </c>
      <c r="O1298" s="13">
        <f t="shared" si="250"/>
        <v>0.14562846747253638</v>
      </c>
      <c r="Q1298">
        <v>17.82898389132928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2.5518462295920892</v>
      </c>
      <c r="G1299" s="13">
        <f t="shared" si="244"/>
        <v>0</v>
      </c>
      <c r="H1299" s="13">
        <f t="shared" si="245"/>
        <v>2.5518462295920892</v>
      </c>
      <c r="I1299" s="16">
        <f t="shared" si="252"/>
        <v>6.3098443191177456</v>
      </c>
      <c r="J1299" s="13">
        <f t="shared" si="246"/>
        <v>6.3056413207195003</v>
      </c>
      <c r="K1299" s="13">
        <f t="shared" si="247"/>
        <v>4.2029983982452279E-3</v>
      </c>
      <c r="L1299" s="13">
        <f t="shared" si="248"/>
        <v>0</v>
      </c>
      <c r="M1299" s="13">
        <f t="shared" si="253"/>
        <v>2.6326621930243106</v>
      </c>
      <c r="N1299" s="13">
        <f t="shared" si="249"/>
        <v>0.13799512268253986</v>
      </c>
      <c r="O1299" s="13">
        <f t="shared" si="250"/>
        <v>0.13799512268253986</v>
      </c>
      <c r="Q1299">
        <v>23.03482248667547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4.6424855450208327</v>
      </c>
      <c r="G1300" s="13">
        <f t="shared" si="244"/>
        <v>0</v>
      </c>
      <c r="H1300" s="13">
        <f t="shared" si="245"/>
        <v>4.6424855450208327</v>
      </c>
      <c r="I1300" s="16">
        <f t="shared" si="252"/>
        <v>4.6466885434190779</v>
      </c>
      <c r="J1300" s="13">
        <f t="shared" si="246"/>
        <v>4.6455495192018033</v>
      </c>
      <c r="K1300" s="13">
        <f t="shared" si="247"/>
        <v>1.1390242172746312E-3</v>
      </c>
      <c r="L1300" s="13">
        <f t="shared" si="248"/>
        <v>0</v>
      </c>
      <c r="M1300" s="13">
        <f t="shared" si="253"/>
        <v>2.4946670703417708</v>
      </c>
      <c r="N1300" s="13">
        <f t="shared" si="249"/>
        <v>0.13076189164567306</v>
      </c>
      <c r="O1300" s="13">
        <f t="shared" si="250"/>
        <v>0.13076189164567306</v>
      </c>
      <c r="Q1300">
        <v>25.816191935455169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16.07658681328558</v>
      </c>
      <c r="G1301" s="13">
        <f t="shared" si="244"/>
        <v>0</v>
      </c>
      <c r="H1301" s="13">
        <f t="shared" si="245"/>
        <v>16.07658681328558</v>
      </c>
      <c r="I1301" s="16">
        <f t="shared" si="252"/>
        <v>16.077725837502854</v>
      </c>
      <c r="J1301" s="13">
        <f t="shared" si="246"/>
        <v>16.027977182022649</v>
      </c>
      <c r="K1301" s="13">
        <f t="shared" si="247"/>
        <v>4.9748655480204462E-2</v>
      </c>
      <c r="L1301" s="13">
        <f t="shared" si="248"/>
        <v>0</v>
      </c>
      <c r="M1301" s="13">
        <f t="shared" si="253"/>
        <v>2.3639051786960978</v>
      </c>
      <c r="N1301" s="13">
        <f t="shared" si="249"/>
        <v>0.12390780177130269</v>
      </c>
      <c r="O1301" s="13">
        <f t="shared" si="250"/>
        <v>0.12390780177130269</v>
      </c>
      <c r="Q1301">
        <v>25.403173458048069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4.078125979634164</v>
      </c>
      <c r="G1302" s="13">
        <f t="shared" si="244"/>
        <v>0</v>
      </c>
      <c r="H1302" s="13">
        <f t="shared" si="245"/>
        <v>4.078125979634164</v>
      </c>
      <c r="I1302" s="16">
        <f t="shared" si="252"/>
        <v>4.1278746351143685</v>
      </c>
      <c r="J1302" s="13">
        <f t="shared" si="246"/>
        <v>4.1272407313068538</v>
      </c>
      <c r="K1302" s="13">
        <f t="shared" si="247"/>
        <v>6.3390380751471298E-4</v>
      </c>
      <c r="L1302" s="13">
        <f t="shared" si="248"/>
        <v>0</v>
      </c>
      <c r="M1302" s="13">
        <f t="shared" si="253"/>
        <v>2.2399973769247952</v>
      </c>
      <c r="N1302" s="13">
        <f t="shared" si="249"/>
        <v>0.11741297978006485</v>
      </c>
      <c r="O1302" s="13">
        <f t="shared" si="250"/>
        <v>0.11741297978006485</v>
      </c>
      <c r="Q1302">
        <v>27.49584519354838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27.18304957607749</v>
      </c>
      <c r="G1303" s="13">
        <f t="shared" si="244"/>
        <v>0</v>
      </c>
      <c r="H1303" s="13">
        <f t="shared" si="245"/>
        <v>27.18304957607749</v>
      </c>
      <c r="I1303" s="16">
        <f t="shared" si="252"/>
        <v>27.183683479885005</v>
      </c>
      <c r="J1303" s="13">
        <f t="shared" si="246"/>
        <v>26.91767551720908</v>
      </c>
      <c r="K1303" s="13">
        <f t="shared" si="247"/>
        <v>0.26600796267592486</v>
      </c>
      <c r="L1303" s="13">
        <f t="shared" si="248"/>
        <v>0</v>
      </c>
      <c r="M1303" s="13">
        <f t="shared" si="253"/>
        <v>2.1225843971447302</v>
      </c>
      <c r="N1303" s="13">
        <f t="shared" si="249"/>
        <v>0.11125859408173876</v>
      </c>
      <c r="O1303" s="13">
        <f t="shared" si="250"/>
        <v>0.11125859408173876</v>
      </c>
      <c r="Q1303">
        <v>24.604898244548242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5.7661525338557356</v>
      </c>
      <c r="G1304" s="13">
        <f t="shared" si="244"/>
        <v>0</v>
      </c>
      <c r="H1304" s="13">
        <f t="shared" si="245"/>
        <v>5.7661525338557356</v>
      </c>
      <c r="I1304" s="16">
        <f t="shared" si="252"/>
        <v>6.0321604965316604</v>
      </c>
      <c r="J1304" s="13">
        <f t="shared" si="246"/>
        <v>6.0253782452823712</v>
      </c>
      <c r="K1304" s="13">
        <f t="shared" si="247"/>
        <v>6.7822512492892173E-3</v>
      </c>
      <c r="L1304" s="13">
        <f t="shared" si="248"/>
        <v>0</v>
      </c>
      <c r="M1304" s="13">
        <f t="shared" si="253"/>
        <v>2.0113258030629915</v>
      </c>
      <c r="N1304" s="13">
        <f t="shared" si="249"/>
        <v>0.10542680017347462</v>
      </c>
      <c r="O1304" s="13">
        <f t="shared" si="250"/>
        <v>0.10542680017347462</v>
      </c>
      <c r="Q1304">
        <v>18.691283640324269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49.9365535353095</v>
      </c>
      <c r="G1305" s="13">
        <f t="shared" si="244"/>
        <v>0</v>
      </c>
      <c r="H1305" s="13">
        <f t="shared" si="245"/>
        <v>49.9365535353095</v>
      </c>
      <c r="I1305" s="16">
        <f t="shared" si="252"/>
        <v>49.943335786558791</v>
      </c>
      <c r="J1305" s="13">
        <f t="shared" si="246"/>
        <v>44.043634328424609</v>
      </c>
      <c r="K1305" s="13">
        <f t="shared" si="247"/>
        <v>5.8997014581341816</v>
      </c>
      <c r="L1305" s="13">
        <f t="shared" si="248"/>
        <v>0</v>
      </c>
      <c r="M1305" s="13">
        <f t="shared" si="253"/>
        <v>1.9058990028895169</v>
      </c>
      <c r="N1305" s="13">
        <f t="shared" si="249"/>
        <v>9.9900688900059195E-2</v>
      </c>
      <c r="O1305" s="13">
        <f t="shared" si="250"/>
        <v>9.9900688900059195E-2</v>
      </c>
      <c r="Q1305">
        <v>14.303437690066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7.044224430346524E-2</v>
      </c>
      <c r="G1306" s="13">
        <f t="shared" si="244"/>
        <v>0</v>
      </c>
      <c r="H1306" s="13">
        <f t="shared" si="245"/>
        <v>7.044224430346524E-2</v>
      </c>
      <c r="I1306" s="16">
        <f t="shared" si="252"/>
        <v>5.9701437024376469</v>
      </c>
      <c r="J1306" s="13">
        <f t="shared" si="246"/>
        <v>5.9555272698030075</v>
      </c>
      <c r="K1306" s="13">
        <f t="shared" si="247"/>
        <v>1.4616432634639409E-2</v>
      </c>
      <c r="L1306" s="13">
        <f t="shared" si="248"/>
        <v>0</v>
      </c>
      <c r="M1306" s="13">
        <f t="shared" si="253"/>
        <v>1.8059983139894578</v>
      </c>
      <c r="N1306" s="13">
        <f t="shared" si="249"/>
        <v>9.4664237426200615E-2</v>
      </c>
      <c r="O1306" s="13">
        <f t="shared" si="250"/>
        <v>9.4664237426200615E-2</v>
      </c>
      <c r="Q1306">
        <v>12.96085332258065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43.529629984144492</v>
      </c>
      <c r="G1307" s="13">
        <f t="shared" si="244"/>
        <v>0</v>
      </c>
      <c r="H1307" s="13">
        <f t="shared" si="245"/>
        <v>43.529629984144492</v>
      </c>
      <c r="I1307" s="16">
        <f t="shared" si="252"/>
        <v>43.544246416779131</v>
      </c>
      <c r="J1307" s="13">
        <f t="shared" si="246"/>
        <v>39.493756358138093</v>
      </c>
      <c r="K1307" s="13">
        <f t="shared" si="247"/>
        <v>4.0504900586410386</v>
      </c>
      <c r="L1307" s="13">
        <f t="shared" si="248"/>
        <v>0</v>
      </c>
      <c r="M1307" s="13">
        <f t="shared" si="253"/>
        <v>1.7113340765632572</v>
      </c>
      <c r="N1307" s="13">
        <f t="shared" si="249"/>
        <v>8.9702262778678113E-2</v>
      </c>
      <c r="O1307" s="13">
        <f t="shared" si="250"/>
        <v>8.9702262778678113E-2</v>
      </c>
      <c r="Q1307">
        <v>14.358441949024449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45.305386047986907</v>
      </c>
      <c r="G1308" s="13">
        <f t="shared" si="244"/>
        <v>0</v>
      </c>
      <c r="H1308" s="13">
        <f t="shared" si="245"/>
        <v>45.305386047986907</v>
      </c>
      <c r="I1308" s="16">
        <f t="shared" si="252"/>
        <v>49.355876106627946</v>
      </c>
      <c r="J1308" s="13">
        <f t="shared" si="246"/>
        <v>42.623116489881291</v>
      </c>
      <c r="K1308" s="13">
        <f t="shared" si="247"/>
        <v>6.7327596167466552</v>
      </c>
      <c r="L1308" s="13">
        <f t="shared" si="248"/>
        <v>0</v>
      </c>
      <c r="M1308" s="13">
        <f t="shared" si="253"/>
        <v>1.6216318137845791</v>
      </c>
      <c r="N1308" s="13">
        <f t="shared" si="249"/>
        <v>8.5000377823652745E-2</v>
      </c>
      <c r="O1308" s="13">
        <f t="shared" si="250"/>
        <v>8.5000377823652745E-2</v>
      </c>
      <c r="Q1308">
        <v>12.853234662722929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4.0801629437802056</v>
      </c>
      <c r="G1309" s="13">
        <f t="shared" si="244"/>
        <v>0</v>
      </c>
      <c r="H1309" s="13">
        <f t="shared" si="245"/>
        <v>4.0801629437802056</v>
      </c>
      <c r="I1309" s="16">
        <f t="shared" si="252"/>
        <v>10.812922560526861</v>
      </c>
      <c r="J1309" s="13">
        <f t="shared" si="246"/>
        <v>10.757821438652259</v>
      </c>
      <c r="K1309" s="13">
        <f t="shared" si="247"/>
        <v>5.5101121874601589E-2</v>
      </c>
      <c r="L1309" s="13">
        <f t="shared" si="248"/>
        <v>0</v>
      </c>
      <c r="M1309" s="13">
        <f t="shared" si="253"/>
        <v>1.5366314359609263</v>
      </c>
      <c r="N1309" s="13">
        <f t="shared" si="249"/>
        <v>8.0544949551496561E-2</v>
      </c>
      <c r="O1309" s="13">
        <f t="shared" si="250"/>
        <v>8.0544949551496561E-2</v>
      </c>
      <c r="Q1309">
        <v>16.209963216624839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2.577595112852308</v>
      </c>
      <c r="G1310" s="13">
        <f t="shared" si="244"/>
        <v>0</v>
      </c>
      <c r="H1310" s="13">
        <f t="shared" si="245"/>
        <v>2.577595112852308</v>
      </c>
      <c r="I1310" s="16">
        <f t="shared" si="252"/>
        <v>2.6326962347269096</v>
      </c>
      <c r="J1310" s="13">
        <f t="shared" si="246"/>
        <v>2.6322826778198656</v>
      </c>
      <c r="K1310" s="13">
        <f t="shared" si="247"/>
        <v>4.1355690704403258E-4</v>
      </c>
      <c r="L1310" s="13">
        <f t="shared" si="248"/>
        <v>0</v>
      </c>
      <c r="M1310" s="13">
        <f t="shared" si="253"/>
        <v>1.4560864864094298</v>
      </c>
      <c r="N1310" s="13">
        <f t="shared" si="249"/>
        <v>7.6323059548187994E-2</v>
      </c>
      <c r="O1310" s="13">
        <f t="shared" si="250"/>
        <v>7.6323059548187994E-2</v>
      </c>
      <c r="Q1310">
        <v>20.890217361930251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0.47254798151771338</v>
      </c>
      <c r="G1311" s="13">
        <f t="shared" si="244"/>
        <v>0</v>
      </c>
      <c r="H1311" s="13">
        <f t="shared" si="245"/>
        <v>0.47254798151771338</v>
      </c>
      <c r="I1311" s="16">
        <f t="shared" si="252"/>
        <v>0.47296153842475741</v>
      </c>
      <c r="J1311" s="13">
        <f t="shared" si="246"/>
        <v>0.47295980965457651</v>
      </c>
      <c r="K1311" s="13">
        <f t="shared" si="247"/>
        <v>1.7287701808976763E-6</v>
      </c>
      <c r="L1311" s="13">
        <f t="shared" si="248"/>
        <v>0</v>
      </c>
      <c r="M1311" s="13">
        <f t="shared" si="253"/>
        <v>1.3797634268612418</v>
      </c>
      <c r="N1311" s="13">
        <f t="shared" si="249"/>
        <v>7.232246653866102E-2</v>
      </c>
      <c r="O1311" s="13">
        <f t="shared" si="250"/>
        <v>7.232246653866102E-2</v>
      </c>
      <c r="Q1311">
        <v>23.20962286655211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51.984351459909632</v>
      </c>
      <c r="G1312" s="13">
        <f t="shared" si="244"/>
        <v>0</v>
      </c>
      <c r="H1312" s="13">
        <f t="shared" si="245"/>
        <v>51.984351459909632</v>
      </c>
      <c r="I1312" s="16">
        <f t="shared" si="252"/>
        <v>51.984353188679812</v>
      </c>
      <c r="J1312" s="13">
        <f t="shared" si="246"/>
        <v>50.822019079239389</v>
      </c>
      <c r="K1312" s="13">
        <f t="shared" si="247"/>
        <v>1.1623341094404225</v>
      </c>
      <c r="L1312" s="13">
        <f t="shared" si="248"/>
        <v>0</v>
      </c>
      <c r="M1312" s="13">
        <f t="shared" si="253"/>
        <v>1.3074409603225807</v>
      </c>
      <c r="N1312" s="13">
        <f t="shared" si="249"/>
        <v>6.8531570893503618E-2</v>
      </c>
      <c r="O1312" s="13">
        <f t="shared" si="250"/>
        <v>6.8531570893503618E-2</v>
      </c>
      <c r="Q1312">
        <v>27.875343193548382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6.7194334737156334</v>
      </c>
      <c r="G1313" s="13">
        <f t="shared" si="244"/>
        <v>0</v>
      </c>
      <c r="H1313" s="13">
        <f t="shared" si="245"/>
        <v>6.7194334737156334</v>
      </c>
      <c r="I1313" s="16">
        <f t="shared" si="252"/>
        <v>7.8817675831560559</v>
      </c>
      <c r="J1313" s="13">
        <f t="shared" si="246"/>
        <v>7.8770911154075005</v>
      </c>
      <c r="K1313" s="13">
        <f t="shared" si="247"/>
        <v>4.6764677485553463E-3</v>
      </c>
      <c r="L1313" s="13">
        <f t="shared" si="248"/>
        <v>0</v>
      </c>
      <c r="M1313" s="13">
        <f t="shared" si="253"/>
        <v>1.238909389429077</v>
      </c>
      <c r="N1313" s="13">
        <f t="shared" si="249"/>
        <v>6.4939380996093227E-2</v>
      </c>
      <c r="O1313" s="13">
        <f t="shared" si="250"/>
        <v>6.4939380996093227E-2</v>
      </c>
      <c r="Q1313">
        <v>27.066890504586301</v>
      </c>
    </row>
    <row r="1314" spans="1:17" x14ac:dyDescent="0.2">
      <c r="A1314" s="14">
        <f t="shared" si="251"/>
        <v>61972</v>
      </c>
      <c r="B1314" s="1">
        <v>9</v>
      </c>
      <c r="F1314" s="34">
        <v>3.799969815440345</v>
      </c>
      <c r="G1314" s="13">
        <f t="shared" si="244"/>
        <v>0</v>
      </c>
      <c r="H1314" s="13">
        <f t="shared" si="245"/>
        <v>3.799969815440345</v>
      </c>
      <c r="I1314" s="16">
        <f t="shared" si="252"/>
        <v>3.8046462831889003</v>
      </c>
      <c r="J1314" s="13">
        <f t="shared" si="246"/>
        <v>3.8040745054663141</v>
      </c>
      <c r="K1314" s="13">
        <f t="shared" si="247"/>
        <v>5.7177772258620863E-4</v>
      </c>
      <c r="L1314" s="13">
        <f t="shared" si="248"/>
        <v>0</v>
      </c>
      <c r="M1314" s="13">
        <f t="shared" si="253"/>
        <v>1.1739700084329838</v>
      </c>
      <c r="N1314" s="13">
        <f t="shared" si="249"/>
        <v>6.1535481372651739E-2</v>
      </c>
      <c r="O1314" s="13">
        <f t="shared" si="250"/>
        <v>6.1535481372651739E-2</v>
      </c>
      <c r="Q1314">
        <v>26.464512225444761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0.49558186814942179</v>
      </c>
      <c r="G1315" s="13">
        <f t="shared" si="244"/>
        <v>0</v>
      </c>
      <c r="H1315" s="13">
        <f t="shared" si="245"/>
        <v>0.49558186814942179</v>
      </c>
      <c r="I1315" s="16">
        <f t="shared" si="252"/>
        <v>0.496153645872008</v>
      </c>
      <c r="J1315" s="13">
        <f t="shared" si="246"/>
        <v>0.49615154064454969</v>
      </c>
      <c r="K1315" s="13">
        <f t="shared" si="247"/>
        <v>2.1052274583044372E-6</v>
      </c>
      <c r="L1315" s="13">
        <f t="shared" si="248"/>
        <v>0</v>
      </c>
      <c r="M1315" s="13">
        <f t="shared" si="253"/>
        <v>1.1124345270603322</v>
      </c>
      <c r="N1315" s="13">
        <f t="shared" si="249"/>
        <v>5.8310002492813623E-2</v>
      </c>
      <c r="O1315" s="13">
        <f t="shared" si="250"/>
        <v>5.8310002492813623E-2</v>
      </c>
      <c r="Q1315">
        <v>22.830048355677651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5.1208828452643491</v>
      </c>
      <c r="G1316" s="13">
        <f t="shared" si="244"/>
        <v>0</v>
      </c>
      <c r="H1316" s="13">
        <f t="shared" si="245"/>
        <v>5.1208828452643491</v>
      </c>
      <c r="I1316" s="16">
        <f t="shared" si="252"/>
        <v>5.1208849504918073</v>
      </c>
      <c r="J1316" s="13">
        <f t="shared" si="246"/>
        <v>5.1175674921543122</v>
      </c>
      <c r="K1316" s="13">
        <f t="shared" si="247"/>
        <v>3.3174583374950828E-3</v>
      </c>
      <c r="L1316" s="13">
        <f t="shared" si="248"/>
        <v>0</v>
      </c>
      <c r="M1316" s="13">
        <f t="shared" si="253"/>
        <v>1.0541245245675186</v>
      </c>
      <c r="N1316" s="13">
        <f t="shared" si="249"/>
        <v>5.5253592153144682E-2</v>
      </c>
      <c r="O1316" s="13">
        <f t="shared" si="250"/>
        <v>5.5253592153144682E-2</v>
      </c>
      <c r="Q1316">
        <v>20.276278561990669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1.03567703884198</v>
      </c>
      <c r="G1317" s="13">
        <f t="shared" si="244"/>
        <v>0</v>
      </c>
      <c r="H1317" s="13">
        <f t="shared" si="245"/>
        <v>1.03567703884198</v>
      </c>
      <c r="I1317" s="16">
        <f t="shared" si="252"/>
        <v>1.0389944971794751</v>
      </c>
      <c r="J1317" s="13">
        <f t="shared" si="246"/>
        <v>1.038933285223856</v>
      </c>
      <c r="K1317" s="13">
        <f t="shared" si="247"/>
        <v>6.1211955619144831E-5</v>
      </c>
      <c r="L1317" s="13">
        <f t="shared" si="248"/>
        <v>0</v>
      </c>
      <c r="M1317" s="13">
        <f t="shared" si="253"/>
        <v>0.99887093241437386</v>
      </c>
      <c r="N1317" s="13">
        <f t="shared" si="249"/>
        <v>5.2357388360638663E-2</v>
      </c>
      <c r="O1317" s="13">
        <f t="shared" si="250"/>
        <v>5.2357388360638663E-2</v>
      </c>
      <c r="Q1317">
        <v>14.65383432258065</v>
      </c>
    </row>
    <row r="1318" spans="1:17" x14ac:dyDescent="0.2">
      <c r="A1318" s="14">
        <f t="shared" si="251"/>
        <v>62094</v>
      </c>
      <c r="B1318" s="1">
        <v>1</v>
      </c>
      <c r="F1318" s="34">
        <v>27.542741519038081</v>
      </c>
      <c r="G1318" s="13">
        <f t="shared" si="244"/>
        <v>0</v>
      </c>
      <c r="H1318" s="13">
        <f t="shared" si="245"/>
        <v>27.542741519038081</v>
      </c>
      <c r="I1318" s="16">
        <f t="shared" si="252"/>
        <v>27.542802730993699</v>
      </c>
      <c r="J1318" s="13">
        <f t="shared" si="246"/>
        <v>26.654433382035567</v>
      </c>
      <c r="K1318" s="13">
        <f t="shared" si="247"/>
        <v>0.88836934895813258</v>
      </c>
      <c r="L1318" s="13">
        <f t="shared" si="248"/>
        <v>0</v>
      </c>
      <c r="M1318" s="13">
        <f t="shared" si="253"/>
        <v>0.94651354405373522</v>
      </c>
      <c r="N1318" s="13">
        <f t="shared" si="249"/>
        <v>4.9612993637567937E-2</v>
      </c>
      <c r="O1318" s="13">
        <f t="shared" si="250"/>
        <v>4.9612993637567937E-2</v>
      </c>
      <c r="Q1318">
        <v>16.089712985149969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1.1380843078408509</v>
      </c>
      <c r="G1319" s="13">
        <f t="shared" si="244"/>
        <v>0</v>
      </c>
      <c r="H1319" s="13">
        <f t="shared" si="245"/>
        <v>1.1380843078408509</v>
      </c>
      <c r="I1319" s="16">
        <f t="shared" si="252"/>
        <v>2.0264536567989833</v>
      </c>
      <c r="J1319" s="13">
        <f t="shared" si="246"/>
        <v>2.0259690149466576</v>
      </c>
      <c r="K1319" s="13">
        <f t="shared" si="247"/>
        <v>4.8464185232566237E-4</v>
      </c>
      <c r="L1319" s="13">
        <f t="shared" si="248"/>
        <v>0</v>
      </c>
      <c r="M1319" s="13">
        <f t="shared" si="253"/>
        <v>0.89690055041616734</v>
      </c>
      <c r="N1319" s="13">
        <f t="shared" si="249"/>
        <v>4.7012450673185789E-2</v>
      </c>
      <c r="O1319" s="13">
        <f t="shared" si="250"/>
        <v>4.7012450673185789E-2</v>
      </c>
      <c r="Q1319">
        <v>14.183379804120939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6.0248964513117169E-2</v>
      </c>
      <c r="G1320" s="13">
        <f t="shared" si="244"/>
        <v>0</v>
      </c>
      <c r="H1320" s="13">
        <f t="shared" si="245"/>
        <v>6.0248964513117169E-2</v>
      </c>
      <c r="I1320" s="16">
        <f t="shared" si="252"/>
        <v>6.0733606365442831E-2</v>
      </c>
      <c r="J1320" s="13">
        <f t="shared" si="246"/>
        <v>6.0733601681057035E-2</v>
      </c>
      <c r="K1320" s="13">
        <f t="shared" si="247"/>
        <v>4.6843857959277813E-9</v>
      </c>
      <c r="L1320" s="13">
        <f t="shared" si="248"/>
        <v>0</v>
      </c>
      <c r="M1320" s="13">
        <f t="shared" si="253"/>
        <v>0.84988809974298152</v>
      </c>
      <c r="N1320" s="13">
        <f t="shared" si="249"/>
        <v>4.4548219251682931E-2</v>
      </c>
      <c r="O1320" s="13">
        <f t="shared" si="250"/>
        <v>4.4548219251682931E-2</v>
      </c>
      <c r="Q1320">
        <v>21.460957914958449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5.1092891843463022</v>
      </c>
      <c r="G1321" s="13">
        <f t="shared" si="244"/>
        <v>0</v>
      </c>
      <c r="H1321" s="13">
        <f t="shared" si="245"/>
        <v>5.1092891843463022</v>
      </c>
      <c r="I1321" s="16">
        <f t="shared" si="252"/>
        <v>5.1092891890306884</v>
      </c>
      <c r="J1321" s="13">
        <f t="shared" si="246"/>
        <v>5.1062664172835932</v>
      </c>
      <c r="K1321" s="13">
        <f t="shared" si="247"/>
        <v>3.0227717470951987E-3</v>
      </c>
      <c r="L1321" s="13">
        <f t="shared" si="248"/>
        <v>0</v>
      </c>
      <c r="M1321" s="13">
        <f t="shared" si="253"/>
        <v>0.80533988049129857</v>
      </c>
      <c r="N1321" s="13">
        <f t="shared" si="249"/>
        <v>4.2213154389501462E-2</v>
      </c>
      <c r="O1321" s="13">
        <f t="shared" si="250"/>
        <v>4.2213154389501462E-2</v>
      </c>
      <c r="Q1321">
        <v>20.885759158952879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17.56856082007123</v>
      </c>
      <c r="G1322" s="13">
        <f t="shared" si="244"/>
        <v>0</v>
      </c>
      <c r="H1322" s="13">
        <f t="shared" si="245"/>
        <v>17.56856082007123</v>
      </c>
      <c r="I1322" s="16">
        <f t="shared" si="252"/>
        <v>17.571583591818325</v>
      </c>
      <c r="J1322" s="13">
        <f t="shared" si="246"/>
        <v>17.48099473727353</v>
      </c>
      <c r="K1322" s="13">
        <f t="shared" si="247"/>
        <v>9.0588854544794373E-2</v>
      </c>
      <c r="L1322" s="13">
        <f t="shared" si="248"/>
        <v>0</v>
      </c>
      <c r="M1322" s="13">
        <f t="shared" si="253"/>
        <v>0.7631267261017971</v>
      </c>
      <c r="N1322" s="13">
        <f t="shared" si="249"/>
        <v>4.00004856186158E-2</v>
      </c>
      <c r="O1322" s="13">
        <f t="shared" si="250"/>
        <v>4.00004856186158E-2</v>
      </c>
      <c r="Q1322">
        <v>23.000889324224239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2.653867914772666</v>
      </c>
      <c r="G1323" s="13">
        <f t="shared" si="244"/>
        <v>0</v>
      </c>
      <c r="H1323" s="13">
        <f t="shared" si="245"/>
        <v>2.653867914772666</v>
      </c>
      <c r="I1323" s="16">
        <f t="shared" si="252"/>
        <v>2.7444567693174604</v>
      </c>
      <c r="J1323" s="13">
        <f t="shared" si="246"/>
        <v>2.7441585981143271</v>
      </c>
      <c r="K1323" s="13">
        <f t="shared" si="247"/>
        <v>2.9817120313335721E-4</v>
      </c>
      <c r="L1323" s="13">
        <f t="shared" si="248"/>
        <v>0</v>
      </c>
      <c r="M1323" s="13">
        <f t="shared" si="253"/>
        <v>0.7231262404831813</v>
      </c>
      <c r="N1323" s="13">
        <f t="shared" si="249"/>
        <v>3.790379735571299E-2</v>
      </c>
      <c r="O1323" s="13">
        <f t="shared" si="250"/>
        <v>3.790379735571299E-2</v>
      </c>
      <c r="Q1323">
        <v>24.097631972120489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2.9751832055889418</v>
      </c>
      <c r="G1324" s="13">
        <f t="shared" si="244"/>
        <v>0</v>
      </c>
      <c r="H1324" s="13">
        <f t="shared" si="245"/>
        <v>2.9751832055889418</v>
      </c>
      <c r="I1324" s="16">
        <f t="shared" si="252"/>
        <v>2.9754813767920751</v>
      </c>
      <c r="J1324" s="13">
        <f t="shared" si="246"/>
        <v>2.9752751064266185</v>
      </c>
      <c r="K1324" s="13">
        <f t="shared" si="247"/>
        <v>2.0627036545661781E-4</v>
      </c>
      <c r="L1324" s="13">
        <f t="shared" si="248"/>
        <v>0</v>
      </c>
      <c r="M1324" s="13">
        <f t="shared" si="253"/>
        <v>0.68522244312746827</v>
      </c>
      <c r="N1324" s="13">
        <f t="shared" si="249"/>
        <v>3.5917010300353221E-2</v>
      </c>
      <c r="O1324" s="13">
        <f t="shared" si="250"/>
        <v>3.5917010300353221E-2</v>
      </c>
      <c r="Q1324">
        <v>28.531310193548379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17.340308248241119</v>
      </c>
      <c r="G1325" s="13">
        <f t="shared" si="244"/>
        <v>0</v>
      </c>
      <c r="H1325" s="13">
        <f t="shared" si="245"/>
        <v>17.340308248241119</v>
      </c>
      <c r="I1325" s="16">
        <f t="shared" si="252"/>
        <v>17.340514518606575</v>
      </c>
      <c r="J1325" s="13">
        <f t="shared" si="246"/>
        <v>17.292306612896198</v>
      </c>
      <c r="K1325" s="13">
        <f t="shared" si="247"/>
        <v>4.8207905710377474E-2</v>
      </c>
      <c r="L1325" s="13">
        <f t="shared" si="248"/>
        <v>0</v>
      </c>
      <c r="M1325" s="13">
        <f t="shared" si="253"/>
        <v>0.64930543282711506</v>
      </c>
      <c r="N1325" s="13">
        <f t="shared" si="249"/>
        <v>3.403436380817506E-2</v>
      </c>
      <c r="O1325" s="13">
        <f t="shared" si="250"/>
        <v>3.403436380817506E-2</v>
      </c>
      <c r="Q1325">
        <v>27.28020421388031</v>
      </c>
    </row>
    <row r="1326" spans="1:17" x14ac:dyDescent="0.2">
      <c r="A1326" s="14">
        <f t="shared" si="251"/>
        <v>62337</v>
      </c>
      <c r="B1326" s="1">
        <v>9</v>
      </c>
      <c r="F1326" s="34">
        <v>5.5568649813866201E-2</v>
      </c>
      <c r="G1326" s="13">
        <f t="shared" si="244"/>
        <v>0</v>
      </c>
      <c r="H1326" s="13">
        <f t="shared" si="245"/>
        <v>5.5568649813866201E-2</v>
      </c>
      <c r="I1326" s="16">
        <f t="shared" si="252"/>
        <v>0.10377655552424367</v>
      </c>
      <c r="J1326" s="13">
        <f t="shared" si="246"/>
        <v>0.10377653850928981</v>
      </c>
      <c r="K1326" s="13">
        <f t="shared" si="247"/>
        <v>1.7014953862526383E-8</v>
      </c>
      <c r="L1326" s="13">
        <f t="shared" si="248"/>
        <v>0</v>
      </c>
      <c r="M1326" s="13">
        <f t="shared" si="253"/>
        <v>0.61527106901894002</v>
      </c>
      <c r="N1326" s="13">
        <f t="shared" si="249"/>
        <v>3.2250399188036669E-2</v>
      </c>
      <c r="O1326" s="13">
        <f t="shared" si="250"/>
        <v>3.2250399188036669E-2</v>
      </c>
      <c r="Q1326">
        <v>23.71357902281941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2.405010528899417</v>
      </c>
      <c r="G1327" s="13">
        <f t="shared" si="244"/>
        <v>0</v>
      </c>
      <c r="H1327" s="13">
        <f t="shared" si="245"/>
        <v>2.405010528899417</v>
      </c>
      <c r="I1327" s="16">
        <f t="shared" si="252"/>
        <v>2.4050105459143709</v>
      </c>
      <c r="J1327" s="13">
        <f t="shared" si="246"/>
        <v>2.4048082208044579</v>
      </c>
      <c r="K1327" s="13">
        <f t="shared" si="247"/>
        <v>2.0232510991302632E-4</v>
      </c>
      <c r="L1327" s="13">
        <f t="shared" si="248"/>
        <v>0</v>
      </c>
      <c r="M1327" s="13">
        <f t="shared" si="253"/>
        <v>0.58302066983090339</v>
      </c>
      <c r="N1327" s="13">
        <f t="shared" si="249"/>
        <v>3.0559943874663733E-2</v>
      </c>
      <c r="O1327" s="13">
        <f t="shared" si="250"/>
        <v>3.0559943874663733E-2</v>
      </c>
      <c r="Q1327">
        <v>24.03863399773233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14.5125987389644</v>
      </c>
      <c r="G1328" s="13">
        <f t="shared" si="244"/>
        <v>0</v>
      </c>
      <c r="H1328" s="13">
        <f t="shared" si="245"/>
        <v>14.5125987389644</v>
      </c>
      <c r="I1328" s="16">
        <f t="shared" si="252"/>
        <v>14.512801064074313</v>
      </c>
      <c r="J1328" s="13">
        <f t="shared" si="246"/>
        <v>14.40081186152762</v>
      </c>
      <c r="K1328" s="13">
        <f t="shared" si="247"/>
        <v>0.11198920254669353</v>
      </c>
      <c r="L1328" s="13">
        <f t="shared" si="248"/>
        <v>0</v>
      </c>
      <c r="M1328" s="13">
        <f t="shared" si="253"/>
        <v>0.55246072595623963</v>
      </c>
      <c r="N1328" s="13">
        <f t="shared" si="249"/>
        <v>2.8958096430912784E-2</v>
      </c>
      <c r="O1328" s="13">
        <f t="shared" si="250"/>
        <v>2.8958096430912784E-2</v>
      </c>
      <c r="Q1328">
        <v>17.41583390536039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0.81566037366727173</v>
      </c>
      <c r="G1329" s="13">
        <f t="shared" si="244"/>
        <v>0</v>
      </c>
      <c r="H1329" s="13">
        <f t="shared" si="245"/>
        <v>0.81566037366727173</v>
      </c>
      <c r="I1329" s="16">
        <f t="shared" si="252"/>
        <v>0.92764957621396527</v>
      </c>
      <c r="J1329" s="13">
        <f t="shared" si="246"/>
        <v>0.92761986747530922</v>
      </c>
      <c r="K1329" s="13">
        <f t="shared" si="247"/>
        <v>2.9708738656042399E-5</v>
      </c>
      <c r="L1329" s="13">
        <f t="shared" si="248"/>
        <v>0</v>
      </c>
      <c r="M1329" s="13">
        <f t="shared" si="253"/>
        <v>0.52350262952532689</v>
      </c>
      <c r="N1329" s="13">
        <f t="shared" si="249"/>
        <v>2.7440212336164546E-2</v>
      </c>
      <c r="O1329" s="13">
        <f t="shared" si="250"/>
        <v>2.7440212336164546E-2</v>
      </c>
      <c r="Q1329">
        <v>17.386758305375611</v>
      </c>
    </row>
    <row r="1330" spans="1:17" x14ac:dyDescent="0.2">
      <c r="A1330" s="14">
        <f t="shared" si="251"/>
        <v>62459</v>
      </c>
      <c r="B1330" s="1">
        <v>1</v>
      </c>
      <c r="F1330" s="34">
        <v>63.141591596840399</v>
      </c>
      <c r="G1330" s="13">
        <f t="shared" si="244"/>
        <v>0.12020411623290699</v>
      </c>
      <c r="H1330" s="13">
        <f t="shared" si="245"/>
        <v>63.021387480607494</v>
      </c>
      <c r="I1330" s="16">
        <f t="shared" si="252"/>
        <v>63.021417189346153</v>
      </c>
      <c r="J1330" s="13">
        <f t="shared" si="246"/>
        <v>50.057836765230718</v>
      </c>
      <c r="K1330" s="13">
        <f t="shared" si="247"/>
        <v>12.963580424115435</v>
      </c>
      <c r="L1330" s="13">
        <f t="shared" si="248"/>
        <v>0</v>
      </c>
      <c r="M1330" s="13">
        <f t="shared" si="253"/>
        <v>0.49606241718916233</v>
      </c>
      <c r="N1330" s="13">
        <f t="shared" si="249"/>
        <v>2.6001890519640854E-2</v>
      </c>
      <c r="O1330" s="13">
        <f t="shared" si="250"/>
        <v>0.14620600675254783</v>
      </c>
      <c r="Q1330">
        <v>12.477835322580651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2.3851110758147791</v>
      </c>
      <c r="G1331" s="13">
        <f t="shared" si="244"/>
        <v>0</v>
      </c>
      <c r="H1331" s="13">
        <f t="shared" si="245"/>
        <v>2.3851110758147791</v>
      </c>
      <c r="I1331" s="16">
        <f t="shared" si="252"/>
        <v>15.348691499930213</v>
      </c>
      <c r="J1331" s="13">
        <f t="shared" si="246"/>
        <v>15.133167163759383</v>
      </c>
      <c r="K1331" s="13">
        <f t="shared" si="247"/>
        <v>0.21552433617083011</v>
      </c>
      <c r="L1331" s="13">
        <f t="shared" si="248"/>
        <v>0</v>
      </c>
      <c r="M1331" s="13">
        <f t="shared" si="253"/>
        <v>0.47006052666952147</v>
      </c>
      <c r="N1331" s="13">
        <f t="shared" si="249"/>
        <v>2.4638960599599007E-2</v>
      </c>
      <c r="O1331" s="13">
        <f t="shared" si="250"/>
        <v>2.4638960599599007E-2</v>
      </c>
      <c r="Q1331">
        <v>13.864592150328219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6.2873657809607124</v>
      </c>
      <c r="G1332" s="13">
        <f t="shared" si="244"/>
        <v>0</v>
      </c>
      <c r="H1332" s="13">
        <f t="shared" si="245"/>
        <v>6.2873657809607124</v>
      </c>
      <c r="I1332" s="16">
        <f t="shared" si="252"/>
        <v>6.5028901171315425</v>
      </c>
      <c r="J1332" s="13">
        <f t="shared" si="246"/>
        <v>6.4929251254577878</v>
      </c>
      <c r="K1332" s="13">
        <f t="shared" si="247"/>
        <v>9.9649916737547528E-3</v>
      </c>
      <c r="L1332" s="13">
        <f t="shared" si="248"/>
        <v>0</v>
      </c>
      <c r="M1332" s="13">
        <f t="shared" si="253"/>
        <v>0.44542156606992245</v>
      </c>
      <c r="N1332" s="13">
        <f t="shared" si="249"/>
        <v>2.3347470791403729E-2</v>
      </c>
      <c r="O1332" s="13">
        <f t="shared" si="250"/>
        <v>2.3347470791403729E-2</v>
      </c>
      <c r="Q1332">
        <v>17.559690898565179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4.3572247688538202</v>
      </c>
      <c r="G1333" s="13">
        <f t="shared" si="244"/>
        <v>0</v>
      </c>
      <c r="H1333" s="13">
        <f t="shared" si="245"/>
        <v>4.3572247688538202</v>
      </c>
      <c r="I1333" s="16">
        <f t="shared" si="252"/>
        <v>4.3671897605275749</v>
      </c>
      <c r="J1333" s="13">
        <f t="shared" si="246"/>
        <v>4.3634678165318581</v>
      </c>
      <c r="K1333" s="13">
        <f t="shared" si="247"/>
        <v>3.7219439957167921E-3</v>
      </c>
      <c r="L1333" s="13">
        <f t="shared" si="248"/>
        <v>0</v>
      </c>
      <c r="M1333" s="13">
        <f t="shared" si="253"/>
        <v>0.42207409527851869</v>
      </c>
      <c r="N1333" s="13">
        <f t="shared" si="249"/>
        <v>2.2123676449416523E-2</v>
      </c>
      <c r="O1333" s="13">
        <f t="shared" si="250"/>
        <v>2.2123676449416523E-2</v>
      </c>
      <c r="Q1333">
        <v>16.077665636284109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0.43333333299999999</v>
      </c>
      <c r="G1334" s="13">
        <f t="shared" si="244"/>
        <v>0</v>
      </c>
      <c r="H1334" s="13">
        <f t="shared" si="245"/>
        <v>0.43333333299999999</v>
      </c>
      <c r="I1334" s="16">
        <f t="shared" si="252"/>
        <v>0.43705527699571678</v>
      </c>
      <c r="J1334" s="13">
        <f t="shared" si="246"/>
        <v>0.43705304113688925</v>
      </c>
      <c r="K1334" s="13">
        <f t="shared" si="247"/>
        <v>2.2358588275261937E-6</v>
      </c>
      <c r="L1334" s="13">
        <f t="shared" si="248"/>
        <v>0</v>
      </c>
      <c r="M1334" s="13">
        <f t="shared" si="253"/>
        <v>0.39995041882910215</v>
      </c>
      <c r="N1334" s="13">
        <f t="shared" si="249"/>
        <v>2.0964029209479932E-2</v>
      </c>
      <c r="O1334" s="13">
        <f t="shared" si="250"/>
        <v>2.0964029209479932E-2</v>
      </c>
      <c r="Q1334">
        <v>19.713148338267569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6.7733333330000001</v>
      </c>
      <c r="G1335" s="13">
        <f t="shared" si="244"/>
        <v>0</v>
      </c>
      <c r="H1335" s="13">
        <f t="shared" si="245"/>
        <v>6.7733333330000001</v>
      </c>
      <c r="I1335" s="16">
        <f t="shared" si="252"/>
        <v>6.7733355688588279</v>
      </c>
      <c r="J1335" s="13">
        <f t="shared" si="246"/>
        <v>6.7688628818908425</v>
      </c>
      <c r="K1335" s="13">
        <f t="shared" si="247"/>
        <v>4.4726869679854175E-3</v>
      </c>
      <c r="L1335" s="13">
        <f t="shared" si="248"/>
        <v>0</v>
      </c>
      <c r="M1335" s="13">
        <f t="shared" si="253"/>
        <v>0.37898638961962222</v>
      </c>
      <c r="N1335" s="13">
        <f t="shared" si="249"/>
        <v>1.9865166700515489E-2</v>
      </c>
      <c r="O1335" s="13">
        <f t="shared" si="250"/>
        <v>1.9865166700515489E-2</v>
      </c>
      <c r="Q1335">
        <v>24.107113177023489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0.50293040895345054</v>
      </c>
      <c r="G1336" s="13">
        <f t="shared" si="244"/>
        <v>0</v>
      </c>
      <c r="H1336" s="13">
        <f t="shared" si="245"/>
        <v>0.50293040895345054</v>
      </c>
      <c r="I1336" s="16">
        <f t="shared" si="252"/>
        <v>0.50740309592143595</v>
      </c>
      <c r="J1336" s="13">
        <f t="shared" si="246"/>
        <v>0.50740205311592834</v>
      </c>
      <c r="K1336" s="13">
        <f t="shared" si="247"/>
        <v>1.0428055076117104E-6</v>
      </c>
      <c r="L1336" s="13">
        <f t="shared" si="248"/>
        <v>0</v>
      </c>
      <c r="M1336" s="13">
        <f t="shared" si="253"/>
        <v>0.35912122291910675</v>
      </c>
      <c r="N1336" s="13">
        <f t="shared" si="249"/>
        <v>1.882390279540443E-2</v>
      </c>
      <c r="O1336" s="13">
        <f t="shared" si="250"/>
        <v>1.882390279540443E-2</v>
      </c>
      <c r="Q1336">
        <v>28.38955307194772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27.21165233187952</v>
      </c>
      <c r="G1337" s="13">
        <f t="shared" si="244"/>
        <v>0</v>
      </c>
      <c r="H1337" s="13">
        <f t="shared" si="245"/>
        <v>27.21165233187952</v>
      </c>
      <c r="I1337" s="16">
        <f t="shared" si="252"/>
        <v>27.211653374685028</v>
      </c>
      <c r="J1337" s="13">
        <f t="shared" si="246"/>
        <v>27.063367882634992</v>
      </c>
      <c r="K1337" s="13">
        <f t="shared" si="247"/>
        <v>0.14828549205003583</v>
      </c>
      <c r="L1337" s="13">
        <f t="shared" si="248"/>
        <v>0</v>
      </c>
      <c r="M1337" s="13">
        <f t="shared" si="253"/>
        <v>0.34029732012370234</v>
      </c>
      <c r="N1337" s="13">
        <f t="shared" si="249"/>
        <v>1.7837218372883819E-2</v>
      </c>
      <c r="O1337" s="13">
        <f t="shared" si="250"/>
        <v>1.7837218372883819E-2</v>
      </c>
      <c r="Q1337">
        <v>28.930568193548378</v>
      </c>
    </row>
    <row r="1338" spans="1:17" x14ac:dyDescent="0.2">
      <c r="A1338" s="14">
        <f t="shared" si="251"/>
        <v>62702</v>
      </c>
      <c r="B1338" s="1">
        <v>9</v>
      </c>
      <c r="F1338" s="34">
        <v>8.48</v>
      </c>
      <c r="G1338" s="13">
        <f t="shared" si="244"/>
        <v>0</v>
      </c>
      <c r="H1338" s="13">
        <f t="shared" si="245"/>
        <v>8.48</v>
      </c>
      <c r="I1338" s="16">
        <f t="shared" si="252"/>
        <v>8.6282854920500363</v>
      </c>
      <c r="J1338" s="13">
        <f t="shared" si="246"/>
        <v>8.6207708510852292</v>
      </c>
      <c r="K1338" s="13">
        <f t="shared" si="247"/>
        <v>7.5146409648070289E-3</v>
      </c>
      <c r="L1338" s="13">
        <f t="shared" si="248"/>
        <v>0</v>
      </c>
      <c r="M1338" s="13">
        <f t="shared" si="253"/>
        <v>0.32246010175081852</v>
      </c>
      <c r="N1338" s="13">
        <f t="shared" si="249"/>
        <v>1.6902252563672372E-2</v>
      </c>
      <c r="O1338" s="13">
        <f t="shared" si="250"/>
        <v>1.6902252563672372E-2</v>
      </c>
      <c r="Q1338">
        <v>25.592791237658631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2.850703270877295</v>
      </c>
      <c r="G1339" s="13">
        <f t="shared" si="244"/>
        <v>0</v>
      </c>
      <c r="H1339" s="13">
        <f t="shared" si="245"/>
        <v>2.850703270877295</v>
      </c>
      <c r="I1339" s="16">
        <f t="shared" si="252"/>
        <v>2.8582179118421021</v>
      </c>
      <c r="J1339" s="13">
        <f t="shared" si="246"/>
        <v>2.857766282611383</v>
      </c>
      <c r="K1339" s="13">
        <f t="shared" si="247"/>
        <v>4.5162923071906391E-4</v>
      </c>
      <c r="L1339" s="13">
        <f t="shared" si="248"/>
        <v>0</v>
      </c>
      <c r="M1339" s="13">
        <f t="shared" si="253"/>
        <v>0.30555784918714612</v>
      </c>
      <c r="N1339" s="13">
        <f t="shared" si="249"/>
        <v>1.6016294455444353E-2</v>
      </c>
      <c r="O1339" s="13">
        <f t="shared" si="250"/>
        <v>1.6016294455444353E-2</v>
      </c>
      <c r="Q1339">
        <v>22.01118399041421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85.520058799511318</v>
      </c>
      <c r="G1340" s="13">
        <f t="shared" si="244"/>
        <v>0.56777346028632536</v>
      </c>
      <c r="H1340" s="13">
        <f t="shared" si="245"/>
        <v>84.952285339225</v>
      </c>
      <c r="I1340" s="16">
        <f t="shared" si="252"/>
        <v>84.952736968455724</v>
      </c>
      <c r="J1340" s="13">
        <f t="shared" si="246"/>
        <v>66.408039138721165</v>
      </c>
      <c r="K1340" s="13">
        <f t="shared" si="247"/>
        <v>18.544697829734559</v>
      </c>
      <c r="L1340" s="13">
        <f t="shared" si="248"/>
        <v>9.9964900040709001E-2</v>
      </c>
      <c r="M1340" s="13">
        <f t="shared" si="253"/>
        <v>0.3895064547724108</v>
      </c>
      <c r="N1340" s="13">
        <f t="shared" si="249"/>
        <v>2.041659243422107E-2</v>
      </c>
      <c r="O1340" s="13">
        <f t="shared" si="250"/>
        <v>0.58819005272054647</v>
      </c>
      <c r="Q1340">
        <v>16.181301201046018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5.1754713150086751</v>
      </c>
      <c r="G1341" s="13">
        <f t="shared" si="244"/>
        <v>0</v>
      </c>
      <c r="H1341" s="13">
        <f t="shared" si="245"/>
        <v>5.1754713150086751</v>
      </c>
      <c r="I1341" s="16">
        <f t="shared" si="252"/>
        <v>23.620204244702524</v>
      </c>
      <c r="J1341" s="13">
        <f t="shared" si="246"/>
        <v>22.765415468052584</v>
      </c>
      <c r="K1341" s="13">
        <f t="shared" si="247"/>
        <v>0.85478877664994002</v>
      </c>
      <c r="L1341" s="13">
        <f t="shared" si="248"/>
        <v>0</v>
      </c>
      <c r="M1341" s="13">
        <f t="shared" si="253"/>
        <v>0.36908986233818974</v>
      </c>
      <c r="N1341" s="13">
        <f t="shared" si="249"/>
        <v>1.9346424683423073E-2</v>
      </c>
      <c r="O1341" s="13">
        <f t="shared" si="250"/>
        <v>1.9346424683423073E-2</v>
      </c>
      <c r="Q1341">
        <v>13.001027428159709</v>
      </c>
    </row>
    <row r="1342" spans="1:17" x14ac:dyDescent="0.2">
      <c r="A1342" s="14">
        <f t="shared" si="251"/>
        <v>62824</v>
      </c>
      <c r="B1342" s="1">
        <v>1</v>
      </c>
      <c r="F1342" s="34">
        <v>6.1521533479587323</v>
      </c>
      <c r="G1342" s="13">
        <f t="shared" si="244"/>
        <v>0</v>
      </c>
      <c r="H1342" s="13">
        <f t="shared" si="245"/>
        <v>6.1521533479587323</v>
      </c>
      <c r="I1342" s="16">
        <f t="shared" si="252"/>
        <v>7.0069421246086723</v>
      </c>
      <c r="J1342" s="13">
        <f t="shared" si="246"/>
        <v>6.9849929076760429</v>
      </c>
      <c r="K1342" s="13">
        <f t="shared" si="247"/>
        <v>2.1949216932629412E-2</v>
      </c>
      <c r="L1342" s="13">
        <f t="shared" si="248"/>
        <v>0</v>
      </c>
      <c r="M1342" s="13">
        <f t="shared" si="253"/>
        <v>0.34974343765476668</v>
      </c>
      <c r="N1342" s="13">
        <f t="shared" si="249"/>
        <v>1.833235145567234E-2</v>
      </c>
      <c r="O1342" s="13">
        <f t="shared" si="250"/>
        <v>1.833235145567234E-2</v>
      </c>
      <c r="Q1342">
        <v>13.490875322580649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15.7007958032824</v>
      </c>
      <c r="G1343" s="13">
        <f t="shared" si="244"/>
        <v>0</v>
      </c>
      <c r="H1343" s="13">
        <f t="shared" si="245"/>
        <v>15.7007958032824</v>
      </c>
      <c r="I1343" s="16">
        <f t="shared" si="252"/>
        <v>15.722745020215029</v>
      </c>
      <c r="J1343" s="13">
        <f t="shared" si="246"/>
        <v>15.481305829844933</v>
      </c>
      <c r="K1343" s="13">
        <f t="shared" si="247"/>
        <v>0.24143919037009631</v>
      </c>
      <c r="L1343" s="13">
        <f t="shared" si="248"/>
        <v>0</v>
      </c>
      <c r="M1343" s="13">
        <f t="shared" si="253"/>
        <v>0.33141108619909432</v>
      </c>
      <c r="N1343" s="13">
        <f t="shared" si="249"/>
        <v>1.7371432468463111E-2</v>
      </c>
      <c r="O1343" s="13">
        <f t="shared" si="250"/>
        <v>1.7371432468463111E-2</v>
      </c>
      <c r="Q1343">
        <v>13.55043835938041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4.658722412604857</v>
      </c>
      <c r="G1344" s="13">
        <f t="shared" si="244"/>
        <v>0</v>
      </c>
      <c r="H1344" s="13">
        <f t="shared" si="245"/>
        <v>4.658722412604857</v>
      </c>
      <c r="I1344" s="16">
        <f t="shared" si="252"/>
        <v>4.9001616029749533</v>
      </c>
      <c r="J1344" s="13">
        <f t="shared" si="246"/>
        <v>4.8940143883209872</v>
      </c>
      <c r="K1344" s="13">
        <f t="shared" si="247"/>
        <v>6.1472146539660599E-3</v>
      </c>
      <c r="L1344" s="13">
        <f t="shared" si="248"/>
        <v>0</v>
      </c>
      <c r="M1344" s="13">
        <f t="shared" si="253"/>
        <v>0.3140396537306312</v>
      </c>
      <c r="N1344" s="13">
        <f t="shared" si="249"/>
        <v>1.6460881558814033E-2</v>
      </c>
      <c r="O1344" s="13">
        <f t="shared" si="250"/>
        <v>1.6460881558814033E-2</v>
      </c>
      <c r="Q1344">
        <v>14.95468319602019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1.04570171686693</v>
      </c>
      <c r="G1345" s="13">
        <f t="shared" si="244"/>
        <v>0</v>
      </c>
      <c r="H1345" s="13">
        <f t="shared" si="245"/>
        <v>1.04570171686693</v>
      </c>
      <c r="I1345" s="16">
        <f t="shared" si="252"/>
        <v>1.0518489315208961</v>
      </c>
      <c r="J1345" s="13">
        <f t="shared" si="246"/>
        <v>1.0518253847658565</v>
      </c>
      <c r="K1345" s="13">
        <f t="shared" si="247"/>
        <v>2.3546755039571821E-5</v>
      </c>
      <c r="L1345" s="13">
        <f t="shared" si="248"/>
        <v>0</v>
      </c>
      <c r="M1345" s="13">
        <f t="shared" si="253"/>
        <v>0.29757877217181716</v>
      </c>
      <c r="N1345" s="13">
        <f t="shared" si="249"/>
        <v>1.5598058604851278E-2</v>
      </c>
      <c r="O1345" s="13">
        <f t="shared" si="250"/>
        <v>1.5598058604851278E-2</v>
      </c>
      <c r="Q1345">
        <v>21.693553421202559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6.6971795433972821</v>
      </c>
      <c r="G1346" s="13">
        <f t="shared" si="244"/>
        <v>0</v>
      </c>
      <c r="H1346" s="13">
        <f t="shared" si="245"/>
        <v>6.6971795433972821</v>
      </c>
      <c r="I1346" s="16">
        <f t="shared" si="252"/>
        <v>6.6972030901523212</v>
      </c>
      <c r="J1346" s="13">
        <f t="shared" si="246"/>
        <v>6.6920691937636354</v>
      </c>
      <c r="K1346" s="13">
        <f t="shared" si="247"/>
        <v>5.1338963886857769E-3</v>
      </c>
      <c r="L1346" s="13">
        <f t="shared" si="248"/>
        <v>0</v>
      </c>
      <c r="M1346" s="13">
        <f t="shared" si="253"/>
        <v>0.28198071356696586</v>
      </c>
      <c r="N1346" s="13">
        <f t="shared" si="249"/>
        <v>1.4780461870834585E-2</v>
      </c>
      <c r="O1346" s="13">
        <f t="shared" si="250"/>
        <v>1.4780461870834585E-2</v>
      </c>
      <c r="Q1346">
        <v>22.882174020474888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12.40571072523919</v>
      </c>
      <c r="G1347" s="13">
        <f t="shared" si="244"/>
        <v>0</v>
      </c>
      <c r="H1347" s="13">
        <f t="shared" si="245"/>
        <v>12.40571072523919</v>
      </c>
      <c r="I1347" s="16">
        <f t="shared" si="252"/>
        <v>12.410844621627877</v>
      </c>
      <c r="J1347" s="13">
        <f t="shared" si="246"/>
        <v>12.389776144838551</v>
      </c>
      <c r="K1347" s="13">
        <f t="shared" si="247"/>
        <v>2.1068476789325885E-2</v>
      </c>
      <c r="L1347" s="13">
        <f t="shared" si="248"/>
        <v>0</v>
      </c>
      <c r="M1347" s="13">
        <f t="shared" si="253"/>
        <v>0.26720025169613126</v>
      </c>
      <c r="N1347" s="13">
        <f t="shared" si="249"/>
        <v>1.4005720753430774E-2</v>
      </c>
      <c r="O1347" s="13">
        <f t="shared" si="250"/>
        <v>1.4005720753430774E-2</v>
      </c>
      <c r="Q1347">
        <v>26.014721529615521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43.091264504011441</v>
      </c>
      <c r="G1348" s="13">
        <f t="shared" si="244"/>
        <v>0</v>
      </c>
      <c r="H1348" s="13">
        <f t="shared" si="245"/>
        <v>43.091264504011441</v>
      </c>
      <c r="I1348" s="16">
        <f t="shared" si="252"/>
        <v>43.112332980800765</v>
      </c>
      <c r="J1348" s="13">
        <f t="shared" si="246"/>
        <v>42.432373225736178</v>
      </c>
      <c r="K1348" s="13">
        <f t="shared" si="247"/>
        <v>0.67995975506458706</v>
      </c>
      <c r="L1348" s="13">
        <f t="shared" si="248"/>
        <v>0</v>
      </c>
      <c r="M1348" s="13">
        <f t="shared" si="253"/>
        <v>0.2531945309427005</v>
      </c>
      <c r="N1348" s="13">
        <f t="shared" si="249"/>
        <v>1.3271588908202719E-2</v>
      </c>
      <c r="O1348" s="13">
        <f t="shared" si="250"/>
        <v>1.3271588908202719E-2</v>
      </c>
      <c r="Q1348">
        <v>27.76414558035383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12.642528491491451</v>
      </c>
      <c r="G1349" s="13">
        <f t="shared" si="244"/>
        <v>0</v>
      </c>
      <c r="H1349" s="13">
        <f t="shared" si="245"/>
        <v>12.642528491491451</v>
      </c>
      <c r="I1349" s="16">
        <f t="shared" si="252"/>
        <v>13.322488246556038</v>
      </c>
      <c r="J1349" s="13">
        <f t="shared" si="246"/>
        <v>13.30477008250144</v>
      </c>
      <c r="K1349" s="13">
        <f t="shared" si="247"/>
        <v>1.7718164054597807E-2</v>
      </c>
      <c r="L1349" s="13">
        <f t="shared" si="248"/>
        <v>0</v>
      </c>
      <c r="M1349" s="13">
        <f t="shared" si="253"/>
        <v>0.23992294203449779</v>
      </c>
      <c r="N1349" s="13">
        <f t="shared" si="249"/>
        <v>1.2575937736384202E-2</v>
      </c>
      <c r="O1349" s="13">
        <f t="shared" si="250"/>
        <v>1.2575937736384202E-2</v>
      </c>
      <c r="Q1349">
        <v>28.84288519354838</v>
      </c>
    </row>
    <row r="1350" spans="1:17" x14ac:dyDescent="0.2">
      <c r="A1350" s="14">
        <f t="shared" si="251"/>
        <v>63068</v>
      </c>
      <c r="B1350" s="1">
        <v>9</v>
      </c>
      <c r="F1350" s="34">
        <v>69.715319864081266</v>
      </c>
      <c r="G1350" s="13">
        <f t="shared" ref="G1350:G1413" si="257">IF((F1350-$J$2)&gt;0,$I$2*(F1350-$J$2),0)</f>
        <v>0.25167868157772433</v>
      </c>
      <c r="H1350" s="13">
        <f t="shared" ref="H1350:H1413" si="258">F1350-G1350</f>
        <v>69.463641182503537</v>
      </c>
      <c r="I1350" s="16">
        <f t="shared" si="252"/>
        <v>69.481359346558136</v>
      </c>
      <c r="J1350" s="13">
        <f t="shared" ref="J1350:J1413" si="259">I1350/SQRT(1+(I1350/($K$2*(300+(25*Q1350)+0.05*(Q1350)^3)))^2)</f>
        <v>66.349565224275182</v>
      </c>
      <c r="K1350" s="13">
        <f t="shared" ref="K1350:K1413" si="260">I1350-J1350</f>
        <v>3.1317941222829546</v>
      </c>
      <c r="L1350" s="13">
        <f t="shared" ref="L1350:L1413" si="261">IF(K1350&gt;$N$2,(K1350-$N$2)/$L$2,0)</f>
        <v>0</v>
      </c>
      <c r="M1350" s="13">
        <f t="shared" si="253"/>
        <v>0.22734700429811358</v>
      </c>
      <c r="N1350" s="13">
        <f t="shared" ref="N1350:N1413" si="262">$M$2*M1350</f>
        <v>1.1916750213055684E-2</v>
      </c>
      <c r="O1350" s="13">
        <f t="shared" ref="O1350:O1413" si="263">N1350+G1350</f>
        <v>0.26359543179077999</v>
      </c>
      <c r="Q1350">
        <v>26.732813132104649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0.43858710496446668</v>
      </c>
      <c r="G1351" s="13">
        <f t="shared" si="257"/>
        <v>0</v>
      </c>
      <c r="H1351" s="13">
        <f t="shared" si="258"/>
        <v>0.43858710496446668</v>
      </c>
      <c r="I1351" s="16">
        <f t="shared" ref="I1351:I1414" si="265">H1351+K1350-L1350</f>
        <v>3.5703812272474211</v>
      </c>
      <c r="J1351" s="13">
        <f t="shared" si="259"/>
        <v>3.5695738856224302</v>
      </c>
      <c r="K1351" s="13">
        <f t="shared" si="260"/>
        <v>8.0734162499096485E-4</v>
      </c>
      <c r="L1351" s="13">
        <f t="shared" si="261"/>
        <v>0</v>
      </c>
      <c r="M1351" s="13">
        <f t="shared" ref="M1351:M1414" si="266">L1351+M1350-N1350</f>
        <v>0.21543025408505789</v>
      </c>
      <c r="N1351" s="13">
        <f t="shared" si="262"/>
        <v>1.1292115038825939E-2</v>
      </c>
      <c r="O1351" s="13">
        <f t="shared" si="263"/>
        <v>1.1292115038825939E-2</v>
      </c>
      <c r="Q1351">
        <v>22.62394200960432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0.34827049281101391</v>
      </c>
      <c r="G1352" s="13">
        <f t="shared" si="257"/>
        <v>0</v>
      </c>
      <c r="H1352" s="13">
        <f t="shared" si="258"/>
        <v>0.34827049281101391</v>
      </c>
      <c r="I1352" s="16">
        <f t="shared" si="265"/>
        <v>0.34907783443600487</v>
      </c>
      <c r="J1352" s="13">
        <f t="shared" si="259"/>
        <v>0.34907674665245059</v>
      </c>
      <c r="K1352" s="13">
        <f t="shared" si="260"/>
        <v>1.0877835542877357E-6</v>
      </c>
      <c r="L1352" s="13">
        <f t="shared" si="261"/>
        <v>0</v>
      </c>
      <c r="M1352" s="13">
        <f t="shared" si="266"/>
        <v>0.20413813904623196</v>
      </c>
      <c r="N1352" s="13">
        <f t="shared" si="262"/>
        <v>1.0700221098062478E-2</v>
      </c>
      <c r="O1352" s="13">
        <f t="shared" si="263"/>
        <v>1.0700221098062478E-2</v>
      </c>
      <c r="Q1352">
        <v>20.039204914509941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86.707251702638672</v>
      </c>
      <c r="G1353" s="13">
        <f t="shared" si="257"/>
        <v>0.59151731834887245</v>
      </c>
      <c r="H1353" s="13">
        <f t="shared" si="258"/>
        <v>86.115734384289794</v>
      </c>
      <c r="I1353" s="16">
        <f t="shared" si="265"/>
        <v>86.115735472073354</v>
      </c>
      <c r="J1353" s="13">
        <f t="shared" si="259"/>
        <v>61.898301810920138</v>
      </c>
      <c r="K1353" s="13">
        <f t="shared" si="260"/>
        <v>24.217433661153215</v>
      </c>
      <c r="L1353" s="13">
        <f t="shared" si="261"/>
        <v>0.33131125498536934</v>
      </c>
      <c r="M1353" s="13">
        <f t="shared" si="266"/>
        <v>0.52474917293353884</v>
      </c>
      <c r="N1353" s="13">
        <f t="shared" si="262"/>
        <v>2.7505551866242161E-2</v>
      </c>
      <c r="O1353" s="13">
        <f t="shared" si="263"/>
        <v>0.6190228702151146</v>
      </c>
      <c r="Q1353">
        <v>13.60792044256163</v>
      </c>
    </row>
    <row r="1354" spans="1:17" x14ac:dyDescent="0.2">
      <c r="A1354" s="14">
        <f t="shared" si="264"/>
        <v>63190</v>
      </c>
      <c r="B1354" s="1">
        <v>1</v>
      </c>
      <c r="F1354" s="34">
        <v>22.982829538477489</v>
      </c>
      <c r="G1354" s="13">
        <f t="shared" si="257"/>
        <v>0</v>
      </c>
      <c r="H1354" s="13">
        <f t="shared" si="258"/>
        <v>22.982829538477489</v>
      </c>
      <c r="I1354" s="16">
        <f t="shared" si="265"/>
        <v>46.868951944645332</v>
      </c>
      <c r="J1354" s="13">
        <f t="shared" si="259"/>
        <v>41.393488618347419</v>
      </c>
      <c r="K1354" s="13">
        <f t="shared" si="260"/>
        <v>5.4754633262979127</v>
      </c>
      <c r="L1354" s="13">
        <f t="shared" si="261"/>
        <v>0</v>
      </c>
      <c r="M1354" s="13">
        <f t="shared" si="266"/>
        <v>0.49724362106729669</v>
      </c>
      <c r="N1354" s="13">
        <f t="shared" si="262"/>
        <v>2.6063805175652606E-2</v>
      </c>
      <c r="O1354" s="13">
        <f t="shared" si="263"/>
        <v>2.6063805175652606E-2</v>
      </c>
      <c r="Q1354">
        <v>13.47992532258065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80.977200196727679</v>
      </c>
      <c r="G1355" s="13">
        <f t="shared" si="257"/>
        <v>0.47691628823065257</v>
      </c>
      <c r="H1355" s="13">
        <f t="shared" si="258"/>
        <v>80.500283908497025</v>
      </c>
      <c r="I1355" s="16">
        <f t="shared" si="265"/>
        <v>85.975747234794937</v>
      </c>
      <c r="J1355" s="13">
        <f t="shared" si="259"/>
        <v>63.427999889375343</v>
      </c>
      <c r="K1355" s="13">
        <f t="shared" si="260"/>
        <v>22.547747345419594</v>
      </c>
      <c r="L1355" s="13">
        <f t="shared" si="261"/>
        <v>0.26321785974800443</v>
      </c>
      <c r="M1355" s="13">
        <f t="shared" si="266"/>
        <v>0.73439767563964853</v>
      </c>
      <c r="N1355" s="13">
        <f t="shared" si="262"/>
        <v>3.8494607327970838E-2</v>
      </c>
      <c r="O1355" s="13">
        <f t="shared" si="263"/>
        <v>0.51541089555862341</v>
      </c>
      <c r="Q1355">
        <v>14.3869349674092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15.87656988897176</v>
      </c>
      <c r="G1356" s="13">
        <f t="shared" si="257"/>
        <v>0</v>
      </c>
      <c r="H1356" s="13">
        <f t="shared" si="258"/>
        <v>15.87656988897176</v>
      </c>
      <c r="I1356" s="16">
        <f t="shared" si="265"/>
        <v>38.161099374643349</v>
      </c>
      <c r="J1356" s="13">
        <f t="shared" si="259"/>
        <v>35.769053528557514</v>
      </c>
      <c r="K1356" s="13">
        <f t="shared" si="260"/>
        <v>2.3920458460858356</v>
      </c>
      <c r="L1356" s="13">
        <f t="shared" si="261"/>
        <v>0</v>
      </c>
      <c r="M1356" s="13">
        <f t="shared" si="266"/>
        <v>0.6959030683116777</v>
      </c>
      <c r="N1356" s="13">
        <f t="shared" si="262"/>
        <v>3.6476852040218853E-2</v>
      </c>
      <c r="O1356" s="13">
        <f t="shared" si="263"/>
        <v>3.6476852040218853E-2</v>
      </c>
      <c r="Q1356">
        <v>15.656963394504411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3.8430227684686251</v>
      </c>
      <c r="G1357" s="13">
        <f t="shared" si="257"/>
        <v>0</v>
      </c>
      <c r="H1357" s="13">
        <f t="shared" si="258"/>
        <v>3.8430227684686251</v>
      </c>
      <c r="I1357" s="16">
        <f t="shared" si="265"/>
        <v>6.2350686145544607</v>
      </c>
      <c r="J1357" s="13">
        <f t="shared" si="259"/>
        <v>6.2287125097197169</v>
      </c>
      <c r="K1357" s="13">
        <f t="shared" si="260"/>
        <v>6.3561048347438032E-3</v>
      </c>
      <c r="L1357" s="13">
        <f t="shared" si="261"/>
        <v>0</v>
      </c>
      <c r="M1357" s="13">
        <f t="shared" si="266"/>
        <v>0.65942621627145881</v>
      </c>
      <c r="N1357" s="13">
        <f t="shared" si="262"/>
        <v>3.4564860564175966E-2</v>
      </c>
      <c r="O1357" s="13">
        <f t="shared" si="263"/>
        <v>3.4564860564175966E-2</v>
      </c>
      <c r="Q1357">
        <v>19.85141119612042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2.5691460515805402</v>
      </c>
      <c r="G1358" s="13">
        <f t="shared" si="257"/>
        <v>0</v>
      </c>
      <c r="H1358" s="13">
        <f t="shared" si="258"/>
        <v>2.5691460515805402</v>
      </c>
      <c r="I1358" s="16">
        <f t="shared" si="265"/>
        <v>2.575502156415284</v>
      </c>
      <c r="J1358" s="13">
        <f t="shared" si="259"/>
        <v>2.5749729643155863</v>
      </c>
      <c r="K1358" s="13">
        <f t="shared" si="260"/>
        <v>5.291920996977062E-4</v>
      </c>
      <c r="L1358" s="13">
        <f t="shared" si="261"/>
        <v>0</v>
      </c>
      <c r="M1358" s="13">
        <f t="shared" si="266"/>
        <v>0.62486135570728285</v>
      </c>
      <c r="N1358" s="13">
        <f t="shared" si="262"/>
        <v>3.2753089123579944E-2</v>
      </c>
      <c r="O1358" s="13">
        <f t="shared" si="263"/>
        <v>3.2753089123579944E-2</v>
      </c>
      <c r="Q1358">
        <v>18.683583174461241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27.18532578091278</v>
      </c>
      <c r="G1359" s="13">
        <f t="shared" si="257"/>
        <v>0</v>
      </c>
      <c r="H1359" s="13">
        <f t="shared" si="258"/>
        <v>27.18532578091278</v>
      </c>
      <c r="I1359" s="16">
        <f t="shared" si="265"/>
        <v>27.185854973012479</v>
      </c>
      <c r="J1359" s="13">
        <f t="shared" si="259"/>
        <v>26.99761406791216</v>
      </c>
      <c r="K1359" s="13">
        <f t="shared" si="260"/>
        <v>0.18824090510031866</v>
      </c>
      <c r="L1359" s="13">
        <f t="shared" si="261"/>
        <v>0</v>
      </c>
      <c r="M1359" s="13">
        <f t="shared" si="266"/>
        <v>0.59210826658370286</v>
      </c>
      <c r="N1359" s="13">
        <f t="shared" si="262"/>
        <v>3.1036284527906226E-2</v>
      </c>
      <c r="O1359" s="13">
        <f t="shared" si="263"/>
        <v>3.1036284527906226E-2</v>
      </c>
      <c r="Q1359">
        <v>27.137793476871039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61.654918313988929</v>
      </c>
      <c r="G1360" s="13">
        <f t="shared" si="257"/>
        <v>9.0470650575877581E-2</v>
      </c>
      <c r="H1360" s="13">
        <f t="shared" si="258"/>
        <v>61.564447663413048</v>
      </c>
      <c r="I1360" s="16">
        <f t="shared" si="265"/>
        <v>61.752688568513364</v>
      </c>
      <c r="J1360" s="13">
        <f t="shared" si="259"/>
        <v>60.245657502738332</v>
      </c>
      <c r="K1360" s="13">
        <f t="shared" si="260"/>
        <v>1.5070310657750312</v>
      </c>
      <c r="L1360" s="13">
        <f t="shared" si="261"/>
        <v>0</v>
      </c>
      <c r="M1360" s="13">
        <f t="shared" si="266"/>
        <v>0.56107198205579667</v>
      </c>
      <c r="N1360" s="13">
        <f t="shared" si="262"/>
        <v>2.9409468940860235E-2</v>
      </c>
      <c r="O1360" s="13">
        <f t="shared" si="263"/>
        <v>0.11988011951673781</v>
      </c>
      <c r="Q1360">
        <v>29.755893193548381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2.6292474288463881</v>
      </c>
      <c r="G1361" s="13">
        <f t="shared" si="257"/>
        <v>0</v>
      </c>
      <c r="H1361" s="13">
        <f t="shared" si="258"/>
        <v>2.6292474288463881</v>
      </c>
      <c r="I1361" s="16">
        <f t="shared" si="265"/>
        <v>4.1362784946214193</v>
      </c>
      <c r="J1361" s="13">
        <f t="shared" si="259"/>
        <v>4.1357651027752311</v>
      </c>
      <c r="K1361" s="13">
        <f t="shared" si="260"/>
        <v>5.1339184618814926E-4</v>
      </c>
      <c r="L1361" s="13">
        <f t="shared" si="261"/>
        <v>0</v>
      </c>
      <c r="M1361" s="13">
        <f t="shared" si="266"/>
        <v>0.5316625131149364</v>
      </c>
      <c r="N1361" s="13">
        <f t="shared" si="262"/>
        <v>2.7867925447253011E-2</v>
      </c>
      <c r="O1361" s="13">
        <f t="shared" si="263"/>
        <v>2.7867925447253011E-2</v>
      </c>
      <c r="Q1361">
        <v>29.09632654876398</v>
      </c>
    </row>
    <row r="1362" spans="1:17" x14ac:dyDescent="0.2">
      <c r="A1362" s="14">
        <f t="shared" si="264"/>
        <v>63433</v>
      </c>
      <c r="B1362" s="1">
        <v>9</v>
      </c>
      <c r="F1362" s="34">
        <v>14.430719914905961</v>
      </c>
      <c r="G1362" s="13">
        <f t="shared" si="257"/>
        <v>0</v>
      </c>
      <c r="H1362" s="13">
        <f t="shared" si="258"/>
        <v>14.430719914905961</v>
      </c>
      <c r="I1362" s="16">
        <f t="shared" si="265"/>
        <v>14.431233306752148</v>
      </c>
      <c r="J1362" s="13">
        <f t="shared" si="259"/>
        <v>14.401555642654593</v>
      </c>
      <c r="K1362" s="13">
        <f t="shared" si="260"/>
        <v>2.9677664097555123E-2</v>
      </c>
      <c r="L1362" s="13">
        <f t="shared" si="261"/>
        <v>0</v>
      </c>
      <c r="M1362" s="13">
        <f t="shared" si="266"/>
        <v>0.50379458766768337</v>
      </c>
      <c r="N1362" s="13">
        <f t="shared" si="262"/>
        <v>2.6407184376411777E-2</v>
      </c>
      <c r="O1362" s="13">
        <f t="shared" si="263"/>
        <v>2.6407184376411777E-2</v>
      </c>
      <c r="Q1362">
        <v>26.808026231037779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19.282997285090051</v>
      </c>
      <c r="G1363" s="13">
        <f t="shared" si="257"/>
        <v>0</v>
      </c>
      <c r="H1363" s="13">
        <f t="shared" si="258"/>
        <v>19.282997285090051</v>
      </c>
      <c r="I1363" s="16">
        <f t="shared" si="265"/>
        <v>19.312674949187606</v>
      </c>
      <c r="J1363" s="13">
        <f t="shared" si="259"/>
        <v>19.14427061329318</v>
      </c>
      <c r="K1363" s="13">
        <f t="shared" si="260"/>
        <v>0.16840433589442583</v>
      </c>
      <c r="L1363" s="13">
        <f t="shared" si="261"/>
        <v>0</v>
      </c>
      <c r="M1363" s="13">
        <f t="shared" si="266"/>
        <v>0.47738740329127161</v>
      </c>
      <c r="N1363" s="13">
        <f t="shared" si="262"/>
        <v>2.5023010342470408E-2</v>
      </c>
      <c r="O1363" s="13">
        <f t="shared" si="263"/>
        <v>2.5023010342470408E-2</v>
      </c>
      <c r="Q1363">
        <v>20.579594853345679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3.263801213473291</v>
      </c>
      <c r="G1364" s="13">
        <f t="shared" si="257"/>
        <v>0</v>
      </c>
      <c r="H1364" s="13">
        <f t="shared" si="258"/>
        <v>3.263801213473291</v>
      </c>
      <c r="I1364" s="16">
        <f t="shared" si="265"/>
        <v>3.4322055493677168</v>
      </c>
      <c r="J1364" s="13">
        <f t="shared" si="259"/>
        <v>3.4302401516298162</v>
      </c>
      <c r="K1364" s="13">
        <f t="shared" si="260"/>
        <v>1.9653977379006093E-3</v>
      </c>
      <c r="L1364" s="13">
        <f t="shared" si="261"/>
        <v>0</v>
      </c>
      <c r="M1364" s="13">
        <f t="shared" si="266"/>
        <v>0.45236439294880121</v>
      </c>
      <c r="N1364" s="13">
        <f t="shared" si="262"/>
        <v>2.3711389963963391E-2</v>
      </c>
      <c r="O1364" s="13">
        <f t="shared" si="263"/>
        <v>2.3711389963963391E-2</v>
      </c>
      <c r="Q1364">
        <v>15.479070415560461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2.5782117010347219</v>
      </c>
      <c r="G1365" s="13">
        <f t="shared" si="257"/>
        <v>0</v>
      </c>
      <c r="H1365" s="13">
        <f t="shared" si="258"/>
        <v>2.5782117010347219</v>
      </c>
      <c r="I1365" s="16">
        <f t="shared" si="265"/>
        <v>2.5801770987726225</v>
      </c>
      <c r="J1365" s="13">
        <f t="shared" si="259"/>
        <v>2.579269684900011</v>
      </c>
      <c r="K1365" s="13">
        <f t="shared" si="260"/>
        <v>9.0741387261150663E-4</v>
      </c>
      <c r="L1365" s="13">
        <f t="shared" si="261"/>
        <v>0</v>
      </c>
      <c r="M1365" s="13">
        <f t="shared" si="266"/>
        <v>0.42865300298483783</v>
      </c>
      <c r="N1365" s="13">
        <f t="shared" si="262"/>
        <v>2.2468520227116578E-2</v>
      </c>
      <c r="O1365" s="13">
        <f t="shared" si="263"/>
        <v>2.2468520227116578E-2</v>
      </c>
      <c r="Q1365">
        <v>14.88485134902988</v>
      </c>
    </row>
    <row r="1366" spans="1:17" x14ac:dyDescent="0.2">
      <c r="A1366" s="14">
        <f t="shared" si="264"/>
        <v>63555</v>
      </c>
      <c r="B1366" s="1">
        <v>1</v>
      </c>
      <c r="F1366" s="34">
        <v>8.135967762348125</v>
      </c>
      <c r="G1366" s="13">
        <f t="shared" si="257"/>
        <v>0</v>
      </c>
      <c r="H1366" s="13">
        <f t="shared" si="258"/>
        <v>8.135967762348125</v>
      </c>
      <c r="I1366" s="16">
        <f t="shared" si="265"/>
        <v>8.1368751762207374</v>
      </c>
      <c r="J1366" s="13">
        <f t="shared" si="259"/>
        <v>8.1067192973495885</v>
      </c>
      <c r="K1366" s="13">
        <f t="shared" si="260"/>
        <v>3.01558788711489E-2</v>
      </c>
      <c r="L1366" s="13">
        <f t="shared" si="261"/>
        <v>0</v>
      </c>
      <c r="M1366" s="13">
        <f t="shared" si="266"/>
        <v>0.40618448275772123</v>
      </c>
      <c r="N1366" s="13">
        <f t="shared" si="262"/>
        <v>2.1290797459094343E-2</v>
      </c>
      <c r="O1366" s="13">
        <f t="shared" si="263"/>
        <v>2.1290797459094343E-2</v>
      </c>
      <c r="Q1366">
        <v>14.431807322580649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1.0155237711084319</v>
      </c>
      <c r="G1367" s="13">
        <f t="shared" si="257"/>
        <v>0</v>
      </c>
      <c r="H1367" s="13">
        <f t="shared" si="258"/>
        <v>1.0155237711084319</v>
      </c>
      <c r="I1367" s="16">
        <f t="shared" si="265"/>
        <v>1.0456796499795808</v>
      </c>
      <c r="J1367" s="13">
        <f t="shared" si="259"/>
        <v>1.0456101621431932</v>
      </c>
      <c r="K1367" s="13">
        <f t="shared" si="260"/>
        <v>6.9487836387605029E-5</v>
      </c>
      <c r="L1367" s="13">
        <f t="shared" si="261"/>
        <v>0</v>
      </c>
      <c r="M1367" s="13">
        <f t="shared" si="266"/>
        <v>0.38489368529862689</v>
      </c>
      <c r="N1367" s="13">
        <f t="shared" si="262"/>
        <v>2.0174806879231254E-2</v>
      </c>
      <c r="O1367" s="13">
        <f t="shared" si="263"/>
        <v>2.0174806879231254E-2</v>
      </c>
      <c r="Q1367">
        <v>13.877088241968661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6.4996755204384016</v>
      </c>
      <c r="G1368" s="13">
        <f t="shared" si="257"/>
        <v>0</v>
      </c>
      <c r="H1368" s="13">
        <f t="shared" si="258"/>
        <v>6.4996755204384016</v>
      </c>
      <c r="I1368" s="16">
        <f t="shared" si="265"/>
        <v>6.4997450082747896</v>
      </c>
      <c r="J1368" s="13">
        <f t="shared" si="259"/>
        <v>6.4879200969186348</v>
      </c>
      <c r="K1368" s="13">
        <f t="shared" si="260"/>
        <v>1.1824911356154821E-2</v>
      </c>
      <c r="L1368" s="13">
        <f t="shared" si="261"/>
        <v>0</v>
      </c>
      <c r="M1368" s="13">
        <f t="shared" si="266"/>
        <v>0.36471887841939565</v>
      </c>
      <c r="N1368" s="13">
        <f t="shared" si="262"/>
        <v>1.9117312697952391E-2</v>
      </c>
      <c r="O1368" s="13">
        <f t="shared" si="263"/>
        <v>1.9117312697952391E-2</v>
      </c>
      <c r="Q1368">
        <v>16.33080130682033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0.49731440560584239</v>
      </c>
      <c r="G1369" s="13">
        <f t="shared" si="257"/>
        <v>0</v>
      </c>
      <c r="H1369" s="13">
        <f t="shared" si="258"/>
        <v>0.49731440560584239</v>
      </c>
      <c r="I1369" s="16">
        <f t="shared" si="265"/>
        <v>0.50913931696199721</v>
      </c>
      <c r="J1369" s="13">
        <f t="shared" si="259"/>
        <v>0.50913567531029991</v>
      </c>
      <c r="K1369" s="13">
        <f t="shared" si="260"/>
        <v>3.6416516973059032E-6</v>
      </c>
      <c r="L1369" s="13">
        <f t="shared" si="261"/>
        <v>0</v>
      </c>
      <c r="M1369" s="13">
        <f t="shared" si="266"/>
        <v>0.34560156572144324</v>
      </c>
      <c r="N1369" s="13">
        <f t="shared" si="262"/>
        <v>1.8115248734674266E-2</v>
      </c>
      <c r="O1369" s="13">
        <f t="shared" si="263"/>
        <v>1.8115248734674266E-2</v>
      </c>
      <c r="Q1369">
        <v>19.502587292911311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1.0533333330000001</v>
      </c>
      <c r="G1370" s="13">
        <f t="shared" si="257"/>
        <v>0</v>
      </c>
      <c r="H1370" s="13">
        <f t="shared" si="258"/>
        <v>1.0533333330000001</v>
      </c>
      <c r="I1370" s="16">
        <f t="shared" si="265"/>
        <v>1.0533369746516974</v>
      </c>
      <c r="J1370" s="13">
        <f t="shared" si="259"/>
        <v>1.0533194959293564</v>
      </c>
      <c r="K1370" s="13">
        <f t="shared" si="260"/>
        <v>1.7478722341035535E-5</v>
      </c>
      <c r="L1370" s="13">
        <f t="shared" si="261"/>
        <v>0</v>
      </c>
      <c r="M1370" s="13">
        <f t="shared" si="266"/>
        <v>0.327486316986769</v>
      </c>
      <c r="N1370" s="13">
        <f t="shared" si="262"/>
        <v>1.7165709527483235E-2</v>
      </c>
      <c r="O1370" s="13">
        <f t="shared" si="263"/>
        <v>1.7165709527483235E-2</v>
      </c>
      <c r="Q1370">
        <v>23.840294973472169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3.938123563029361</v>
      </c>
      <c r="G1371" s="13">
        <f t="shared" si="257"/>
        <v>0</v>
      </c>
      <c r="H1371" s="13">
        <f t="shared" si="258"/>
        <v>3.938123563029361</v>
      </c>
      <c r="I1371" s="16">
        <f t="shared" si="265"/>
        <v>3.938141041751702</v>
      </c>
      <c r="J1371" s="13">
        <f t="shared" si="259"/>
        <v>3.9374065375992662</v>
      </c>
      <c r="K1371" s="13">
        <f t="shared" si="260"/>
        <v>7.3450415243581091E-4</v>
      </c>
      <c r="L1371" s="13">
        <f t="shared" si="261"/>
        <v>0</v>
      </c>
      <c r="M1371" s="13">
        <f t="shared" si="266"/>
        <v>0.31032060745928575</v>
      </c>
      <c r="N1371" s="13">
        <f t="shared" si="262"/>
        <v>1.6265941908814047E-2</v>
      </c>
      <c r="O1371" s="13">
        <f t="shared" si="263"/>
        <v>1.6265941908814047E-2</v>
      </c>
      <c r="Q1371">
        <v>25.401264300775281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2.384089430793134</v>
      </c>
      <c r="G1372" s="13">
        <f t="shared" si="257"/>
        <v>0</v>
      </c>
      <c r="H1372" s="13">
        <f t="shared" si="258"/>
        <v>2.384089430793134</v>
      </c>
      <c r="I1372" s="16">
        <f t="shared" si="265"/>
        <v>2.3848239349455698</v>
      </c>
      <c r="J1372" s="13">
        <f t="shared" si="259"/>
        <v>2.3846515645452055</v>
      </c>
      <c r="K1372" s="13">
        <f t="shared" si="260"/>
        <v>1.7237040036421902E-4</v>
      </c>
      <c r="L1372" s="13">
        <f t="shared" si="261"/>
        <v>0</v>
      </c>
      <c r="M1372" s="13">
        <f t="shared" si="266"/>
        <v>0.29405466555047172</v>
      </c>
      <c r="N1372" s="13">
        <f t="shared" si="262"/>
        <v>1.5413337022702426E-2</v>
      </c>
      <c r="O1372" s="13">
        <f t="shared" si="263"/>
        <v>1.5413337022702426E-2</v>
      </c>
      <c r="Q1372">
        <v>25.005394898566909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13.488034965637651</v>
      </c>
      <c r="G1373" s="13">
        <f t="shared" si="257"/>
        <v>0</v>
      </c>
      <c r="H1373" s="13">
        <f t="shared" si="258"/>
        <v>13.488034965637651</v>
      </c>
      <c r="I1373" s="16">
        <f t="shared" si="265"/>
        <v>13.488207336038014</v>
      </c>
      <c r="J1373" s="13">
        <f t="shared" si="259"/>
        <v>13.467307472794827</v>
      </c>
      <c r="K1373" s="13">
        <f t="shared" si="260"/>
        <v>2.0899863243187156E-2</v>
      </c>
      <c r="L1373" s="13">
        <f t="shared" si="261"/>
        <v>0</v>
      </c>
      <c r="M1373" s="13">
        <f t="shared" si="266"/>
        <v>0.27864132852776929</v>
      </c>
      <c r="N1373" s="13">
        <f t="shared" si="262"/>
        <v>1.460542276046593E-2</v>
      </c>
      <c r="O1373" s="13">
        <f t="shared" si="263"/>
        <v>1.460542276046593E-2</v>
      </c>
      <c r="Q1373">
        <v>27.895320193548379</v>
      </c>
    </row>
    <row r="1374" spans="1:17" x14ac:dyDescent="0.2">
      <c r="A1374" s="14">
        <f t="shared" si="264"/>
        <v>63798</v>
      </c>
      <c r="B1374" s="1">
        <v>9</v>
      </c>
      <c r="F1374" s="34">
        <v>8.48</v>
      </c>
      <c r="G1374" s="13">
        <f t="shared" si="257"/>
        <v>0</v>
      </c>
      <c r="H1374" s="13">
        <f t="shared" si="258"/>
        <v>8.48</v>
      </c>
      <c r="I1374" s="16">
        <f t="shared" si="265"/>
        <v>8.5008998632431876</v>
      </c>
      <c r="J1374" s="13">
        <f t="shared" si="259"/>
        <v>8.4948910178754335</v>
      </c>
      <c r="K1374" s="13">
        <f t="shared" si="260"/>
        <v>6.0088453677540343E-3</v>
      </c>
      <c r="L1374" s="13">
        <f t="shared" si="261"/>
        <v>0</v>
      </c>
      <c r="M1374" s="13">
        <f t="shared" si="266"/>
        <v>0.26403590576730335</v>
      </c>
      <c r="N1374" s="13">
        <f t="shared" si="262"/>
        <v>1.383985659288043E-2</v>
      </c>
      <c r="O1374" s="13">
        <f t="shared" si="263"/>
        <v>1.383985659288043E-2</v>
      </c>
      <c r="Q1374">
        <v>26.89192764274377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0.61255317900401174</v>
      </c>
      <c r="G1375" s="13">
        <f t="shared" si="257"/>
        <v>0</v>
      </c>
      <c r="H1375" s="13">
        <f t="shared" si="258"/>
        <v>0.61255317900401174</v>
      </c>
      <c r="I1375" s="16">
        <f t="shared" si="265"/>
        <v>0.61856202437176577</v>
      </c>
      <c r="J1375" s="13">
        <f t="shared" si="259"/>
        <v>0.61855580862411186</v>
      </c>
      <c r="K1375" s="13">
        <f t="shared" si="260"/>
        <v>6.2157476539148604E-6</v>
      </c>
      <c r="L1375" s="13">
        <f t="shared" si="261"/>
        <v>0</v>
      </c>
      <c r="M1375" s="13">
        <f t="shared" si="266"/>
        <v>0.2501960491744229</v>
      </c>
      <c r="N1375" s="13">
        <f t="shared" si="262"/>
        <v>1.3114418778069351E-2</v>
      </c>
      <c r="O1375" s="13">
        <f t="shared" si="263"/>
        <v>1.3114418778069351E-2</v>
      </c>
      <c r="Q1375">
        <v>19.851113166044051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1.5383632865647681</v>
      </c>
      <c r="G1376" s="13">
        <f t="shared" si="257"/>
        <v>0</v>
      </c>
      <c r="H1376" s="13">
        <f t="shared" si="258"/>
        <v>1.5383632865647681</v>
      </c>
      <c r="I1376" s="16">
        <f t="shared" si="265"/>
        <v>1.538369502312422</v>
      </c>
      <c r="J1376" s="13">
        <f t="shared" si="259"/>
        <v>1.5382446615458016</v>
      </c>
      <c r="K1376" s="13">
        <f t="shared" si="260"/>
        <v>1.2484076662033772E-4</v>
      </c>
      <c r="L1376" s="13">
        <f t="shared" si="261"/>
        <v>0</v>
      </c>
      <c r="M1376" s="13">
        <f t="shared" si="266"/>
        <v>0.23708163039635355</v>
      </c>
      <c r="N1376" s="13">
        <f t="shared" si="262"/>
        <v>1.2427005925412045E-2</v>
      </c>
      <c r="O1376" s="13">
        <f t="shared" si="263"/>
        <v>1.2427005925412045E-2</v>
      </c>
      <c r="Q1376">
        <v>17.966157447421669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5.0534174053018024</v>
      </c>
      <c r="G1377" s="13">
        <f t="shared" si="257"/>
        <v>0</v>
      </c>
      <c r="H1377" s="13">
        <f t="shared" si="258"/>
        <v>5.0534174053018024</v>
      </c>
      <c r="I1377" s="16">
        <f t="shared" si="265"/>
        <v>5.0535422460684227</v>
      </c>
      <c r="J1377" s="13">
        <f t="shared" si="259"/>
        <v>5.048728182215692</v>
      </c>
      <c r="K1377" s="13">
        <f t="shared" si="260"/>
        <v>4.8140638527307544E-3</v>
      </c>
      <c r="L1377" s="13">
        <f t="shared" si="261"/>
        <v>0</v>
      </c>
      <c r="M1377" s="13">
        <f t="shared" si="266"/>
        <v>0.22465462447094151</v>
      </c>
      <c r="N1377" s="13">
        <f t="shared" si="262"/>
        <v>1.1775624896810001E-2</v>
      </c>
      <c r="O1377" s="13">
        <f t="shared" si="263"/>
        <v>1.1775624896810001E-2</v>
      </c>
      <c r="Q1377">
        <v>17.3607703998555</v>
      </c>
    </row>
    <row r="1378" spans="1:17" x14ac:dyDescent="0.2">
      <c r="A1378" s="14">
        <f t="shared" si="264"/>
        <v>63920</v>
      </c>
      <c r="B1378" s="1">
        <v>1</v>
      </c>
      <c r="F1378" s="34">
        <v>34.664874274661507</v>
      </c>
      <c r="G1378" s="13">
        <f t="shared" si="257"/>
        <v>0</v>
      </c>
      <c r="H1378" s="13">
        <f t="shared" si="258"/>
        <v>34.664874274661507</v>
      </c>
      <c r="I1378" s="16">
        <f t="shared" si="265"/>
        <v>34.669688338514234</v>
      </c>
      <c r="J1378" s="13">
        <f t="shared" si="259"/>
        <v>32.301455598928101</v>
      </c>
      <c r="K1378" s="13">
        <f t="shared" si="260"/>
        <v>2.3682327395861336</v>
      </c>
      <c r="L1378" s="13">
        <f t="shared" si="261"/>
        <v>0</v>
      </c>
      <c r="M1378" s="13">
        <f t="shared" si="266"/>
        <v>0.21287899957413151</v>
      </c>
      <c r="N1378" s="13">
        <f t="shared" si="262"/>
        <v>1.1158387027627802E-2</v>
      </c>
      <c r="O1378" s="13">
        <f t="shared" si="263"/>
        <v>1.1158387027627802E-2</v>
      </c>
      <c r="Q1378">
        <v>13.590210322580649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3.7110971105839878</v>
      </c>
      <c r="G1379" s="13">
        <f t="shared" si="257"/>
        <v>0</v>
      </c>
      <c r="H1379" s="13">
        <f t="shared" si="258"/>
        <v>3.7110971105839878</v>
      </c>
      <c r="I1379" s="16">
        <f t="shared" si="265"/>
        <v>6.0793298501701214</v>
      </c>
      <c r="J1379" s="13">
        <f t="shared" si="259"/>
        <v>6.0652639366619416</v>
      </c>
      <c r="K1379" s="13">
        <f t="shared" si="260"/>
        <v>1.4065913508179761E-2</v>
      </c>
      <c r="L1379" s="13">
        <f t="shared" si="261"/>
        <v>0</v>
      </c>
      <c r="M1379" s="13">
        <f t="shared" si="266"/>
        <v>0.2017206125465037</v>
      </c>
      <c r="N1379" s="13">
        <f t="shared" si="262"/>
        <v>1.0573502650552484E-2</v>
      </c>
      <c r="O1379" s="13">
        <f t="shared" si="263"/>
        <v>1.0573502650552484E-2</v>
      </c>
      <c r="Q1379">
        <v>13.637474219516591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3.7093116430062611</v>
      </c>
      <c r="G1380" s="13">
        <f t="shared" si="257"/>
        <v>0</v>
      </c>
      <c r="H1380" s="13">
        <f t="shared" si="258"/>
        <v>3.7093116430062611</v>
      </c>
      <c r="I1380" s="16">
        <f t="shared" si="265"/>
        <v>3.7233775565144409</v>
      </c>
      <c r="J1380" s="13">
        <f t="shared" si="259"/>
        <v>3.7214730502287408</v>
      </c>
      <c r="K1380" s="13">
        <f t="shared" si="260"/>
        <v>1.9045062857001582E-3</v>
      </c>
      <c r="L1380" s="13">
        <f t="shared" si="261"/>
        <v>0</v>
      </c>
      <c r="M1380" s="13">
        <f t="shared" si="266"/>
        <v>0.19114710989595121</v>
      </c>
      <c r="N1380" s="13">
        <f t="shared" si="262"/>
        <v>1.0019275906493461E-2</v>
      </c>
      <c r="O1380" s="13">
        <f t="shared" si="263"/>
        <v>1.0019275906493461E-2</v>
      </c>
      <c r="Q1380">
        <v>17.443053089050931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57.060238340091651</v>
      </c>
      <c r="G1381" s="13">
        <f t="shared" si="257"/>
        <v>0</v>
      </c>
      <c r="H1381" s="13">
        <f t="shared" si="258"/>
        <v>57.060238340091651</v>
      </c>
      <c r="I1381" s="16">
        <f t="shared" si="265"/>
        <v>57.062142846377348</v>
      </c>
      <c r="J1381" s="13">
        <f t="shared" si="259"/>
        <v>51.140951210742145</v>
      </c>
      <c r="K1381" s="13">
        <f t="shared" si="260"/>
        <v>5.9211916356352035</v>
      </c>
      <c r="L1381" s="13">
        <f t="shared" si="261"/>
        <v>0</v>
      </c>
      <c r="M1381" s="13">
        <f t="shared" si="266"/>
        <v>0.18112783398945775</v>
      </c>
      <c r="N1381" s="13">
        <f t="shared" si="262"/>
        <v>9.4940998274772297E-3</v>
      </c>
      <c r="O1381" s="13">
        <f t="shared" si="263"/>
        <v>9.4940998274772297E-3</v>
      </c>
      <c r="Q1381">
        <v>17.311133488046689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0.39991274371431362</v>
      </c>
      <c r="G1382" s="13">
        <f t="shared" si="257"/>
        <v>0</v>
      </c>
      <c r="H1382" s="13">
        <f t="shared" si="258"/>
        <v>0.39991274371431362</v>
      </c>
      <c r="I1382" s="16">
        <f t="shared" si="265"/>
        <v>6.3211043793495172</v>
      </c>
      <c r="J1382" s="13">
        <f t="shared" si="259"/>
        <v>6.3146375690222758</v>
      </c>
      <c r="K1382" s="13">
        <f t="shared" si="260"/>
        <v>6.4668103272413902E-3</v>
      </c>
      <c r="L1382" s="13">
        <f t="shared" si="261"/>
        <v>0</v>
      </c>
      <c r="M1382" s="13">
        <f t="shared" si="266"/>
        <v>0.17163373416198052</v>
      </c>
      <c r="N1382" s="13">
        <f t="shared" si="262"/>
        <v>8.9964516772798979E-3</v>
      </c>
      <c r="O1382" s="13">
        <f t="shared" si="263"/>
        <v>8.9964516772798979E-3</v>
      </c>
      <c r="Q1382">
        <v>20.0196941021591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0.77510896503110793</v>
      </c>
      <c r="G1383" s="13">
        <f t="shared" si="257"/>
        <v>0</v>
      </c>
      <c r="H1383" s="13">
        <f t="shared" si="258"/>
        <v>0.77510896503110793</v>
      </c>
      <c r="I1383" s="16">
        <f t="shared" si="265"/>
        <v>0.78157577535834932</v>
      </c>
      <c r="J1383" s="13">
        <f t="shared" si="259"/>
        <v>0.7815693626176845</v>
      </c>
      <c r="K1383" s="13">
        <f t="shared" si="260"/>
        <v>6.4127406648184504E-6</v>
      </c>
      <c r="L1383" s="13">
        <f t="shared" si="261"/>
        <v>0</v>
      </c>
      <c r="M1383" s="13">
        <f t="shared" si="266"/>
        <v>0.16263728248470063</v>
      </c>
      <c r="N1383" s="13">
        <f t="shared" si="262"/>
        <v>8.5248885362877655E-3</v>
      </c>
      <c r="O1383" s="13">
        <f t="shared" si="263"/>
        <v>8.5248885362877655E-3</v>
      </c>
      <c r="Q1383">
        <v>24.608946905995591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33.926074513822563</v>
      </c>
      <c r="G1384" s="13">
        <f t="shared" si="257"/>
        <v>0</v>
      </c>
      <c r="H1384" s="13">
        <f t="shared" si="258"/>
        <v>33.926074513822563</v>
      </c>
      <c r="I1384" s="16">
        <f t="shared" si="265"/>
        <v>33.92608092656323</v>
      </c>
      <c r="J1384" s="13">
        <f t="shared" si="259"/>
        <v>33.627496263839681</v>
      </c>
      <c r="K1384" s="13">
        <f t="shared" si="260"/>
        <v>0.29858466272354889</v>
      </c>
      <c r="L1384" s="13">
        <f t="shared" si="261"/>
        <v>0</v>
      </c>
      <c r="M1384" s="13">
        <f t="shared" si="266"/>
        <v>0.15411239394841286</v>
      </c>
      <c r="N1384" s="13">
        <f t="shared" si="262"/>
        <v>8.0780431177843726E-3</v>
      </c>
      <c r="O1384" s="13">
        <f t="shared" si="263"/>
        <v>8.0780431177843726E-3</v>
      </c>
      <c r="Q1384">
        <v>28.609300193548378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37.963484681887728</v>
      </c>
      <c r="G1385" s="13">
        <f t="shared" si="257"/>
        <v>0</v>
      </c>
      <c r="H1385" s="13">
        <f t="shared" si="258"/>
        <v>37.963484681887728</v>
      </c>
      <c r="I1385" s="16">
        <f t="shared" si="265"/>
        <v>38.262069344611277</v>
      </c>
      <c r="J1385" s="13">
        <f t="shared" si="259"/>
        <v>37.776943908043435</v>
      </c>
      <c r="K1385" s="13">
        <f t="shared" si="260"/>
        <v>0.48512543656784146</v>
      </c>
      <c r="L1385" s="13">
        <f t="shared" si="261"/>
        <v>0</v>
      </c>
      <c r="M1385" s="13">
        <f t="shared" si="266"/>
        <v>0.14603435083062849</v>
      </c>
      <c r="N1385" s="13">
        <f t="shared" si="262"/>
        <v>7.6546198035334322E-3</v>
      </c>
      <c r="O1385" s="13">
        <f t="shared" si="263"/>
        <v>7.6546198035334322E-3</v>
      </c>
      <c r="Q1385">
        <v>27.64892914496853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31.844088187907701</v>
      </c>
      <c r="G1386" s="13">
        <f t="shared" si="257"/>
        <v>0</v>
      </c>
      <c r="H1386" s="13">
        <f t="shared" si="258"/>
        <v>31.844088187907701</v>
      </c>
      <c r="I1386" s="16">
        <f t="shared" si="265"/>
        <v>32.329213624475543</v>
      </c>
      <c r="J1386" s="13">
        <f t="shared" si="259"/>
        <v>31.901666450966999</v>
      </c>
      <c r="K1386" s="13">
        <f t="shared" si="260"/>
        <v>0.42754717350854321</v>
      </c>
      <c r="L1386" s="13">
        <f t="shared" si="261"/>
        <v>0</v>
      </c>
      <c r="M1386" s="13">
        <f t="shared" si="266"/>
        <v>0.13837973102709505</v>
      </c>
      <c r="N1386" s="13">
        <f t="shared" si="262"/>
        <v>7.2533908871629067E-3</v>
      </c>
      <c r="O1386" s="13">
        <f t="shared" si="263"/>
        <v>7.2533908871629067E-3</v>
      </c>
      <c r="Q1386">
        <v>24.89393465305648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0.48932984220183351</v>
      </c>
      <c r="G1387" s="13">
        <f t="shared" si="257"/>
        <v>0</v>
      </c>
      <c r="H1387" s="13">
        <f t="shared" si="258"/>
        <v>0.48932984220183351</v>
      </c>
      <c r="I1387" s="16">
        <f t="shared" si="265"/>
        <v>0.91687701571037672</v>
      </c>
      <c r="J1387" s="13">
        <f t="shared" si="259"/>
        <v>0.91686724030667155</v>
      </c>
      <c r="K1387" s="13">
        <f t="shared" si="260"/>
        <v>9.7754037051700493E-6</v>
      </c>
      <c r="L1387" s="13">
        <f t="shared" si="261"/>
        <v>0</v>
      </c>
      <c r="M1387" s="13">
        <f t="shared" si="266"/>
        <v>0.13112634013993216</v>
      </c>
      <c r="N1387" s="13">
        <f t="shared" si="262"/>
        <v>6.8731930144580065E-3</v>
      </c>
      <c r="O1387" s="13">
        <f t="shared" si="263"/>
        <v>6.8731930144580065E-3</v>
      </c>
      <c r="Q1387">
        <v>25.020820572026871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34.680690522243722</v>
      </c>
      <c r="G1388" s="13">
        <f t="shared" si="257"/>
        <v>0</v>
      </c>
      <c r="H1388" s="13">
        <f t="shared" si="258"/>
        <v>34.680690522243722</v>
      </c>
      <c r="I1388" s="16">
        <f t="shared" si="265"/>
        <v>34.680700297647427</v>
      </c>
      <c r="J1388" s="13">
        <f t="shared" si="259"/>
        <v>33.499774121281469</v>
      </c>
      <c r="K1388" s="13">
        <f t="shared" si="260"/>
        <v>1.1809261763659578</v>
      </c>
      <c r="L1388" s="13">
        <f t="shared" si="261"/>
        <v>0</v>
      </c>
      <c r="M1388" s="13">
        <f t="shared" si="266"/>
        <v>0.12425314712547415</v>
      </c>
      <c r="N1388" s="13">
        <f t="shared" si="262"/>
        <v>6.5129238102418201E-3</v>
      </c>
      <c r="O1388" s="13">
        <f t="shared" si="263"/>
        <v>6.5129238102418201E-3</v>
      </c>
      <c r="Q1388">
        <v>18.953071649424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40.811884694262027</v>
      </c>
      <c r="G1389" s="13">
        <f t="shared" si="257"/>
        <v>0</v>
      </c>
      <c r="H1389" s="13">
        <f t="shared" si="258"/>
        <v>40.811884694262027</v>
      </c>
      <c r="I1389" s="16">
        <f t="shared" si="265"/>
        <v>41.992810870627984</v>
      </c>
      <c r="J1389" s="13">
        <f t="shared" si="259"/>
        <v>38.922468104190884</v>
      </c>
      <c r="K1389" s="13">
        <f t="shared" si="260"/>
        <v>3.0703427664371006</v>
      </c>
      <c r="L1389" s="13">
        <f t="shared" si="261"/>
        <v>0</v>
      </c>
      <c r="M1389" s="13">
        <f t="shared" si="266"/>
        <v>0.11774022331523233</v>
      </c>
      <c r="N1389" s="13">
        <f t="shared" si="262"/>
        <v>6.1715386820632972E-3</v>
      </c>
      <c r="O1389" s="13">
        <f t="shared" si="263"/>
        <v>6.1715386820632972E-3</v>
      </c>
      <c r="Q1389">
        <v>15.80289295778894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42.096540135432292</v>
      </c>
      <c r="G1390" s="13">
        <f t="shared" si="257"/>
        <v>0</v>
      </c>
      <c r="H1390" s="13">
        <f t="shared" si="258"/>
        <v>42.096540135432292</v>
      </c>
      <c r="I1390" s="16">
        <f t="shared" si="265"/>
        <v>45.166882901869393</v>
      </c>
      <c r="J1390" s="13">
        <f t="shared" si="259"/>
        <v>40.06467578575419</v>
      </c>
      <c r="K1390" s="13">
        <f t="shared" si="260"/>
        <v>5.1022071161152027</v>
      </c>
      <c r="L1390" s="13">
        <f t="shared" si="261"/>
        <v>0</v>
      </c>
      <c r="M1390" s="13">
        <f t="shared" si="266"/>
        <v>0.11156868463316903</v>
      </c>
      <c r="N1390" s="13">
        <f t="shared" si="262"/>
        <v>5.8480477914249398E-3</v>
      </c>
      <c r="O1390" s="13">
        <f t="shared" si="263"/>
        <v>5.8480477914249398E-3</v>
      </c>
      <c r="Q1390">
        <v>13.234825238399459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72.912953493140833</v>
      </c>
      <c r="G1391" s="13">
        <f t="shared" si="257"/>
        <v>0.31563135415891569</v>
      </c>
      <c r="H1391" s="13">
        <f t="shared" si="258"/>
        <v>72.597322138981923</v>
      </c>
      <c r="I1391" s="16">
        <f t="shared" si="265"/>
        <v>77.699529255097133</v>
      </c>
      <c r="J1391" s="13">
        <f t="shared" si="259"/>
        <v>56.653332177373564</v>
      </c>
      <c r="K1391" s="13">
        <f t="shared" si="260"/>
        <v>21.046197077723569</v>
      </c>
      <c r="L1391" s="13">
        <f t="shared" si="261"/>
        <v>0.20198141378595422</v>
      </c>
      <c r="M1391" s="13">
        <f t="shared" si="266"/>
        <v>0.30770205062769829</v>
      </c>
      <c r="N1391" s="13">
        <f t="shared" si="262"/>
        <v>1.6128686140799611E-2</v>
      </c>
      <c r="O1391" s="13">
        <f t="shared" si="263"/>
        <v>0.33176004029971529</v>
      </c>
      <c r="Q1391">
        <v>12.546266322580649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0.41698832031318722</v>
      </c>
      <c r="G1392" s="13">
        <f t="shared" si="257"/>
        <v>0</v>
      </c>
      <c r="H1392" s="13">
        <f t="shared" si="258"/>
        <v>0.41698832031318722</v>
      </c>
      <c r="I1392" s="16">
        <f t="shared" si="265"/>
        <v>21.261203984250802</v>
      </c>
      <c r="J1392" s="13">
        <f t="shared" si="259"/>
        <v>20.845958870547587</v>
      </c>
      <c r="K1392" s="13">
        <f t="shared" si="260"/>
        <v>0.41524511370321449</v>
      </c>
      <c r="L1392" s="13">
        <f t="shared" si="261"/>
        <v>0</v>
      </c>
      <c r="M1392" s="13">
        <f t="shared" si="266"/>
        <v>0.29157336448689869</v>
      </c>
      <c r="N1392" s="13">
        <f t="shared" si="262"/>
        <v>1.5283275731288988E-2</v>
      </c>
      <c r="O1392" s="13">
        <f t="shared" si="263"/>
        <v>1.5283275731288988E-2</v>
      </c>
      <c r="Q1392">
        <v>16.115567653902609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2.244004527420473</v>
      </c>
      <c r="G1393" s="13">
        <f t="shared" si="257"/>
        <v>0</v>
      </c>
      <c r="H1393" s="13">
        <f t="shared" si="258"/>
        <v>2.244004527420473</v>
      </c>
      <c r="I1393" s="16">
        <f t="shared" si="265"/>
        <v>2.6592496411236874</v>
      </c>
      <c r="J1393" s="13">
        <f t="shared" si="259"/>
        <v>2.6589121014697126</v>
      </c>
      <c r="K1393" s="13">
        <f t="shared" si="260"/>
        <v>3.3753965397487207E-4</v>
      </c>
      <c r="L1393" s="13">
        <f t="shared" si="261"/>
        <v>0</v>
      </c>
      <c r="M1393" s="13">
        <f t="shared" si="266"/>
        <v>0.27629008875560968</v>
      </c>
      <c r="N1393" s="13">
        <f t="shared" si="262"/>
        <v>1.4482178835865597E-2</v>
      </c>
      <c r="O1393" s="13">
        <f t="shared" si="263"/>
        <v>1.4482178835865597E-2</v>
      </c>
      <c r="Q1393">
        <v>22.54111682229118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1.0415022891548711</v>
      </c>
      <c r="G1394" s="13">
        <f t="shared" si="257"/>
        <v>0</v>
      </c>
      <c r="H1394" s="13">
        <f t="shared" si="258"/>
        <v>1.0415022891548711</v>
      </c>
      <c r="I1394" s="16">
        <f t="shared" si="265"/>
        <v>1.041839828808846</v>
      </c>
      <c r="J1394" s="13">
        <f t="shared" si="259"/>
        <v>1.0418250604625374</v>
      </c>
      <c r="K1394" s="13">
        <f t="shared" si="260"/>
        <v>1.476834630853574E-5</v>
      </c>
      <c r="L1394" s="13">
        <f t="shared" si="261"/>
        <v>0</v>
      </c>
      <c r="M1394" s="13">
        <f t="shared" si="266"/>
        <v>0.26180790991974406</v>
      </c>
      <c r="N1394" s="13">
        <f t="shared" si="262"/>
        <v>1.3723072692106993E-2</v>
      </c>
      <c r="O1394" s="13">
        <f t="shared" si="263"/>
        <v>1.3723072692106993E-2</v>
      </c>
      <c r="Q1394">
        <v>24.81035351756795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3.902871492013201</v>
      </c>
      <c r="G1395" s="13">
        <f t="shared" si="257"/>
        <v>0</v>
      </c>
      <c r="H1395" s="13">
        <f t="shared" si="258"/>
        <v>3.902871492013201</v>
      </c>
      <c r="I1395" s="16">
        <f t="shared" si="265"/>
        <v>3.9028862603595096</v>
      </c>
      <c r="J1395" s="13">
        <f t="shared" si="259"/>
        <v>3.9022068142595217</v>
      </c>
      <c r="K1395" s="13">
        <f t="shared" si="260"/>
        <v>6.7944609998793482E-4</v>
      </c>
      <c r="L1395" s="13">
        <f t="shared" si="261"/>
        <v>0</v>
      </c>
      <c r="M1395" s="13">
        <f t="shared" si="266"/>
        <v>0.24808483722763708</v>
      </c>
      <c r="N1395" s="13">
        <f t="shared" si="262"/>
        <v>1.3003756288830323E-2</v>
      </c>
      <c r="O1395" s="13">
        <f t="shared" si="263"/>
        <v>1.3003756288830323E-2</v>
      </c>
      <c r="Q1395">
        <v>25.76881102679733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14.320243355967991</v>
      </c>
      <c r="G1396" s="13">
        <f t="shared" si="257"/>
        <v>0</v>
      </c>
      <c r="H1396" s="13">
        <f t="shared" si="258"/>
        <v>14.320243355967991</v>
      </c>
      <c r="I1396" s="16">
        <f t="shared" si="265"/>
        <v>14.32092280206798</v>
      </c>
      <c r="J1396" s="13">
        <f t="shared" si="259"/>
        <v>14.302154638390666</v>
      </c>
      <c r="K1396" s="13">
        <f t="shared" si="260"/>
        <v>1.8768163677313154E-2</v>
      </c>
      <c r="L1396" s="13">
        <f t="shared" si="261"/>
        <v>0</v>
      </c>
      <c r="M1396" s="13">
        <f t="shared" si="266"/>
        <v>0.23508108093880675</v>
      </c>
      <c r="N1396" s="13">
        <f t="shared" si="262"/>
        <v>1.2322143984309938E-2</v>
      </c>
      <c r="O1396" s="13">
        <f t="shared" si="263"/>
        <v>1.2322143984309938E-2</v>
      </c>
      <c r="Q1396">
        <v>30.03051319354838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5.2406701020100996</v>
      </c>
      <c r="G1397" s="13">
        <f t="shared" si="257"/>
        <v>0</v>
      </c>
      <c r="H1397" s="13">
        <f t="shared" si="258"/>
        <v>5.2406701020100996</v>
      </c>
      <c r="I1397" s="16">
        <f t="shared" si="265"/>
        <v>5.2594382656874128</v>
      </c>
      <c r="J1397" s="13">
        <f t="shared" si="259"/>
        <v>5.2582568566425598</v>
      </c>
      <c r="K1397" s="13">
        <f t="shared" si="260"/>
        <v>1.1814090448529768E-3</v>
      </c>
      <c r="L1397" s="13">
        <f t="shared" si="261"/>
        <v>0</v>
      </c>
      <c r="M1397" s="13">
        <f t="shared" si="266"/>
        <v>0.22275893695449681</v>
      </c>
      <c r="N1397" s="13">
        <f t="shared" si="262"/>
        <v>1.1676259459006137E-2</v>
      </c>
      <c r="O1397" s="13">
        <f t="shared" si="263"/>
        <v>1.1676259459006137E-2</v>
      </c>
      <c r="Q1397">
        <v>28.260745177267221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25.765081026387879</v>
      </c>
      <c r="G1398" s="13">
        <f t="shared" si="257"/>
        <v>0</v>
      </c>
      <c r="H1398" s="13">
        <f t="shared" si="258"/>
        <v>25.765081026387879</v>
      </c>
      <c r="I1398" s="16">
        <f t="shared" si="265"/>
        <v>25.766262435432733</v>
      </c>
      <c r="J1398" s="13">
        <f t="shared" si="259"/>
        <v>25.585231027029522</v>
      </c>
      <c r="K1398" s="13">
        <f t="shared" si="260"/>
        <v>0.18103140840321075</v>
      </c>
      <c r="L1398" s="13">
        <f t="shared" si="261"/>
        <v>0</v>
      </c>
      <c r="M1398" s="13">
        <f t="shared" si="266"/>
        <v>0.21108267749549067</v>
      </c>
      <c r="N1398" s="13">
        <f t="shared" si="262"/>
        <v>1.106422998527113E-2</v>
      </c>
      <c r="O1398" s="13">
        <f t="shared" si="263"/>
        <v>1.106422998527113E-2</v>
      </c>
      <c r="Q1398">
        <v>26.25050009254586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65.0519802156537</v>
      </c>
      <c r="G1399" s="13">
        <f t="shared" si="257"/>
        <v>0.15841188860917299</v>
      </c>
      <c r="H1399" s="13">
        <f t="shared" si="258"/>
        <v>64.893568327044534</v>
      </c>
      <c r="I1399" s="16">
        <f t="shared" si="265"/>
        <v>65.074599735447748</v>
      </c>
      <c r="J1399" s="13">
        <f t="shared" si="259"/>
        <v>59.796961403720445</v>
      </c>
      <c r="K1399" s="13">
        <f t="shared" si="260"/>
        <v>5.277638331727303</v>
      </c>
      <c r="L1399" s="13">
        <f t="shared" si="261"/>
        <v>0</v>
      </c>
      <c r="M1399" s="13">
        <f t="shared" si="266"/>
        <v>0.20001844751021955</v>
      </c>
      <c r="N1399" s="13">
        <f t="shared" si="262"/>
        <v>1.0484280997417364E-2</v>
      </c>
      <c r="O1399" s="13">
        <f t="shared" si="263"/>
        <v>0.16889616960659035</v>
      </c>
      <c r="Q1399">
        <v>21.178903936616361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6.1680980709830822</v>
      </c>
      <c r="G1400" s="13">
        <f t="shared" si="257"/>
        <v>0</v>
      </c>
      <c r="H1400" s="13">
        <f t="shared" si="258"/>
        <v>6.1680980709830822</v>
      </c>
      <c r="I1400" s="16">
        <f t="shared" si="265"/>
        <v>11.445736402710384</v>
      </c>
      <c r="J1400" s="13">
        <f t="shared" si="259"/>
        <v>11.398445010797301</v>
      </c>
      <c r="K1400" s="13">
        <f t="shared" si="260"/>
        <v>4.7291391913082848E-2</v>
      </c>
      <c r="L1400" s="13">
        <f t="shared" si="261"/>
        <v>0</v>
      </c>
      <c r="M1400" s="13">
        <f t="shared" si="266"/>
        <v>0.18953416651280219</v>
      </c>
      <c r="N1400" s="13">
        <f t="shared" si="262"/>
        <v>9.9347309464042407E-3</v>
      </c>
      <c r="O1400" s="13">
        <f t="shared" si="263"/>
        <v>9.9347309464042407E-3</v>
      </c>
      <c r="Q1400">
        <v>18.514564720193871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63.190214735732013</v>
      </c>
      <c r="G1401" s="13">
        <f t="shared" si="257"/>
        <v>0.12117657901073926</v>
      </c>
      <c r="H1401" s="13">
        <f t="shared" si="258"/>
        <v>63.069038156721277</v>
      </c>
      <c r="I1401" s="16">
        <f t="shared" si="265"/>
        <v>63.116329548634361</v>
      </c>
      <c r="J1401" s="13">
        <f t="shared" si="259"/>
        <v>52.430895805441082</v>
      </c>
      <c r="K1401" s="13">
        <f t="shared" si="260"/>
        <v>10.685433743193279</v>
      </c>
      <c r="L1401" s="13">
        <f t="shared" si="261"/>
        <v>0</v>
      </c>
      <c r="M1401" s="13">
        <f t="shared" si="266"/>
        <v>0.17959943556639796</v>
      </c>
      <c r="N1401" s="13">
        <f t="shared" si="262"/>
        <v>9.4139864242245141E-3</v>
      </c>
      <c r="O1401" s="13">
        <f t="shared" si="263"/>
        <v>0.13059056543496378</v>
      </c>
      <c r="Q1401">
        <v>14.4210960678564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17.44275397629281</v>
      </c>
      <c r="G1402" s="13">
        <f t="shared" si="257"/>
        <v>0</v>
      </c>
      <c r="H1402" s="13">
        <f t="shared" si="258"/>
        <v>17.44275397629281</v>
      </c>
      <c r="I1402" s="16">
        <f t="shared" si="265"/>
        <v>28.128187719486089</v>
      </c>
      <c r="J1402" s="13">
        <f t="shared" si="259"/>
        <v>26.669472649052416</v>
      </c>
      <c r="K1402" s="13">
        <f t="shared" si="260"/>
        <v>1.4587150704336729</v>
      </c>
      <c r="L1402" s="13">
        <f t="shared" si="261"/>
        <v>0</v>
      </c>
      <c r="M1402" s="13">
        <f t="shared" si="266"/>
        <v>0.17018544914217346</v>
      </c>
      <c r="N1402" s="13">
        <f t="shared" si="262"/>
        <v>8.9205375438536211E-3</v>
      </c>
      <c r="O1402" s="13">
        <f t="shared" si="263"/>
        <v>8.9205375438536211E-3</v>
      </c>
      <c r="Q1402">
        <v>12.743707822580649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1.0492265614306999</v>
      </c>
      <c r="G1403" s="13">
        <f t="shared" si="257"/>
        <v>0</v>
      </c>
      <c r="H1403" s="13">
        <f t="shared" si="258"/>
        <v>1.0492265614306999</v>
      </c>
      <c r="I1403" s="16">
        <f t="shared" si="265"/>
        <v>2.507941631864373</v>
      </c>
      <c r="J1403" s="13">
        <f t="shared" si="259"/>
        <v>2.5070306547991641</v>
      </c>
      <c r="K1403" s="13">
        <f t="shared" si="260"/>
        <v>9.1097706520892885E-4</v>
      </c>
      <c r="L1403" s="13">
        <f t="shared" si="261"/>
        <v>0</v>
      </c>
      <c r="M1403" s="13">
        <f t="shared" si="266"/>
        <v>0.16126491159831985</v>
      </c>
      <c r="N1403" s="13">
        <f t="shared" si="262"/>
        <v>8.4529535613662356E-3</v>
      </c>
      <c r="O1403" s="13">
        <f t="shared" si="263"/>
        <v>8.4529535613662356E-3</v>
      </c>
      <c r="Q1403">
        <v>14.24283520856544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2.19071663472887</v>
      </c>
      <c r="G1404" s="13">
        <f t="shared" si="257"/>
        <v>0</v>
      </c>
      <c r="H1404" s="13">
        <f t="shared" si="258"/>
        <v>2.19071663472887</v>
      </c>
      <c r="I1404" s="16">
        <f t="shared" si="265"/>
        <v>2.1916276117940789</v>
      </c>
      <c r="J1404" s="13">
        <f t="shared" si="259"/>
        <v>2.1912066860291741</v>
      </c>
      <c r="K1404" s="13">
        <f t="shared" si="260"/>
        <v>4.2092576490482259E-4</v>
      </c>
      <c r="L1404" s="13">
        <f t="shared" si="261"/>
        <v>0</v>
      </c>
      <c r="M1404" s="13">
        <f t="shared" si="266"/>
        <v>0.1528119580369536</v>
      </c>
      <c r="N1404" s="13">
        <f t="shared" si="262"/>
        <v>8.0098787275264451E-3</v>
      </c>
      <c r="O1404" s="13">
        <f t="shared" si="263"/>
        <v>8.0098787275264451E-3</v>
      </c>
      <c r="Q1404">
        <v>16.87565367491942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14.4097671887648</v>
      </c>
      <c r="G1405" s="13">
        <f t="shared" si="257"/>
        <v>0</v>
      </c>
      <c r="H1405" s="13">
        <f t="shared" si="258"/>
        <v>14.4097671887648</v>
      </c>
      <c r="I1405" s="16">
        <f t="shared" si="265"/>
        <v>14.410188114529705</v>
      </c>
      <c r="J1405" s="13">
        <f t="shared" si="259"/>
        <v>14.308710070009047</v>
      </c>
      <c r="K1405" s="13">
        <f t="shared" si="260"/>
        <v>0.10147804452065756</v>
      </c>
      <c r="L1405" s="13">
        <f t="shared" si="261"/>
        <v>0</v>
      </c>
      <c r="M1405" s="13">
        <f t="shared" si="266"/>
        <v>0.14480207930942715</v>
      </c>
      <c r="N1405" s="13">
        <f t="shared" si="262"/>
        <v>7.5900283568233499E-3</v>
      </c>
      <c r="O1405" s="13">
        <f t="shared" si="263"/>
        <v>7.5900283568233499E-3</v>
      </c>
      <c r="Q1405">
        <v>17.970356760672828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1.809181438012379</v>
      </c>
      <c r="G1406" s="13">
        <f t="shared" si="257"/>
        <v>0</v>
      </c>
      <c r="H1406" s="13">
        <f t="shared" si="258"/>
        <v>1.809181438012379</v>
      </c>
      <c r="I1406" s="16">
        <f t="shared" si="265"/>
        <v>1.9106594825330365</v>
      </c>
      <c r="J1406" s="13">
        <f t="shared" si="259"/>
        <v>1.9104155908597822</v>
      </c>
      <c r="K1406" s="13">
        <f t="shared" si="260"/>
        <v>2.4389167325433725E-4</v>
      </c>
      <c r="L1406" s="13">
        <f t="shared" si="261"/>
        <v>0</v>
      </c>
      <c r="M1406" s="13">
        <f t="shared" si="266"/>
        <v>0.1372120509526038</v>
      </c>
      <c r="N1406" s="13">
        <f t="shared" si="262"/>
        <v>7.1921851025543342E-3</v>
      </c>
      <c r="O1406" s="13">
        <f t="shared" si="263"/>
        <v>7.1921851025543342E-3</v>
      </c>
      <c r="Q1406">
        <v>17.82757653961605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39.147921772452563</v>
      </c>
      <c r="G1407" s="13">
        <f t="shared" si="257"/>
        <v>0</v>
      </c>
      <c r="H1407" s="13">
        <f t="shared" si="258"/>
        <v>39.147921772452563</v>
      </c>
      <c r="I1407" s="16">
        <f t="shared" si="265"/>
        <v>39.14816566412582</v>
      </c>
      <c r="J1407" s="13">
        <f t="shared" si="259"/>
        <v>38.244950086269398</v>
      </c>
      <c r="K1407" s="13">
        <f t="shared" si="260"/>
        <v>0.9032155778564217</v>
      </c>
      <c r="L1407" s="13">
        <f t="shared" si="261"/>
        <v>0</v>
      </c>
      <c r="M1407" s="13">
        <f t="shared" si="266"/>
        <v>0.13001986585004946</v>
      </c>
      <c r="N1407" s="13">
        <f t="shared" si="262"/>
        <v>6.8151954271556889E-3</v>
      </c>
      <c r="O1407" s="13">
        <f t="shared" si="263"/>
        <v>6.8151954271556889E-3</v>
      </c>
      <c r="Q1407">
        <v>23.543545473243761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6.6274451749143264</v>
      </c>
      <c r="G1408" s="13">
        <f t="shared" si="257"/>
        <v>0</v>
      </c>
      <c r="H1408" s="13">
        <f t="shared" si="258"/>
        <v>6.6274451749143264</v>
      </c>
      <c r="I1408" s="16">
        <f t="shared" si="265"/>
        <v>7.5306607527707481</v>
      </c>
      <c r="J1408" s="13">
        <f t="shared" si="259"/>
        <v>7.52738397998022</v>
      </c>
      <c r="K1408" s="13">
        <f t="shared" si="260"/>
        <v>3.2767727905280708E-3</v>
      </c>
      <c r="L1408" s="13">
        <f t="shared" si="261"/>
        <v>0</v>
      </c>
      <c r="M1408" s="13">
        <f t="shared" si="266"/>
        <v>0.12320467042289376</v>
      </c>
      <c r="N1408" s="13">
        <f t="shared" si="262"/>
        <v>6.4579662575464034E-3</v>
      </c>
      <c r="O1408" s="13">
        <f t="shared" si="263"/>
        <v>6.4579662575464034E-3</v>
      </c>
      <c r="Q1408">
        <v>28.677427193548379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22.91217732580018</v>
      </c>
      <c r="G1409" s="13">
        <f t="shared" si="257"/>
        <v>0</v>
      </c>
      <c r="H1409" s="13">
        <f t="shared" si="258"/>
        <v>22.91217732580018</v>
      </c>
      <c r="I1409" s="16">
        <f t="shared" si="265"/>
        <v>22.915454098590708</v>
      </c>
      <c r="J1409" s="13">
        <f t="shared" si="259"/>
        <v>22.812681957307781</v>
      </c>
      <c r="K1409" s="13">
        <f t="shared" si="260"/>
        <v>0.10277214128292655</v>
      </c>
      <c r="L1409" s="13">
        <f t="shared" si="261"/>
        <v>0</v>
      </c>
      <c r="M1409" s="13">
        <f t="shared" si="266"/>
        <v>0.11674670416534735</v>
      </c>
      <c r="N1409" s="13">
        <f t="shared" si="262"/>
        <v>6.1194618157873653E-3</v>
      </c>
      <c r="O1409" s="13">
        <f t="shared" si="263"/>
        <v>6.1194618157873653E-3</v>
      </c>
      <c r="Q1409">
        <v>27.842406014956339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0.85697711347848615</v>
      </c>
      <c r="G1410" s="13">
        <f t="shared" si="257"/>
        <v>0</v>
      </c>
      <c r="H1410" s="13">
        <f t="shared" si="258"/>
        <v>0.85697711347848615</v>
      </c>
      <c r="I1410" s="16">
        <f t="shared" si="265"/>
        <v>0.95974925476141271</v>
      </c>
      <c r="J1410" s="13">
        <f t="shared" si="259"/>
        <v>0.95973527157729277</v>
      </c>
      <c r="K1410" s="13">
        <f t="shared" si="260"/>
        <v>1.3983184119936709E-5</v>
      </c>
      <c r="L1410" s="13">
        <f t="shared" si="261"/>
        <v>0</v>
      </c>
      <c r="M1410" s="13">
        <f t="shared" si="266"/>
        <v>0.11062724234955999</v>
      </c>
      <c r="N1410" s="13">
        <f t="shared" si="262"/>
        <v>5.79870061586653E-3</v>
      </c>
      <c r="O1410" s="13">
        <f t="shared" si="263"/>
        <v>5.79870061586653E-3</v>
      </c>
      <c r="Q1410">
        <v>23.441039923468129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0.48059416510031239</v>
      </c>
      <c r="G1411" s="13">
        <f t="shared" si="257"/>
        <v>0</v>
      </c>
      <c r="H1411" s="13">
        <f t="shared" si="258"/>
        <v>0.48059416510031239</v>
      </c>
      <c r="I1411" s="16">
        <f t="shared" si="265"/>
        <v>0.48060814828443232</v>
      </c>
      <c r="J1411" s="13">
        <f t="shared" si="259"/>
        <v>0.48060639412476469</v>
      </c>
      <c r="K1411" s="13">
        <f t="shared" si="260"/>
        <v>1.7541596676329263E-6</v>
      </c>
      <c r="L1411" s="13">
        <f t="shared" si="261"/>
        <v>0</v>
      </c>
      <c r="M1411" s="13">
        <f t="shared" si="266"/>
        <v>0.10482854173369346</v>
      </c>
      <c r="N1411" s="13">
        <f t="shared" si="262"/>
        <v>5.4947526179023138E-3</v>
      </c>
      <c r="O1411" s="13">
        <f t="shared" si="263"/>
        <v>5.4947526179023138E-3</v>
      </c>
      <c r="Q1411">
        <v>23.44832259659562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16.36902664260694</v>
      </c>
      <c r="G1412" s="13">
        <f t="shared" si="257"/>
        <v>0</v>
      </c>
      <c r="H1412" s="13">
        <f t="shared" si="258"/>
        <v>16.36902664260694</v>
      </c>
      <c r="I1412" s="16">
        <f t="shared" si="265"/>
        <v>16.369028396766609</v>
      </c>
      <c r="J1412" s="13">
        <f t="shared" si="259"/>
        <v>16.218771036181845</v>
      </c>
      <c r="K1412" s="13">
        <f t="shared" si="260"/>
        <v>0.15025736058476369</v>
      </c>
      <c r="L1412" s="13">
        <f t="shared" si="261"/>
        <v>0</v>
      </c>
      <c r="M1412" s="13">
        <f t="shared" si="266"/>
        <v>9.9333789115791146E-2</v>
      </c>
      <c r="N1412" s="13">
        <f t="shared" si="262"/>
        <v>5.2067365315138867E-3</v>
      </c>
      <c r="O1412" s="13">
        <f t="shared" si="263"/>
        <v>5.2067365315138867E-3</v>
      </c>
      <c r="Q1412">
        <v>17.87568057982449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37.373359299045923</v>
      </c>
      <c r="G1413" s="13">
        <f t="shared" si="257"/>
        <v>0</v>
      </c>
      <c r="H1413" s="13">
        <f t="shared" si="258"/>
        <v>37.373359299045923</v>
      </c>
      <c r="I1413" s="16">
        <f t="shared" si="265"/>
        <v>37.52361665963069</v>
      </c>
      <c r="J1413" s="13">
        <f t="shared" si="259"/>
        <v>35.287247197056736</v>
      </c>
      <c r="K1413" s="13">
        <f t="shared" si="260"/>
        <v>2.2363694625739541</v>
      </c>
      <c r="L1413" s="13">
        <f t="shared" si="261"/>
        <v>0</v>
      </c>
      <c r="M1413" s="13">
        <f t="shared" si="266"/>
        <v>9.4127052584277254E-2</v>
      </c>
      <c r="N1413" s="13">
        <f t="shared" si="262"/>
        <v>4.9338172605395388E-3</v>
      </c>
      <c r="O1413" s="13">
        <f t="shared" si="263"/>
        <v>4.9338172605395388E-3</v>
      </c>
      <c r="Q1413">
        <v>15.812301060547631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0.51104049478038527</v>
      </c>
      <c r="G1414" s="13">
        <f t="shared" ref="G1414:G1477" si="271">IF((F1414-$J$2)&gt;0,$I$2*(F1414-$J$2),0)</f>
        <v>0</v>
      </c>
      <c r="H1414" s="13">
        <f t="shared" ref="H1414:H1477" si="272">F1414-G1414</f>
        <v>0.51104049478038527</v>
      </c>
      <c r="I1414" s="16">
        <f t="shared" si="265"/>
        <v>2.7474099573543391</v>
      </c>
      <c r="J1414" s="13">
        <f t="shared" ref="J1414:J1477" si="273">I1414/SQRT(1+(I1414/($K$2*(300+(25*Q1414)+0.05*(Q1414)^3)))^2)</f>
        <v>2.7461380073955488</v>
      </c>
      <c r="K1414" s="13">
        <f t="shared" ref="K1414:K1477" si="274">I1414-J1414</f>
        <v>1.2719499587903194E-3</v>
      </c>
      <c r="L1414" s="13">
        <f t="shared" ref="L1414:L1477" si="275">IF(K1414&gt;$N$2,(K1414-$N$2)/$L$2,0)</f>
        <v>0</v>
      </c>
      <c r="M1414" s="13">
        <f t="shared" si="266"/>
        <v>8.9193235323737713E-2</v>
      </c>
      <c r="N1414" s="13">
        <f t="shared" ref="N1414:N1477" si="276">$M$2*M1414</f>
        <v>4.675203481694157E-3</v>
      </c>
      <c r="O1414" s="13">
        <f t="shared" ref="O1414:O1477" si="277">N1414+G1414</f>
        <v>4.675203481694157E-3</v>
      </c>
      <c r="Q1414">
        <v>13.80627232258065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36.10737126630508</v>
      </c>
      <c r="G1415" s="13">
        <f t="shared" si="271"/>
        <v>0</v>
      </c>
      <c r="H1415" s="13">
        <f t="shared" si="272"/>
        <v>36.10737126630508</v>
      </c>
      <c r="I1415" s="16">
        <f t="shared" ref="I1415:I1478" si="279">H1415+K1414-L1414</f>
        <v>36.108643216263872</v>
      </c>
      <c r="J1415" s="13">
        <f t="shared" si="273"/>
        <v>33.900421025347931</v>
      </c>
      <c r="K1415" s="13">
        <f t="shared" si="274"/>
        <v>2.2082221909159401</v>
      </c>
      <c r="L1415" s="13">
        <f t="shared" si="275"/>
        <v>0</v>
      </c>
      <c r="M1415" s="13">
        <f t="shared" ref="M1415:M1478" si="280">L1415+M1414-N1414</f>
        <v>8.4518031842043553E-2</v>
      </c>
      <c r="N1415" s="13">
        <f t="shared" si="276"/>
        <v>4.4301453501451602E-3</v>
      </c>
      <c r="O1415" s="13">
        <f t="shared" si="277"/>
        <v>4.4301453501451602E-3</v>
      </c>
      <c r="Q1415">
        <v>15.05934949273786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33.707654578970853</v>
      </c>
      <c r="G1416" s="13">
        <f t="shared" si="271"/>
        <v>0</v>
      </c>
      <c r="H1416" s="13">
        <f t="shared" si="272"/>
        <v>33.707654578970853</v>
      </c>
      <c r="I1416" s="16">
        <f t="shared" si="279"/>
        <v>35.915876769886793</v>
      </c>
      <c r="J1416" s="13">
        <f t="shared" si="273"/>
        <v>34.551450075319401</v>
      </c>
      <c r="K1416" s="13">
        <f t="shared" si="274"/>
        <v>1.364426694567392</v>
      </c>
      <c r="L1416" s="13">
        <f t="shared" si="275"/>
        <v>0</v>
      </c>
      <c r="M1416" s="13">
        <f t="shared" si="280"/>
        <v>8.0087886491898394E-2</v>
      </c>
      <c r="N1416" s="13">
        <f t="shared" si="276"/>
        <v>4.1979323253542805E-3</v>
      </c>
      <c r="O1416" s="13">
        <f t="shared" si="277"/>
        <v>4.1979323253542805E-3</v>
      </c>
      <c r="Q1416">
        <v>18.630852861790501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1.009543964432976</v>
      </c>
      <c r="G1417" s="13">
        <f t="shared" si="271"/>
        <v>0</v>
      </c>
      <c r="H1417" s="13">
        <f t="shared" si="272"/>
        <v>1.009543964432976</v>
      </c>
      <c r="I1417" s="16">
        <f t="shared" si="279"/>
        <v>2.373970659000368</v>
      </c>
      <c r="J1417" s="13">
        <f t="shared" si="273"/>
        <v>2.3736987522571762</v>
      </c>
      <c r="K1417" s="13">
        <f t="shared" si="274"/>
        <v>2.7190674319177432E-4</v>
      </c>
      <c r="L1417" s="13">
        <f t="shared" si="275"/>
        <v>0</v>
      </c>
      <c r="M1417" s="13">
        <f t="shared" si="280"/>
        <v>7.5889954166544107E-2</v>
      </c>
      <c r="N1417" s="13">
        <f t="shared" si="276"/>
        <v>3.9778911108812641E-3</v>
      </c>
      <c r="O1417" s="13">
        <f t="shared" si="277"/>
        <v>3.9778911108812641E-3</v>
      </c>
      <c r="Q1417">
        <v>21.661245569526521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0.3648734673145515</v>
      </c>
      <c r="G1418" s="13">
        <f t="shared" si="271"/>
        <v>0</v>
      </c>
      <c r="H1418" s="13">
        <f t="shared" si="272"/>
        <v>0.3648734673145515</v>
      </c>
      <c r="I1418" s="16">
        <f t="shared" si="279"/>
        <v>0.36514537405774328</v>
      </c>
      <c r="J1418" s="13">
        <f t="shared" si="273"/>
        <v>0.36514459865687543</v>
      </c>
      <c r="K1418" s="13">
        <f t="shared" si="274"/>
        <v>7.754008678473312E-7</v>
      </c>
      <c r="L1418" s="13">
        <f t="shared" si="275"/>
        <v>0</v>
      </c>
      <c r="M1418" s="13">
        <f t="shared" si="280"/>
        <v>7.1912063055662848E-2</v>
      </c>
      <c r="N1418" s="13">
        <f t="shared" si="276"/>
        <v>3.7693837021759895E-3</v>
      </c>
      <c r="O1418" s="13">
        <f t="shared" si="277"/>
        <v>3.7693837021759895E-3</v>
      </c>
      <c r="Q1418">
        <v>23.3920471287094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0.51135145962562023</v>
      </c>
      <c r="G1419" s="13">
        <f t="shared" si="271"/>
        <v>0</v>
      </c>
      <c r="H1419" s="13">
        <f t="shared" si="272"/>
        <v>0.51135145962562023</v>
      </c>
      <c r="I1419" s="16">
        <f t="shared" si="279"/>
        <v>0.51135223502648808</v>
      </c>
      <c r="J1419" s="13">
        <f t="shared" si="273"/>
        <v>0.51135079094605829</v>
      </c>
      <c r="K1419" s="13">
        <f t="shared" si="274"/>
        <v>1.4440804297910503E-6</v>
      </c>
      <c r="L1419" s="13">
        <f t="shared" si="275"/>
        <v>0</v>
      </c>
      <c r="M1419" s="13">
        <f t="shared" si="280"/>
        <v>6.8142679353486862E-2</v>
      </c>
      <c r="N1419" s="13">
        <f t="shared" si="276"/>
        <v>3.5718055366986317E-3</v>
      </c>
      <c r="O1419" s="13">
        <f t="shared" si="277"/>
        <v>3.5718055366986317E-3</v>
      </c>
      <c r="Q1419">
        <v>26.17980447484199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4.300912849253379</v>
      </c>
      <c r="G1420" s="13">
        <f t="shared" si="271"/>
        <v>0</v>
      </c>
      <c r="H1420" s="13">
        <f t="shared" si="272"/>
        <v>4.300912849253379</v>
      </c>
      <c r="I1420" s="16">
        <f t="shared" si="279"/>
        <v>4.3009142933338085</v>
      </c>
      <c r="J1420" s="13">
        <f t="shared" si="273"/>
        <v>4.3004023317026459</v>
      </c>
      <c r="K1420" s="13">
        <f t="shared" si="274"/>
        <v>5.1196163116262738E-4</v>
      </c>
      <c r="L1420" s="13">
        <f t="shared" si="275"/>
        <v>0</v>
      </c>
      <c r="M1420" s="13">
        <f t="shared" si="280"/>
        <v>6.4570873816788235E-2</v>
      </c>
      <c r="N1420" s="13">
        <f t="shared" si="276"/>
        <v>3.3845837410041812E-3</v>
      </c>
      <c r="O1420" s="13">
        <f t="shared" si="277"/>
        <v>3.3845837410041812E-3</v>
      </c>
      <c r="Q1420">
        <v>29.99131700592568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17.12136096090881</v>
      </c>
      <c r="G1421" s="13">
        <f t="shared" si="271"/>
        <v>0</v>
      </c>
      <c r="H1421" s="13">
        <f t="shared" si="272"/>
        <v>17.12136096090881</v>
      </c>
      <c r="I1421" s="16">
        <f t="shared" si="279"/>
        <v>17.121872922539971</v>
      </c>
      <c r="J1421" s="13">
        <f t="shared" si="273"/>
        <v>17.089939212771771</v>
      </c>
      <c r="K1421" s="13">
        <f t="shared" si="274"/>
        <v>3.1933709768200202E-2</v>
      </c>
      <c r="L1421" s="13">
        <f t="shared" si="275"/>
        <v>0</v>
      </c>
      <c r="M1421" s="13">
        <f t="shared" si="280"/>
        <v>6.1186290075784057E-2</v>
      </c>
      <c r="N1421" s="13">
        <f t="shared" si="276"/>
        <v>3.2071754697087806E-3</v>
      </c>
      <c r="O1421" s="13">
        <f t="shared" si="277"/>
        <v>3.2071754697087806E-3</v>
      </c>
      <c r="Q1421">
        <v>30.05731519354838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17.089063006465331</v>
      </c>
      <c r="G1422" s="13">
        <f t="shared" si="271"/>
        <v>0</v>
      </c>
      <c r="H1422" s="13">
        <f t="shared" si="272"/>
        <v>17.089063006465331</v>
      </c>
      <c r="I1422" s="16">
        <f t="shared" si="279"/>
        <v>17.120996716233531</v>
      </c>
      <c r="J1422" s="13">
        <f t="shared" si="273"/>
        <v>17.082138708449513</v>
      </c>
      <c r="K1422" s="13">
        <f t="shared" si="274"/>
        <v>3.8858007784018156E-2</v>
      </c>
      <c r="L1422" s="13">
        <f t="shared" si="275"/>
        <v>0</v>
      </c>
      <c r="M1422" s="13">
        <f t="shared" si="280"/>
        <v>5.7979114606075279E-2</v>
      </c>
      <c r="N1422" s="13">
        <f t="shared" si="276"/>
        <v>3.0390663315217497E-3</v>
      </c>
      <c r="O1422" s="13">
        <f t="shared" si="277"/>
        <v>3.0390663315217497E-3</v>
      </c>
      <c r="Q1422">
        <v>28.589809910830059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17.541759014674231</v>
      </c>
      <c r="G1423" s="13">
        <f t="shared" si="271"/>
        <v>0</v>
      </c>
      <c r="H1423" s="13">
        <f t="shared" si="272"/>
        <v>17.541759014674231</v>
      </c>
      <c r="I1423" s="16">
        <f t="shared" si="279"/>
        <v>17.580617022458249</v>
      </c>
      <c r="J1423" s="13">
        <f t="shared" si="273"/>
        <v>17.494969769569046</v>
      </c>
      <c r="K1423" s="13">
        <f t="shared" si="274"/>
        <v>8.5647252889202719E-2</v>
      </c>
      <c r="L1423" s="13">
        <f t="shared" si="275"/>
        <v>0</v>
      </c>
      <c r="M1423" s="13">
        <f t="shared" si="280"/>
        <v>5.4940048274553531E-2</v>
      </c>
      <c r="N1423" s="13">
        <f t="shared" si="276"/>
        <v>2.8797688977796124E-3</v>
      </c>
      <c r="O1423" s="13">
        <f t="shared" si="277"/>
        <v>2.8797688977796124E-3</v>
      </c>
      <c r="Q1423">
        <v>23.413959203437649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1.125626917866319</v>
      </c>
      <c r="G1424" s="13">
        <f t="shared" si="271"/>
        <v>0</v>
      </c>
      <c r="H1424" s="13">
        <f t="shared" si="272"/>
        <v>1.125626917866319</v>
      </c>
      <c r="I1424" s="16">
        <f t="shared" si="279"/>
        <v>1.2112741707555217</v>
      </c>
      <c r="J1424" s="13">
        <f t="shared" si="273"/>
        <v>1.2112335497883946</v>
      </c>
      <c r="K1424" s="13">
        <f t="shared" si="274"/>
        <v>4.0620967127091845E-5</v>
      </c>
      <c r="L1424" s="13">
        <f t="shared" si="275"/>
        <v>0</v>
      </c>
      <c r="M1424" s="13">
        <f t="shared" si="280"/>
        <v>5.2060279376773919E-2</v>
      </c>
      <c r="N1424" s="13">
        <f t="shared" si="276"/>
        <v>2.7288212891576542E-3</v>
      </c>
      <c r="O1424" s="13">
        <f t="shared" si="277"/>
        <v>2.7288212891576542E-3</v>
      </c>
      <c r="Q1424">
        <v>20.83150901454005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3.8174961365958251</v>
      </c>
      <c r="G1425" s="13">
        <f t="shared" si="271"/>
        <v>0</v>
      </c>
      <c r="H1425" s="13">
        <f t="shared" si="272"/>
        <v>3.8174961365958251</v>
      </c>
      <c r="I1425" s="16">
        <f t="shared" si="279"/>
        <v>3.8175367575629524</v>
      </c>
      <c r="J1425" s="13">
        <f t="shared" si="273"/>
        <v>3.8146087460708893</v>
      </c>
      <c r="K1425" s="13">
        <f t="shared" si="274"/>
        <v>2.9280114920631206E-3</v>
      </c>
      <c r="L1425" s="13">
        <f t="shared" si="275"/>
        <v>0</v>
      </c>
      <c r="M1425" s="13">
        <f t="shared" si="280"/>
        <v>4.9331458087616263E-2</v>
      </c>
      <c r="N1425" s="13">
        <f t="shared" si="276"/>
        <v>2.585785836461213E-3</v>
      </c>
      <c r="O1425" s="13">
        <f t="shared" si="277"/>
        <v>2.585785836461213E-3</v>
      </c>
      <c r="Q1425">
        <v>14.907405172318761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61.650113204365482</v>
      </c>
      <c r="G1426" s="13">
        <f t="shared" si="271"/>
        <v>9.0374548383408637E-2</v>
      </c>
      <c r="H1426" s="13">
        <f t="shared" si="272"/>
        <v>61.559738655982073</v>
      </c>
      <c r="I1426" s="16">
        <f t="shared" si="279"/>
        <v>61.562666667474133</v>
      </c>
      <c r="J1426" s="13">
        <f t="shared" si="273"/>
        <v>51.367910964993541</v>
      </c>
      <c r="K1426" s="13">
        <f t="shared" si="274"/>
        <v>10.194755702480592</v>
      </c>
      <c r="L1426" s="13">
        <f t="shared" si="275"/>
        <v>0</v>
      </c>
      <c r="M1426" s="13">
        <f t="shared" si="280"/>
        <v>4.674567225115505E-2</v>
      </c>
      <c r="N1426" s="13">
        <f t="shared" si="276"/>
        <v>2.4502478116136994E-3</v>
      </c>
      <c r="O1426" s="13">
        <f t="shared" si="277"/>
        <v>9.2824796195022333E-2</v>
      </c>
      <c r="Q1426">
        <v>14.27030320554932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52.994050089088162</v>
      </c>
      <c r="G1427" s="13">
        <f t="shared" si="271"/>
        <v>0</v>
      </c>
      <c r="H1427" s="13">
        <f t="shared" si="272"/>
        <v>52.994050089088162</v>
      </c>
      <c r="I1427" s="16">
        <f t="shared" si="279"/>
        <v>63.188805791568754</v>
      </c>
      <c r="J1427" s="13">
        <f t="shared" si="273"/>
        <v>51.157127141505498</v>
      </c>
      <c r="K1427" s="13">
        <f t="shared" si="274"/>
        <v>12.031678650063256</v>
      </c>
      <c r="L1427" s="13">
        <f t="shared" si="275"/>
        <v>0</v>
      </c>
      <c r="M1427" s="13">
        <f t="shared" si="280"/>
        <v>4.4295424439541348E-2</v>
      </c>
      <c r="N1427" s="13">
        <f t="shared" si="276"/>
        <v>2.3218142251618672E-3</v>
      </c>
      <c r="O1427" s="13">
        <f t="shared" si="277"/>
        <v>2.3218142251618672E-3</v>
      </c>
      <c r="Q1427">
        <v>13.29753132258065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14.52784363108205</v>
      </c>
      <c r="G1428" s="13">
        <f t="shared" si="271"/>
        <v>0</v>
      </c>
      <c r="H1428" s="13">
        <f t="shared" si="272"/>
        <v>14.52784363108205</v>
      </c>
      <c r="I1428" s="16">
        <f t="shared" si="279"/>
        <v>26.559522281145306</v>
      </c>
      <c r="J1428" s="13">
        <f t="shared" si="273"/>
        <v>25.831974183236134</v>
      </c>
      <c r="K1428" s="13">
        <f t="shared" si="274"/>
        <v>0.72754809790917108</v>
      </c>
      <c r="L1428" s="13">
        <f t="shared" si="275"/>
        <v>0</v>
      </c>
      <c r="M1428" s="13">
        <f t="shared" si="280"/>
        <v>4.1973610214379481E-2</v>
      </c>
      <c r="N1428" s="13">
        <f t="shared" si="276"/>
        <v>2.20011268681174E-3</v>
      </c>
      <c r="O1428" s="13">
        <f t="shared" si="277"/>
        <v>2.20011268681174E-3</v>
      </c>
      <c r="Q1428">
        <v>16.788831777435568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6.1304381869872519E-2</v>
      </c>
      <c r="G1429" s="13">
        <f t="shared" si="271"/>
        <v>0</v>
      </c>
      <c r="H1429" s="13">
        <f t="shared" si="272"/>
        <v>6.1304381869872519E-2</v>
      </c>
      <c r="I1429" s="16">
        <f t="shared" si="279"/>
        <v>0.7888524797790436</v>
      </c>
      <c r="J1429" s="13">
        <f t="shared" si="273"/>
        <v>0.78884528175796509</v>
      </c>
      <c r="K1429" s="13">
        <f t="shared" si="274"/>
        <v>7.198021078513861E-6</v>
      </c>
      <c r="L1429" s="13">
        <f t="shared" si="275"/>
        <v>0</v>
      </c>
      <c r="M1429" s="13">
        <f t="shared" si="280"/>
        <v>3.9773497527567744E-2</v>
      </c>
      <c r="N1429" s="13">
        <f t="shared" si="276"/>
        <v>2.0847903256913311E-3</v>
      </c>
      <c r="O1429" s="13">
        <f t="shared" si="277"/>
        <v>2.0847903256913311E-3</v>
      </c>
      <c r="Q1429">
        <v>23.981435712085929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0.25624580793443091</v>
      </c>
      <c r="G1430" s="13">
        <f t="shared" si="271"/>
        <v>0</v>
      </c>
      <c r="H1430" s="13">
        <f t="shared" si="272"/>
        <v>0.25624580793443091</v>
      </c>
      <c r="I1430" s="16">
        <f t="shared" si="279"/>
        <v>0.25625300595550943</v>
      </c>
      <c r="J1430" s="13">
        <f t="shared" si="273"/>
        <v>0.25625277431646792</v>
      </c>
      <c r="K1430" s="13">
        <f t="shared" si="274"/>
        <v>2.3163904150358405E-7</v>
      </c>
      <c r="L1430" s="13">
        <f t="shared" si="275"/>
        <v>0</v>
      </c>
      <c r="M1430" s="13">
        <f t="shared" si="280"/>
        <v>3.7688707201876413E-2</v>
      </c>
      <c r="N1430" s="13">
        <f t="shared" si="276"/>
        <v>1.9755127672094895E-3</v>
      </c>
      <c r="O1430" s="13">
        <f t="shared" si="277"/>
        <v>1.9755127672094895E-3</v>
      </c>
      <c r="Q1430">
        <v>24.432968737898971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1.0669081830225211</v>
      </c>
      <c r="G1431" s="13">
        <f t="shared" si="271"/>
        <v>0</v>
      </c>
      <c r="H1431" s="13">
        <f t="shared" si="272"/>
        <v>1.0669081830225211</v>
      </c>
      <c r="I1431" s="16">
        <f t="shared" si="279"/>
        <v>1.0669084146615626</v>
      </c>
      <c r="J1431" s="13">
        <f t="shared" si="273"/>
        <v>1.0668928469429104</v>
      </c>
      <c r="K1431" s="13">
        <f t="shared" si="274"/>
        <v>1.5567718652187423E-5</v>
      </c>
      <c r="L1431" s="13">
        <f t="shared" si="275"/>
        <v>0</v>
      </c>
      <c r="M1431" s="13">
        <f t="shared" si="280"/>
        <v>3.5713194434666924E-2</v>
      </c>
      <c r="N1431" s="13">
        <f t="shared" si="276"/>
        <v>1.8719631635442993E-3</v>
      </c>
      <c r="O1431" s="13">
        <f t="shared" si="277"/>
        <v>1.8719631635442993E-3</v>
      </c>
      <c r="Q1431">
        <v>24.943995940578041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0.1131878035489335</v>
      </c>
      <c r="G1432" s="13">
        <f t="shared" si="271"/>
        <v>0</v>
      </c>
      <c r="H1432" s="13">
        <f t="shared" si="272"/>
        <v>0.1131878035489335</v>
      </c>
      <c r="I1432" s="16">
        <f t="shared" si="279"/>
        <v>0.11320337126758569</v>
      </c>
      <c r="J1432" s="13">
        <f t="shared" si="273"/>
        <v>0.11320336104865847</v>
      </c>
      <c r="K1432" s="13">
        <f t="shared" si="274"/>
        <v>1.0218927218308416E-8</v>
      </c>
      <c r="L1432" s="13">
        <f t="shared" si="275"/>
        <v>0</v>
      </c>
      <c r="M1432" s="13">
        <f t="shared" si="280"/>
        <v>3.3841231271122624E-2</v>
      </c>
      <c r="N1432" s="13">
        <f t="shared" si="276"/>
        <v>1.7738412749499484E-3</v>
      </c>
      <c r="O1432" s="13">
        <f t="shared" si="277"/>
        <v>1.7738412749499484E-3</v>
      </c>
      <c r="Q1432">
        <v>29.316852443005541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3.7939593578605408</v>
      </c>
      <c r="G1433" s="13">
        <f t="shared" si="271"/>
        <v>0</v>
      </c>
      <c r="H1433" s="13">
        <f t="shared" si="272"/>
        <v>3.7939593578605408</v>
      </c>
      <c r="I1433" s="16">
        <f t="shared" si="279"/>
        <v>3.7939593680794679</v>
      </c>
      <c r="J1433" s="13">
        <f t="shared" si="273"/>
        <v>3.7936772625601489</v>
      </c>
      <c r="K1433" s="13">
        <f t="shared" si="274"/>
        <v>2.8210551931895367E-4</v>
      </c>
      <c r="L1433" s="13">
        <f t="shared" si="275"/>
        <v>0</v>
      </c>
      <c r="M1433" s="13">
        <f t="shared" si="280"/>
        <v>3.2067389996172674E-2</v>
      </c>
      <c r="N1433" s="13">
        <f t="shared" si="276"/>
        <v>1.6808625992183405E-3</v>
      </c>
      <c r="O1433" s="13">
        <f t="shared" si="277"/>
        <v>1.6808625992183405E-3</v>
      </c>
      <c r="Q1433">
        <v>31.65428319354838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2.4041478634441589</v>
      </c>
      <c r="G1434" s="13">
        <f t="shared" si="271"/>
        <v>0</v>
      </c>
      <c r="H1434" s="13">
        <f t="shared" si="272"/>
        <v>2.4041478634441589</v>
      </c>
      <c r="I1434" s="16">
        <f t="shared" si="279"/>
        <v>2.4044299689634778</v>
      </c>
      <c r="J1434" s="13">
        <f t="shared" si="273"/>
        <v>2.4043138441980019</v>
      </c>
      <c r="K1434" s="13">
        <f t="shared" si="274"/>
        <v>1.1612476547595563E-4</v>
      </c>
      <c r="L1434" s="13">
        <f t="shared" si="275"/>
        <v>0</v>
      </c>
      <c r="M1434" s="13">
        <f t="shared" si="280"/>
        <v>3.0386527396954334E-2</v>
      </c>
      <c r="N1434" s="13">
        <f t="shared" si="276"/>
        <v>1.5927575467713456E-3</v>
      </c>
      <c r="O1434" s="13">
        <f t="shared" si="277"/>
        <v>1.5927575467713456E-3</v>
      </c>
      <c r="Q1434">
        <v>28.05398552371301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4.8999584142369814</v>
      </c>
      <c r="G1435" s="13">
        <f t="shared" si="271"/>
        <v>0</v>
      </c>
      <c r="H1435" s="13">
        <f t="shared" si="272"/>
        <v>4.8999584142369814</v>
      </c>
      <c r="I1435" s="16">
        <f t="shared" si="279"/>
        <v>4.9000745390024569</v>
      </c>
      <c r="J1435" s="13">
        <f t="shared" si="273"/>
        <v>4.8978359814804575</v>
      </c>
      <c r="K1435" s="13">
        <f t="shared" si="274"/>
        <v>2.238557521999418E-3</v>
      </c>
      <c r="L1435" s="13">
        <f t="shared" si="275"/>
        <v>0</v>
      </c>
      <c r="M1435" s="13">
        <f t="shared" si="280"/>
        <v>2.8793769850182987E-2</v>
      </c>
      <c r="N1435" s="13">
        <f t="shared" si="276"/>
        <v>1.5092706589918835E-3</v>
      </c>
      <c r="O1435" s="13">
        <f t="shared" si="277"/>
        <v>1.5092706589918835E-3</v>
      </c>
      <c r="Q1435">
        <v>22.124394509941101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39.681784338209347</v>
      </c>
      <c r="G1436" s="13">
        <f t="shared" si="271"/>
        <v>0</v>
      </c>
      <c r="H1436" s="13">
        <f t="shared" si="272"/>
        <v>39.681784338209347</v>
      </c>
      <c r="I1436" s="16">
        <f t="shared" si="279"/>
        <v>39.684022895731346</v>
      </c>
      <c r="J1436" s="13">
        <f t="shared" si="273"/>
        <v>37.928862386132828</v>
      </c>
      <c r="K1436" s="13">
        <f t="shared" si="274"/>
        <v>1.7551605095985181</v>
      </c>
      <c r="L1436" s="13">
        <f t="shared" si="275"/>
        <v>0</v>
      </c>
      <c r="M1436" s="13">
        <f t="shared" si="280"/>
        <v>2.7284499191191105E-2</v>
      </c>
      <c r="N1436" s="13">
        <f t="shared" si="276"/>
        <v>1.4301598675274126E-3</v>
      </c>
      <c r="O1436" s="13">
        <f t="shared" si="277"/>
        <v>1.4301598675274126E-3</v>
      </c>
      <c r="Q1436">
        <v>18.89686117260063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6.6666670000000003E-3</v>
      </c>
      <c r="G1437" s="13">
        <f t="shared" si="271"/>
        <v>0</v>
      </c>
      <c r="H1437" s="13">
        <f t="shared" si="272"/>
        <v>6.6666670000000003E-3</v>
      </c>
      <c r="I1437" s="16">
        <f t="shared" si="279"/>
        <v>1.7618271765985181</v>
      </c>
      <c r="J1437" s="13">
        <f t="shared" si="273"/>
        <v>1.7614928570703279</v>
      </c>
      <c r="K1437" s="13">
        <f t="shared" si="274"/>
        <v>3.3431952819018562E-4</v>
      </c>
      <c r="L1437" s="13">
        <f t="shared" si="275"/>
        <v>0</v>
      </c>
      <c r="M1437" s="13">
        <f t="shared" si="280"/>
        <v>2.5854339323663694E-2</v>
      </c>
      <c r="N1437" s="13">
        <f t="shared" si="276"/>
        <v>1.3551957924181882E-3</v>
      </c>
      <c r="O1437" s="13">
        <f t="shared" si="277"/>
        <v>1.3551957924181882E-3</v>
      </c>
      <c r="Q1437">
        <v>13.833064906231661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2.5776670728087172</v>
      </c>
      <c r="G1438" s="13">
        <f t="shared" si="271"/>
        <v>0</v>
      </c>
      <c r="H1438" s="13">
        <f t="shared" si="272"/>
        <v>2.5776670728087172</v>
      </c>
      <c r="I1438" s="16">
        <f t="shared" si="279"/>
        <v>2.5780013923369074</v>
      </c>
      <c r="J1438" s="13">
        <f t="shared" si="273"/>
        <v>2.5769747065461335</v>
      </c>
      <c r="K1438" s="13">
        <f t="shared" si="274"/>
        <v>1.026685790773918E-3</v>
      </c>
      <c r="L1438" s="13">
        <f t="shared" si="275"/>
        <v>0</v>
      </c>
      <c r="M1438" s="13">
        <f t="shared" si="280"/>
        <v>2.4499143531245507E-2</v>
      </c>
      <c r="N1438" s="13">
        <f t="shared" si="276"/>
        <v>1.2841610770152302E-3</v>
      </c>
      <c r="O1438" s="13">
        <f t="shared" si="277"/>
        <v>1.2841610770152302E-3</v>
      </c>
      <c r="Q1438">
        <v>13.975582322580649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25.7079178285369</v>
      </c>
      <c r="G1439" s="13">
        <f t="shared" si="271"/>
        <v>0</v>
      </c>
      <c r="H1439" s="13">
        <f t="shared" si="272"/>
        <v>25.7079178285369</v>
      </c>
      <c r="I1439" s="16">
        <f t="shared" si="279"/>
        <v>25.708944514327673</v>
      </c>
      <c r="J1439" s="13">
        <f t="shared" si="273"/>
        <v>25.002710152165687</v>
      </c>
      <c r="K1439" s="13">
        <f t="shared" si="274"/>
        <v>0.70623436216198598</v>
      </c>
      <c r="L1439" s="13">
        <f t="shared" si="275"/>
        <v>0</v>
      </c>
      <c r="M1439" s="13">
        <f t="shared" si="280"/>
        <v>2.3214982454230277E-2</v>
      </c>
      <c r="N1439" s="13">
        <f t="shared" si="276"/>
        <v>1.2168497577596104E-3</v>
      </c>
      <c r="O1439" s="13">
        <f t="shared" si="277"/>
        <v>1.2168497577596104E-3</v>
      </c>
      <c r="Q1439">
        <v>16.304744674709269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4.1408178866275849</v>
      </c>
      <c r="G1440" s="13">
        <f t="shared" si="271"/>
        <v>0</v>
      </c>
      <c r="H1440" s="13">
        <f t="shared" si="272"/>
        <v>4.1408178866275849</v>
      </c>
      <c r="I1440" s="16">
        <f t="shared" si="279"/>
        <v>4.8470522487895709</v>
      </c>
      <c r="J1440" s="13">
        <f t="shared" si="273"/>
        <v>4.8432738516542866</v>
      </c>
      <c r="K1440" s="13">
        <f t="shared" si="274"/>
        <v>3.7783971352842727E-3</v>
      </c>
      <c r="L1440" s="13">
        <f t="shared" si="275"/>
        <v>0</v>
      </c>
      <c r="M1440" s="13">
        <f t="shared" si="280"/>
        <v>2.1998132696470666E-2</v>
      </c>
      <c r="N1440" s="13">
        <f t="shared" si="276"/>
        <v>1.1530666669957489E-3</v>
      </c>
      <c r="O1440" s="13">
        <f t="shared" si="277"/>
        <v>1.1530666669957489E-3</v>
      </c>
      <c r="Q1440">
        <v>18.19168778397173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5.9282877394808087E-2</v>
      </c>
      <c r="G1441" s="13">
        <f t="shared" si="271"/>
        <v>0</v>
      </c>
      <c r="H1441" s="13">
        <f t="shared" si="272"/>
        <v>5.9282877394808087E-2</v>
      </c>
      <c r="I1441" s="16">
        <f t="shared" si="279"/>
        <v>6.3061274530092359E-2</v>
      </c>
      <c r="J1441" s="13">
        <f t="shared" si="273"/>
        <v>6.3061268227577544E-2</v>
      </c>
      <c r="K1441" s="13">
        <f t="shared" si="274"/>
        <v>6.3025148155926303E-9</v>
      </c>
      <c r="L1441" s="13">
        <f t="shared" si="275"/>
        <v>0</v>
      </c>
      <c r="M1441" s="13">
        <f t="shared" si="280"/>
        <v>2.0845066029474918E-2</v>
      </c>
      <c r="N1441" s="13">
        <f t="shared" si="276"/>
        <v>1.0926268670871867E-3</v>
      </c>
      <c r="O1441" s="13">
        <f t="shared" si="277"/>
        <v>1.0926268670871867E-3</v>
      </c>
      <c r="Q1441">
        <v>20.161955550365729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0.43333333299999999</v>
      </c>
      <c r="G1442" s="13">
        <f t="shared" si="271"/>
        <v>0</v>
      </c>
      <c r="H1442" s="13">
        <f t="shared" si="272"/>
        <v>0.43333333299999999</v>
      </c>
      <c r="I1442" s="16">
        <f t="shared" si="279"/>
        <v>0.43333333930251483</v>
      </c>
      <c r="J1442" s="13">
        <f t="shared" si="273"/>
        <v>0.43333214137328618</v>
      </c>
      <c r="K1442" s="13">
        <f t="shared" si="274"/>
        <v>1.1979292286468102E-6</v>
      </c>
      <c r="L1442" s="13">
        <f t="shared" si="275"/>
        <v>0</v>
      </c>
      <c r="M1442" s="13">
        <f t="shared" si="280"/>
        <v>1.9752439162387732E-2</v>
      </c>
      <c r="N1442" s="13">
        <f t="shared" si="276"/>
        <v>1.0353551141940715E-3</v>
      </c>
      <c r="O1442" s="13">
        <f t="shared" si="277"/>
        <v>1.0353551141940715E-3</v>
      </c>
      <c r="Q1442">
        <v>23.952909572422278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5.5313365460423762</v>
      </c>
      <c r="G1443" s="13">
        <f t="shared" si="271"/>
        <v>0</v>
      </c>
      <c r="H1443" s="13">
        <f t="shared" si="272"/>
        <v>5.5313365460423762</v>
      </c>
      <c r="I1443" s="16">
        <f t="shared" si="279"/>
        <v>5.5313377439716049</v>
      </c>
      <c r="J1443" s="13">
        <f t="shared" si="273"/>
        <v>5.5299580750271611</v>
      </c>
      <c r="K1443" s="13">
        <f t="shared" si="274"/>
        <v>1.379668944443857E-3</v>
      </c>
      <c r="L1443" s="13">
        <f t="shared" si="275"/>
        <v>0</v>
      </c>
      <c r="M1443" s="13">
        <f t="shared" si="280"/>
        <v>1.8717084048193659E-2</v>
      </c>
      <c r="N1443" s="13">
        <f t="shared" si="276"/>
        <v>9.810853501575859E-4</v>
      </c>
      <c r="O1443" s="13">
        <f t="shared" si="277"/>
        <v>9.810853501575859E-4</v>
      </c>
      <c r="Q1443">
        <v>28.23157957925817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2.2461074883008738</v>
      </c>
      <c r="G1444" s="13">
        <f t="shared" si="271"/>
        <v>0</v>
      </c>
      <c r="H1444" s="13">
        <f t="shared" si="272"/>
        <v>2.2461074883008738</v>
      </c>
      <c r="I1444" s="16">
        <f t="shared" si="279"/>
        <v>2.2474871572453177</v>
      </c>
      <c r="J1444" s="13">
        <f t="shared" si="273"/>
        <v>2.2474074939081596</v>
      </c>
      <c r="K1444" s="13">
        <f t="shared" si="274"/>
        <v>7.9663337158031311E-5</v>
      </c>
      <c r="L1444" s="13">
        <f t="shared" si="275"/>
        <v>0</v>
      </c>
      <c r="M1444" s="13">
        <f t="shared" si="280"/>
        <v>1.7735998698036073E-2</v>
      </c>
      <c r="N1444" s="13">
        <f t="shared" si="276"/>
        <v>9.2966022101805381E-4</v>
      </c>
      <c r="O1444" s="13">
        <f t="shared" si="277"/>
        <v>9.2966022101805381E-4</v>
      </c>
      <c r="Q1444">
        <v>29.34493596291323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4.0408741702470268</v>
      </c>
      <c r="G1445" s="13">
        <f t="shared" si="271"/>
        <v>0</v>
      </c>
      <c r="H1445" s="13">
        <f t="shared" si="272"/>
        <v>4.0408741702470268</v>
      </c>
      <c r="I1445" s="16">
        <f t="shared" si="279"/>
        <v>4.0409538335841848</v>
      </c>
      <c r="J1445" s="13">
        <f t="shared" si="273"/>
        <v>4.0405281736605847</v>
      </c>
      <c r="K1445" s="13">
        <f t="shared" si="274"/>
        <v>4.2565992360010796E-4</v>
      </c>
      <c r="L1445" s="13">
        <f t="shared" si="275"/>
        <v>0</v>
      </c>
      <c r="M1445" s="13">
        <f t="shared" si="280"/>
        <v>1.6806338477018019E-2</v>
      </c>
      <c r="N1445" s="13">
        <f t="shared" si="276"/>
        <v>8.8093062077067459E-4</v>
      </c>
      <c r="O1445" s="13">
        <f t="shared" si="277"/>
        <v>8.8093062077067459E-4</v>
      </c>
      <c r="Q1445">
        <v>29.973237193548378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1.4282159686207221</v>
      </c>
      <c r="G1446" s="13">
        <f t="shared" si="271"/>
        <v>0</v>
      </c>
      <c r="H1446" s="13">
        <f t="shared" si="272"/>
        <v>1.4282159686207221</v>
      </c>
      <c r="I1446" s="16">
        <f t="shared" si="279"/>
        <v>1.4286416285443222</v>
      </c>
      <c r="J1446" s="13">
        <f t="shared" si="273"/>
        <v>1.4286114904085723</v>
      </c>
      <c r="K1446" s="13">
        <f t="shared" si="274"/>
        <v>3.0138135749924189E-5</v>
      </c>
      <c r="L1446" s="13">
        <f t="shared" si="275"/>
        <v>0</v>
      </c>
      <c r="M1446" s="13">
        <f t="shared" si="280"/>
        <v>1.5925407856247346E-2</v>
      </c>
      <c r="N1446" s="13">
        <f t="shared" si="276"/>
        <v>8.3475525903601677E-4</v>
      </c>
      <c r="O1446" s="13">
        <f t="shared" si="277"/>
        <v>8.3475525903601677E-4</v>
      </c>
      <c r="Q1446">
        <v>26.498318100517871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1.4328276574257519</v>
      </c>
      <c r="G1447" s="13">
        <f t="shared" si="271"/>
        <v>0</v>
      </c>
      <c r="H1447" s="13">
        <f t="shared" si="272"/>
        <v>1.4328276574257519</v>
      </c>
      <c r="I1447" s="16">
        <f t="shared" si="279"/>
        <v>1.4328577955615018</v>
      </c>
      <c r="J1447" s="13">
        <f t="shared" si="273"/>
        <v>1.4328242117976151</v>
      </c>
      <c r="K1447" s="13">
        <f t="shared" si="274"/>
        <v>3.3583763886735341E-5</v>
      </c>
      <c r="L1447" s="13">
        <f t="shared" si="275"/>
        <v>0</v>
      </c>
      <c r="M1447" s="13">
        <f t="shared" si="280"/>
        <v>1.509065259721133E-2</v>
      </c>
      <c r="N1447" s="13">
        <f t="shared" si="276"/>
        <v>7.9100025139174264E-4</v>
      </c>
      <c r="O1447" s="13">
        <f t="shared" si="277"/>
        <v>7.9100025139174264E-4</v>
      </c>
      <c r="Q1447">
        <v>25.778379483976071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58.086341238227483</v>
      </c>
      <c r="G1448" s="13">
        <f t="shared" si="271"/>
        <v>1.9099109060648659E-2</v>
      </c>
      <c r="H1448" s="13">
        <f t="shared" si="272"/>
        <v>58.067242129166836</v>
      </c>
      <c r="I1448" s="16">
        <f t="shared" si="279"/>
        <v>58.067275712930723</v>
      </c>
      <c r="J1448" s="13">
        <f t="shared" si="273"/>
        <v>53.764863974656102</v>
      </c>
      <c r="K1448" s="13">
        <f t="shared" si="274"/>
        <v>4.3024117382746212</v>
      </c>
      <c r="L1448" s="13">
        <f t="shared" si="275"/>
        <v>0</v>
      </c>
      <c r="M1448" s="13">
        <f t="shared" si="280"/>
        <v>1.4299652345819588E-2</v>
      </c>
      <c r="N1448" s="13">
        <f t="shared" si="276"/>
        <v>7.4953873117773794E-4</v>
      </c>
      <c r="O1448" s="13">
        <f t="shared" si="277"/>
        <v>1.9848647791826397E-2</v>
      </c>
      <c r="Q1448">
        <v>20.289348066024871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38.397634663896717</v>
      </c>
      <c r="G1449" s="13">
        <f t="shared" si="271"/>
        <v>0</v>
      </c>
      <c r="H1449" s="13">
        <f t="shared" si="272"/>
        <v>38.397634663896717</v>
      </c>
      <c r="I1449" s="16">
        <f t="shared" si="279"/>
        <v>42.700046402171338</v>
      </c>
      <c r="J1449" s="13">
        <f t="shared" si="273"/>
        <v>39.299511708547385</v>
      </c>
      <c r="K1449" s="13">
        <f t="shared" si="274"/>
        <v>3.4005346936239533</v>
      </c>
      <c r="L1449" s="13">
        <f t="shared" si="275"/>
        <v>0</v>
      </c>
      <c r="M1449" s="13">
        <f t="shared" si="280"/>
        <v>1.355011361464185E-2</v>
      </c>
      <c r="N1449" s="13">
        <f t="shared" si="276"/>
        <v>7.1025048164908601E-4</v>
      </c>
      <c r="O1449" s="13">
        <f t="shared" si="277"/>
        <v>7.1025048164908601E-4</v>
      </c>
      <c r="Q1449">
        <v>15.353857489539591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23.208435818089171</v>
      </c>
      <c r="G1450" s="13">
        <f t="shared" si="271"/>
        <v>0</v>
      </c>
      <c r="H1450" s="13">
        <f t="shared" si="272"/>
        <v>23.208435818089171</v>
      </c>
      <c r="I1450" s="16">
        <f t="shared" si="279"/>
        <v>26.608970511713125</v>
      </c>
      <c r="J1450" s="13">
        <f t="shared" si="273"/>
        <v>25.601526581561817</v>
      </c>
      <c r="K1450" s="13">
        <f t="shared" si="274"/>
        <v>1.0074439301513074</v>
      </c>
      <c r="L1450" s="13">
        <f t="shared" si="275"/>
        <v>0</v>
      </c>
      <c r="M1450" s="13">
        <f t="shared" si="280"/>
        <v>1.2839863132992764E-2</v>
      </c>
      <c r="N1450" s="13">
        <f t="shared" si="276"/>
        <v>6.7302158741032046E-4</v>
      </c>
      <c r="O1450" s="13">
        <f t="shared" si="277"/>
        <v>6.7302158741032046E-4</v>
      </c>
      <c r="Q1450">
        <v>14.382946322580651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2.0212277791698932</v>
      </c>
      <c r="G1451" s="13">
        <f t="shared" si="271"/>
        <v>0</v>
      </c>
      <c r="H1451" s="13">
        <f t="shared" si="272"/>
        <v>2.0212277791698932</v>
      </c>
      <c r="I1451" s="16">
        <f t="shared" si="279"/>
        <v>3.0286717093212006</v>
      </c>
      <c r="J1451" s="13">
        <f t="shared" si="273"/>
        <v>3.0274785161796975</v>
      </c>
      <c r="K1451" s="13">
        <f t="shared" si="274"/>
        <v>1.1931931415030128E-3</v>
      </c>
      <c r="L1451" s="13">
        <f t="shared" si="275"/>
        <v>0</v>
      </c>
      <c r="M1451" s="13">
        <f t="shared" si="280"/>
        <v>1.2166841545582443E-2</v>
      </c>
      <c r="N1451" s="13">
        <f t="shared" si="276"/>
        <v>6.377441041202995E-4</v>
      </c>
      <c r="O1451" s="13">
        <f t="shared" si="277"/>
        <v>6.377441041202995E-4</v>
      </c>
      <c r="Q1451">
        <v>16.364986426934021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6.7756954867088623</v>
      </c>
      <c r="G1452" s="13">
        <f t="shared" si="271"/>
        <v>0</v>
      </c>
      <c r="H1452" s="13">
        <f t="shared" si="272"/>
        <v>6.7756954867088623</v>
      </c>
      <c r="I1452" s="16">
        <f t="shared" si="279"/>
        <v>6.7768886798503658</v>
      </c>
      <c r="J1452" s="13">
        <f t="shared" si="273"/>
        <v>6.7656159175122239</v>
      </c>
      <c r="K1452" s="13">
        <f t="shared" si="274"/>
        <v>1.1272762338141895E-2</v>
      </c>
      <c r="L1452" s="13">
        <f t="shared" si="275"/>
        <v>0</v>
      </c>
      <c r="M1452" s="13">
        <f t="shared" si="280"/>
        <v>1.1529097441462143E-2</v>
      </c>
      <c r="N1452" s="13">
        <f t="shared" si="276"/>
        <v>6.0431574551001778E-4</v>
      </c>
      <c r="O1452" s="13">
        <f t="shared" si="277"/>
        <v>6.0431574551001778E-4</v>
      </c>
      <c r="Q1452">
        <v>17.561858967604781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43.926562901984433</v>
      </c>
      <c r="G1453" s="13">
        <f t="shared" si="271"/>
        <v>0</v>
      </c>
      <c r="H1453" s="13">
        <f t="shared" si="272"/>
        <v>43.926562901984433</v>
      </c>
      <c r="I1453" s="16">
        <f t="shared" si="279"/>
        <v>43.937835664322577</v>
      </c>
      <c r="J1453" s="13">
        <f t="shared" si="273"/>
        <v>41.009917369534776</v>
      </c>
      <c r="K1453" s="13">
        <f t="shared" si="274"/>
        <v>2.9279182947878013</v>
      </c>
      <c r="L1453" s="13">
        <f t="shared" si="275"/>
        <v>0</v>
      </c>
      <c r="M1453" s="13">
        <f t="shared" si="280"/>
        <v>1.0924781695952126E-2</v>
      </c>
      <c r="N1453" s="13">
        <f t="shared" si="276"/>
        <v>5.7263958680587093E-4</v>
      </c>
      <c r="O1453" s="13">
        <f t="shared" si="277"/>
        <v>5.7263958680587093E-4</v>
      </c>
      <c r="Q1453">
        <v>17.183067422095679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3.5272891195809821</v>
      </c>
      <c r="G1454" s="13">
        <f t="shared" si="271"/>
        <v>0</v>
      </c>
      <c r="H1454" s="13">
        <f t="shared" si="272"/>
        <v>3.5272891195809821</v>
      </c>
      <c r="I1454" s="16">
        <f t="shared" si="279"/>
        <v>6.4552074143687834</v>
      </c>
      <c r="J1454" s="13">
        <f t="shared" si="273"/>
        <v>6.4515623880020163</v>
      </c>
      <c r="K1454" s="13">
        <f t="shared" si="274"/>
        <v>3.6450263667671123E-3</v>
      </c>
      <c r="L1454" s="13">
        <f t="shared" si="275"/>
        <v>0</v>
      </c>
      <c r="M1454" s="13">
        <f t="shared" si="280"/>
        <v>1.0352142109146254E-2</v>
      </c>
      <c r="N1454" s="13">
        <f t="shared" si="276"/>
        <v>5.426237836984552E-4</v>
      </c>
      <c r="O1454" s="13">
        <f t="shared" si="277"/>
        <v>5.426237836984552E-4</v>
      </c>
      <c r="Q1454">
        <v>24.539615448184541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2.265808672756696</v>
      </c>
      <c r="G1455" s="13">
        <f t="shared" si="271"/>
        <v>0</v>
      </c>
      <c r="H1455" s="13">
        <f t="shared" si="272"/>
        <v>2.265808672756696</v>
      </c>
      <c r="I1455" s="16">
        <f t="shared" si="279"/>
        <v>2.2694536991234631</v>
      </c>
      <c r="J1455" s="13">
        <f t="shared" si="273"/>
        <v>2.2693155319310212</v>
      </c>
      <c r="K1455" s="13">
        <f t="shared" si="274"/>
        <v>1.381671924418626E-4</v>
      </c>
      <c r="L1455" s="13">
        <f t="shared" si="275"/>
        <v>0</v>
      </c>
      <c r="M1455" s="13">
        <f t="shared" si="280"/>
        <v>9.8095183254477986E-3</v>
      </c>
      <c r="N1455" s="13">
        <f t="shared" si="276"/>
        <v>5.1418130604205926E-4</v>
      </c>
      <c r="O1455" s="13">
        <f t="shared" si="277"/>
        <v>5.1418130604205926E-4</v>
      </c>
      <c r="Q1455">
        <v>25.526734057822079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28.222695185270759</v>
      </c>
      <c r="G1456" s="13">
        <f t="shared" si="271"/>
        <v>0</v>
      </c>
      <c r="H1456" s="13">
        <f t="shared" si="272"/>
        <v>28.222695185270759</v>
      </c>
      <c r="I1456" s="16">
        <f t="shared" si="279"/>
        <v>28.222833352463201</v>
      </c>
      <c r="J1456" s="13">
        <f t="shared" si="273"/>
        <v>28.061766944763818</v>
      </c>
      <c r="K1456" s="13">
        <f t="shared" si="274"/>
        <v>0.16106640769938352</v>
      </c>
      <c r="L1456" s="13">
        <f t="shared" si="275"/>
        <v>0</v>
      </c>
      <c r="M1456" s="13">
        <f t="shared" si="280"/>
        <v>9.2953370194057399E-3</v>
      </c>
      <c r="N1456" s="13">
        <f t="shared" si="276"/>
        <v>4.8722968551271495E-4</v>
      </c>
      <c r="O1456" s="13">
        <f t="shared" si="277"/>
        <v>4.8722968551271495E-4</v>
      </c>
      <c r="Q1456">
        <v>29.126571193548379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14.656705795431529</v>
      </c>
      <c r="G1457" s="13">
        <f t="shared" si="271"/>
        <v>0</v>
      </c>
      <c r="H1457" s="13">
        <f t="shared" si="272"/>
        <v>14.656705795431529</v>
      </c>
      <c r="I1457" s="16">
        <f t="shared" si="279"/>
        <v>14.817772203130913</v>
      </c>
      <c r="J1457" s="13">
        <f t="shared" si="273"/>
        <v>14.793276190721233</v>
      </c>
      <c r="K1457" s="13">
        <f t="shared" si="274"/>
        <v>2.4496012409679579E-2</v>
      </c>
      <c r="L1457" s="13">
        <f t="shared" si="275"/>
        <v>0</v>
      </c>
      <c r="M1457" s="13">
        <f t="shared" si="280"/>
        <v>8.8081073338930251E-3</v>
      </c>
      <c r="N1457" s="13">
        <f t="shared" si="276"/>
        <v>4.6169077649314767E-4</v>
      </c>
      <c r="O1457" s="13">
        <f t="shared" si="277"/>
        <v>4.6169077649314767E-4</v>
      </c>
      <c r="Q1457">
        <v>28.803719794329169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23.03023154531714</v>
      </c>
      <c r="G1458" s="13">
        <f t="shared" si="271"/>
        <v>0</v>
      </c>
      <c r="H1458" s="13">
        <f t="shared" si="272"/>
        <v>23.03023154531714</v>
      </c>
      <c r="I1458" s="16">
        <f t="shared" si="279"/>
        <v>23.054727557726821</v>
      </c>
      <c r="J1458" s="13">
        <f t="shared" si="273"/>
        <v>22.919513189209948</v>
      </c>
      <c r="K1458" s="13">
        <f t="shared" si="274"/>
        <v>0.13521436851687341</v>
      </c>
      <c r="L1458" s="13">
        <f t="shared" si="275"/>
        <v>0</v>
      </c>
      <c r="M1458" s="13">
        <f t="shared" si="280"/>
        <v>8.3464165573998769E-3</v>
      </c>
      <c r="N1458" s="13">
        <f t="shared" si="276"/>
        <v>4.3749052949131718E-4</v>
      </c>
      <c r="O1458" s="13">
        <f t="shared" si="277"/>
        <v>4.3749052949131718E-4</v>
      </c>
      <c r="Q1458">
        <v>25.960747583439669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4.5832733417301439</v>
      </c>
      <c r="G1459" s="13">
        <f t="shared" si="271"/>
        <v>0</v>
      </c>
      <c r="H1459" s="13">
        <f t="shared" si="272"/>
        <v>4.5832733417301439</v>
      </c>
      <c r="I1459" s="16">
        <f t="shared" si="279"/>
        <v>4.7184877102470173</v>
      </c>
      <c r="J1459" s="13">
        <f t="shared" si="273"/>
        <v>4.7169288206245419</v>
      </c>
      <c r="K1459" s="13">
        <f t="shared" si="274"/>
        <v>1.5588896224754123E-3</v>
      </c>
      <c r="L1459" s="13">
        <f t="shared" si="275"/>
        <v>0</v>
      </c>
      <c r="M1459" s="13">
        <f t="shared" si="280"/>
        <v>7.9089260279085593E-3</v>
      </c>
      <c r="N1459" s="13">
        <f t="shared" si="276"/>
        <v>4.1455877643558199E-4</v>
      </c>
      <c r="O1459" s="13">
        <f t="shared" si="277"/>
        <v>4.1455877643558199E-4</v>
      </c>
      <c r="Q1459">
        <v>23.892820892065199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66.498482832414268</v>
      </c>
      <c r="G1460" s="13">
        <f t="shared" si="271"/>
        <v>0.18734194094438436</v>
      </c>
      <c r="H1460" s="13">
        <f t="shared" si="272"/>
        <v>66.31114089146989</v>
      </c>
      <c r="I1460" s="16">
        <f t="shared" si="279"/>
        <v>66.312699781092363</v>
      </c>
      <c r="J1460" s="13">
        <f t="shared" si="273"/>
        <v>59.37662709059822</v>
      </c>
      <c r="K1460" s="13">
        <f t="shared" si="274"/>
        <v>6.936072690494143</v>
      </c>
      <c r="L1460" s="13">
        <f t="shared" si="275"/>
        <v>0</v>
      </c>
      <c r="M1460" s="13">
        <f t="shared" si="280"/>
        <v>7.494367251472977E-3</v>
      </c>
      <c r="N1460" s="13">
        <f t="shared" si="276"/>
        <v>3.928290272239544E-4</v>
      </c>
      <c r="O1460" s="13">
        <f t="shared" si="277"/>
        <v>0.18773476997160832</v>
      </c>
      <c r="Q1460">
        <v>19.369874319268209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27.493018900357111</v>
      </c>
      <c r="G1461" s="13">
        <f t="shared" si="271"/>
        <v>0</v>
      </c>
      <c r="H1461" s="13">
        <f t="shared" si="272"/>
        <v>27.493018900357111</v>
      </c>
      <c r="I1461" s="16">
        <f t="shared" si="279"/>
        <v>34.429091590851257</v>
      </c>
      <c r="J1461" s="13">
        <f t="shared" si="273"/>
        <v>33.076046294233358</v>
      </c>
      <c r="K1461" s="13">
        <f t="shared" si="274"/>
        <v>1.3530452966178999</v>
      </c>
      <c r="L1461" s="13">
        <f t="shared" si="275"/>
        <v>0</v>
      </c>
      <c r="M1461" s="13">
        <f t="shared" si="280"/>
        <v>7.1015382242490223E-3</v>
      </c>
      <c r="N1461" s="13">
        <f t="shared" si="276"/>
        <v>3.7223827693754581E-4</v>
      </c>
      <c r="O1461" s="13">
        <f t="shared" si="277"/>
        <v>3.7223827693754581E-4</v>
      </c>
      <c r="Q1461">
        <v>17.778496237795931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61.085948659349143</v>
      </c>
      <c r="G1462" s="13">
        <f t="shared" si="271"/>
        <v>7.909125748308185E-2</v>
      </c>
      <c r="H1462" s="13">
        <f t="shared" si="272"/>
        <v>61.006857401866064</v>
      </c>
      <c r="I1462" s="16">
        <f t="shared" si="279"/>
        <v>62.359902698483964</v>
      </c>
      <c r="J1462" s="13">
        <f t="shared" si="273"/>
        <v>52.960755513551888</v>
      </c>
      <c r="K1462" s="13">
        <f t="shared" si="274"/>
        <v>9.399147184932076</v>
      </c>
      <c r="L1462" s="13">
        <f t="shared" si="275"/>
        <v>0</v>
      </c>
      <c r="M1462" s="13">
        <f t="shared" si="280"/>
        <v>6.7292999473114769E-3</v>
      </c>
      <c r="N1462" s="13">
        <f t="shared" si="276"/>
        <v>3.5272682315922225E-4</v>
      </c>
      <c r="O1462" s="13">
        <f t="shared" si="277"/>
        <v>7.9443984306241069E-2</v>
      </c>
      <c r="Q1462">
        <v>15.32831032258065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6.77643918454089</v>
      </c>
      <c r="G1463" s="13">
        <f t="shared" si="271"/>
        <v>0</v>
      </c>
      <c r="H1463" s="13">
        <f t="shared" si="272"/>
        <v>6.77643918454089</v>
      </c>
      <c r="I1463" s="16">
        <f t="shared" si="279"/>
        <v>16.175586369472967</v>
      </c>
      <c r="J1463" s="13">
        <f t="shared" si="273"/>
        <v>15.956585860476723</v>
      </c>
      <c r="K1463" s="13">
        <f t="shared" si="274"/>
        <v>0.21900050899624368</v>
      </c>
      <c r="L1463" s="13">
        <f t="shared" si="275"/>
        <v>0</v>
      </c>
      <c r="M1463" s="13">
        <f t="shared" si="280"/>
        <v>6.3765731241522544E-3</v>
      </c>
      <c r="N1463" s="13">
        <f t="shared" si="276"/>
        <v>3.3423809286778908E-4</v>
      </c>
      <c r="O1463" s="13">
        <f t="shared" si="277"/>
        <v>3.3423809286778908E-4</v>
      </c>
      <c r="Q1463">
        <v>14.890325533717011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4.8579419557273829</v>
      </c>
      <c r="G1464" s="13">
        <f t="shared" si="271"/>
        <v>0</v>
      </c>
      <c r="H1464" s="13">
        <f t="shared" si="272"/>
        <v>4.8579419557273829</v>
      </c>
      <c r="I1464" s="16">
        <f t="shared" si="279"/>
        <v>5.0769424647236265</v>
      </c>
      <c r="J1464" s="13">
        <f t="shared" si="273"/>
        <v>5.0727803611407323</v>
      </c>
      <c r="K1464" s="13">
        <f t="shared" si="274"/>
        <v>4.162103582894261E-3</v>
      </c>
      <c r="L1464" s="13">
        <f t="shared" si="275"/>
        <v>0</v>
      </c>
      <c r="M1464" s="13">
        <f t="shared" si="280"/>
        <v>6.0423350312844657E-3</v>
      </c>
      <c r="N1464" s="13">
        <f t="shared" si="276"/>
        <v>3.1671847840578933E-4</v>
      </c>
      <c r="O1464" s="13">
        <f t="shared" si="277"/>
        <v>3.1671847840578933E-4</v>
      </c>
      <c r="Q1464">
        <v>18.490292307312458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2.3309914108683638</v>
      </c>
      <c r="G1465" s="13">
        <f t="shared" si="271"/>
        <v>0</v>
      </c>
      <c r="H1465" s="13">
        <f t="shared" si="272"/>
        <v>2.3309914108683638</v>
      </c>
      <c r="I1465" s="16">
        <f t="shared" si="279"/>
        <v>2.3351535144512581</v>
      </c>
      <c r="J1465" s="13">
        <f t="shared" si="273"/>
        <v>2.3348306213048824</v>
      </c>
      <c r="K1465" s="13">
        <f t="shared" si="274"/>
        <v>3.2289314637568012E-4</v>
      </c>
      <c r="L1465" s="13">
        <f t="shared" si="275"/>
        <v>0</v>
      </c>
      <c r="M1465" s="13">
        <f t="shared" si="280"/>
        <v>5.7256165528786762E-3</v>
      </c>
      <c r="N1465" s="13">
        <f t="shared" si="276"/>
        <v>3.0011718204530686E-4</v>
      </c>
      <c r="O1465" s="13">
        <f t="shared" si="277"/>
        <v>3.0011718204530686E-4</v>
      </c>
      <c r="Q1465">
        <v>20.097314081777419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5.8857004247184008</v>
      </c>
      <c r="G1466" s="13">
        <f t="shared" si="271"/>
        <v>0</v>
      </c>
      <c r="H1466" s="13">
        <f t="shared" si="272"/>
        <v>5.8857004247184008</v>
      </c>
      <c r="I1466" s="16">
        <f t="shared" si="279"/>
        <v>5.8860233178647761</v>
      </c>
      <c r="J1466" s="13">
        <f t="shared" si="273"/>
        <v>5.882300473441509</v>
      </c>
      <c r="K1466" s="13">
        <f t="shared" si="274"/>
        <v>3.722844423267091E-3</v>
      </c>
      <c r="L1466" s="13">
        <f t="shared" si="275"/>
        <v>0</v>
      </c>
      <c r="M1466" s="13">
        <f t="shared" si="280"/>
        <v>5.4254993708333695E-3</v>
      </c>
      <c r="N1466" s="13">
        <f t="shared" si="276"/>
        <v>2.8438606870109752E-4</v>
      </c>
      <c r="O1466" s="13">
        <f t="shared" si="277"/>
        <v>2.8438606870109752E-4</v>
      </c>
      <c r="Q1466">
        <v>22.415504257371872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7.2529371698076046</v>
      </c>
      <c r="G1467" s="13">
        <f t="shared" si="271"/>
        <v>0</v>
      </c>
      <c r="H1467" s="13">
        <f t="shared" si="272"/>
        <v>7.2529371698076046</v>
      </c>
      <c r="I1467" s="16">
        <f t="shared" si="279"/>
        <v>7.2566600142308717</v>
      </c>
      <c r="J1467" s="13">
        <f t="shared" si="273"/>
        <v>7.2523798748119708</v>
      </c>
      <c r="K1467" s="13">
        <f t="shared" si="274"/>
        <v>4.2801394189009301E-3</v>
      </c>
      <c r="L1467" s="13">
        <f t="shared" si="275"/>
        <v>0</v>
      </c>
      <c r="M1467" s="13">
        <f t="shared" si="280"/>
        <v>5.1411133021322716E-3</v>
      </c>
      <c r="N1467" s="13">
        <f t="shared" si="276"/>
        <v>2.6947952636399225E-4</v>
      </c>
      <c r="O1467" s="13">
        <f t="shared" si="277"/>
        <v>2.6947952636399225E-4</v>
      </c>
      <c r="Q1467">
        <v>25.909878673100408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54.193886493345218</v>
      </c>
      <c r="G1468" s="13">
        <f t="shared" si="271"/>
        <v>0</v>
      </c>
      <c r="H1468" s="13">
        <f t="shared" si="272"/>
        <v>54.193886493345218</v>
      </c>
      <c r="I1468" s="16">
        <f t="shared" si="279"/>
        <v>54.198166632764121</v>
      </c>
      <c r="J1468" s="13">
        <f t="shared" si="273"/>
        <v>53.173067327219044</v>
      </c>
      <c r="K1468" s="13">
        <f t="shared" si="274"/>
        <v>1.0250993055450763</v>
      </c>
      <c r="L1468" s="13">
        <f t="shared" si="275"/>
        <v>0</v>
      </c>
      <c r="M1468" s="13">
        <f t="shared" si="280"/>
        <v>4.8716337757682797E-3</v>
      </c>
      <c r="N1468" s="13">
        <f t="shared" si="276"/>
        <v>2.5535433384990335E-4</v>
      </c>
      <c r="O1468" s="13">
        <f t="shared" si="277"/>
        <v>2.5535433384990335E-4</v>
      </c>
      <c r="Q1468">
        <v>29.77332119354838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13.367404304553199</v>
      </c>
      <c r="G1469" s="13">
        <f t="shared" si="271"/>
        <v>0</v>
      </c>
      <c r="H1469" s="13">
        <f t="shared" si="272"/>
        <v>13.367404304553199</v>
      </c>
      <c r="I1469" s="16">
        <f t="shared" si="279"/>
        <v>14.392503610098276</v>
      </c>
      <c r="J1469" s="13">
        <f t="shared" si="273"/>
        <v>14.372503106955667</v>
      </c>
      <c r="K1469" s="13">
        <f t="shared" si="274"/>
        <v>2.0000503142608039E-2</v>
      </c>
      <c r="L1469" s="13">
        <f t="shared" si="275"/>
        <v>0</v>
      </c>
      <c r="M1469" s="13">
        <f t="shared" si="280"/>
        <v>4.6162794419183761E-3</v>
      </c>
      <c r="N1469" s="13">
        <f t="shared" si="276"/>
        <v>2.4196953548097328E-4</v>
      </c>
      <c r="O1469" s="13">
        <f t="shared" si="277"/>
        <v>2.4196953548097328E-4</v>
      </c>
      <c r="Q1469">
        <v>29.665413816175771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6.1687077022324646</v>
      </c>
      <c r="G1470" s="13">
        <f t="shared" si="271"/>
        <v>0</v>
      </c>
      <c r="H1470" s="13">
        <f t="shared" si="272"/>
        <v>6.1687077022324646</v>
      </c>
      <c r="I1470" s="16">
        <f t="shared" si="279"/>
        <v>6.1887082053750726</v>
      </c>
      <c r="J1470" s="13">
        <f t="shared" si="273"/>
        <v>6.1863294636191775</v>
      </c>
      <c r="K1470" s="13">
        <f t="shared" si="274"/>
        <v>2.3787417558951418E-3</v>
      </c>
      <c r="L1470" s="13">
        <f t="shared" si="275"/>
        <v>0</v>
      </c>
      <c r="M1470" s="13">
        <f t="shared" si="280"/>
        <v>4.3743099064374024E-3</v>
      </c>
      <c r="N1470" s="13">
        <f t="shared" si="276"/>
        <v>2.2928632233550848E-4</v>
      </c>
      <c r="O1470" s="13">
        <f t="shared" si="277"/>
        <v>2.2928632233550848E-4</v>
      </c>
      <c r="Q1470">
        <v>26.70854790991968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6.2414597871367258E-2</v>
      </c>
      <c r="G1471" s="13">
        <f t="shared" si="271"/>
        <v>0</v>
      </c>
      <c r="H1471" s="13">
        <f t="shared" si="272"/>
        <v>6.2414597871367258E-2</v>
      </c>
      <c r="I1471" s="16">
        <f t="shared" si="279"/>
        <v>6.47933396272624E-2</v>
      </c>
      <c r="J1471" s="13">
        <f t="shared" si="273"/>
        <v>6.4793336652073444E-2</v>
      </c>
      <c r="K1471" s="13">
        <f t="shared" si="274"/>
        <v>2.9751889563112144E-9</v>
      </c>
      <c r="L1471" s="13">
        <f t="shared" si="275"/>
        <v>0</v>
      </c>
      <c r="M1471" s="13">
        <f t="shared" si="280"/>
        <v>4.1450235841018939E-3</v>
      </c>
      <c r="N1471" s="13">
        <f t="shared" si="276"/>
        <v>2.1726791972238421E-4</v>
      </c>
      <c r="O1471" s="13">
        <f t="shared" si="277"/>
        <v>2.1726791972238421E-4</v>
      </c>
      <c r="Q1471">
        <v>26.088251873349929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0.38337236034955557</v>
      </c>
      <c r="G1472" s="13">
        <f t="shared" si="271"/>
        <v>0</v>
      </c>
      <c r="H1472" s="13">
        <f t="shared" si="272"/>
        <v>0.38337236034955557</v>
      </c>
      <c r="I1472" s="16">
        <f t="shared" si="279"/>
        <v>0.38337236332474456</v>
      </c>
      <c r="J1472" s="13">
        <f t="shared" si="273"/>
        <v>0.38337103981805698</v>
      </c>
      <c r="K1472" s="13">
        <f t="shared" si="274"/>
        <v>1.3235066875783019E-6</v>
      </c>
      <c r="L1472" s="13">
        <f t="shared" si="275"/>
        <v>0</v>
      </c>
      <c r="M1472" s="13">
        <f t="shared" si="280"/>
        <v>3.9277556643795095E-3</v>
      </c>
      <c r="N1472" s="13">
        <f t="shared" si="276"/>
        <v>2.0587948055365499E-4</v>
      </c>
      <c r="O1472" s="13">
        <f t="shared" si="277"/>
        <v>2.0587948055365499E-4</v>
      </c>
      <c r="Q1472">
        <v>20.639263007904511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59.907657165539668</v>
      </c>
      <c r="G1473" s="13">
        <f t="shared" si="271"/>
        <v>5.5525427606892351E-2</v>
      </c>
      <c r="H1473" s="13">
        <f t="shared" si="272"/>
        <v>59.852131737932773</v>
      </c>
      <c r="I1473" s="16">
        <f t="shared" si="279"/>
        <v>59.85213306143946</v>
      </c>
      <c r="J1473" s="13">
        <f t="shared" si="273"/>
        <v>52.395093680035913</v>
      </c>
      <c r="K1473" s="13">
        <f t="shared" si="274"/>
        <v>7.4570393814035469</v>
      </c>
      <c r="L1473" s="13">
        <f t="shared" si="275"/>
        <v>0</v>
      </c>
      <c r="M1473" s="13">
        <f t="shared" si="280"/>
        <v>3.7218761838258545E-3</v>
      </c>
      <c r="N1473" s="13">
        <f t="shared" si="276"/>
        <v>1.950879843062073E-4</v>
      </c>
      <c r="O1473" s="13">
        <f t="shared" si="277"/>
        <v>5.5720515591198561E-2</v>
      </c>
      <c r="Q1473">
        <v>16.434490939151679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9.8942441989304406</v>
      </c>
      <c r="G1474" s="13">
        <f t="shared" si="271"/>
        <v>0</v>
      </c>
      <c r="H1474" s="13">
        <f t="shared" si="272"/>
        <v>9.8942441989304406</v>
      </c>
      <c r="I1474" s="16">
        <f t="shared" si="279"/>
        <v>17.351283580333988</v>
      </c>
      <c r="J1474" s="13">
        <f t="shared" si="273"/>
        <v>17.036674832307803</v>
      </c>
      <c r="K1474" s="13">
        <f t="shared" si="274"/>
        <v>0.31460874802618477</v>
      </c>
      <c r="L1474" s="13">
        <f t="shared" si="275"/>
        <v>0</v>
      </c>
      <c r="M1474" s="13">
        <f t="shared" si="280"/>
        <v>3.5267881995196472E-3</v>
      </c>
      <c r="N1474" s="13">
        <f t="shared" si="276"/>
        <v>1.8486214127949588E-4</v>
      </c>
      <c r="O1474" s="13">
        <f t="shared" si="277"/>
        <v>1.8486214127949588E-4</v>
      </c>
      <c r="Q1474">
        <v>13.744299765850901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42.277648748271318</v>
      </c>
      <c r="G1475" s="13">
        <f t="shared" si="271"/>
        <v>0</v>
      </c>
      <c r="H1475" s="13">
        <f t="shared" si="272"/>
        <v>42.277648748271318</v>
      </c>
      <c r="I1475" s="16">
        <f t="shared" si="279"/>
        <v>42.592257496297506</v>
      </c>
      <c r="J1475" s="13">
        <f t="shared" si="273"/>
        <v>39.120014816064852</v>
      </c>
      <c r="K1475" s="13">
        <f t="shared" si="274"/>
        <v>3.4722426802326538</v>
      </c>
      <c r="L1475" s="13">
        <f t="shared" si="275"/>
        <v>0</v>
      </c>
      <c r="M1475" s="13">
        <f t="shared" si="280"/>
        <v>3.3419260582401513E-3</v>
      </c>
      <c r="N1475" s="13">
        <f t="shared" si="276"/>
        <v>1.7517230187176085E-4</v>
      </c>
      <c r="O1475" s="13">
        <f t="shared" si="277"/>
        <v>1.7517230187176085E-4</v>
      </c>
      <c r="Q1475">
        <v>15.12753517678804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39.675831894822288</v>
      </c>
      <c r="G1476" s="13">
        <f t="shared" si="271"/>
        <v>0</v>
      </c>
      <c r="H1476" s="13">
        <f t="shared" si="272"/>
        <v>39.675831894822288</v>
      </c>
      <c r="I1476" s="16">
        <f t="shared" si="279"/>
        <v>43.148074575054942</v>
      </c>
      <c r="J1476" s="13">
        <f t="shared" si="273"/>
        <v>38.847769112675749</v>
      </c>
      <c r="K1476" s="13">
        <f t="shared" si="274"/>
        <v>4.3003054623791925</v>
      </c>
      <c r="L1476" s="13">
        <f t="shared" si="275"/>
        <v>0</v>
      </c>
      <c r="M1476" s="13">
        <f t="shared" si="280"/>
        <v>3.1667537563683902E-3</v>
      </c>
      <c r="N1476" s="13">
        <f t="shared" si="276"/>
        <v>1.6599037061167481E-4</v>
      </c>
      <c r="O1476" s="13">
        <f t="shared" si="277"/>
        <v>1.6599037061167481E-4</v>
      </c>
      <c r="Q1476">
        <v>13.64589532258065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92.981117599121859</v>
      </c>
      <c r="G1477" s="13">
        <f t="shared" si="271"/>
        <v>0.71699463627853621</v>
      </c>
      <c r="H1477" s="13">
        <f t="shared" si="272"/>
        <v>92.264122962843317</v>
      </c>
      <c r="I1477" s="16">
        <f t="shared" si="279"/>
        <v>96.564428425222502</v>
      </c>
      <c r="J1477" s="13">
        <f t="shared" si="273"/>
        <v>69.900077933143407</v>
      </c>
      <c r="K1477" s="13">
        <f t="shared" si="274"/>
        <v>26.664350492079095</v>
      </c>
      <c r="L1477" s="13">
        <f t="shared" si="275"/>
        <v>0.43110178049374182</v>
      </c>
      <c r="M1477" s="13">
        <f t="shared" si="280"/>
        <v>0.43410254387949854</v>
      </c>
      <c r="N1477" s="13">
        <f t="shared" si="276"/>
        <v>2.2754166470039354E-2</v>
      </c>
      <c r="O1477" s="13">
        <f t="shared" si="277"/>
        <v>0.73974880274857557</v>
      </c>
      <c r="Q1477">
        <v>15.47034722691607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4.6226741936148619</v>
      </c>
      <c r="G1478" s="13">
        <f t="shared" ref="G1478:G1541" si="282">IF((F1478-$J$2)&gt;0,$I$2*(F1478-$J$2),0)</f>
        <v>0</v>
      </c>
      <c r="H1478" s="13">
        <f t="shared" ref="H1478:H1541" si="283">F1478-G1478</f>
        <v>4.6226741936148619</v>
      </c>
      <c r="I1478" s="16">
        <f t="shared" si="279"/>
        <v>30.855922905200217</v>
      </c>
      <c r="J1478" s="13">
        <f t="shared" ref="J1478:J1541" si="284">I1478/SQRT(1+(I1478/($K$2*(300+(25*Q1478)+0.05*(Q1478)^3)))^2)</f>
        <v>29.692503767895658</v>
      </c>
      <c r="K1478" s="13">
        <f t="shared" ref="K1478:K1541" si="285">I1478-J1478</f>
        <v>1.1634191373045581</v>
      </c>
      <c r="L1478" s="13">
        <f t="shared" ref="L1478:L1541" si="286">IF(K1478&gt;$N$2,(K1478-$N$2)/$L$2,0)</f>
        <v>0</v>
      </c>
      <c r="M1478" s="13">
        <f t="shared" si="280"/>
        <v>0.41134837740945918</v>
      </c>
      <c r="N1478" s="13">
        <f t="shared" ref="N1478:N1541" si="287">$M$2*M1478</f>
        <v>2.1561471105669444E-2</v>
      </c>
      <c r="O1478" s="13">
        <f t="shared" ref="O1478:O1541" si="288">N1478+G1478</f>
        <v>2.1561471105669444E-2</v>
      </c>
      <c r="Q1478">
        <v>16.535003799006709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0.47333333300000002</v>
      </c>
      <c r="G1479" s="13">
        <f t="shared" si="282"/>
        <v>0</v>
      </c>
      <c r="H1479" s="13">
        <f t="shared" si="283"/>
        <v>0.47333333300000002</v>
      </c>
      <c r="I1479" s="16">
        <f t="shared" ref="I1479:I1542" si="290">H1479+K1478-L1478</f>
        <v>1.6367524703045582</v>
      </c>
      <c r="J1479" s="13">
        <f t="shared" si="284"/>
        <v>1.6366901102703606</v>
      </c>
      <c r="K1479" s="13">
        <f t="shared" si="285"/>
        <v>6.2360034197572745E-5</v>
      </c>
      <c r="L1479" s="13">
        <f t="shared" si="286"/>
        <v>0</v>
      </c>
      <c r="M1479" s="13">
        <f t="shared" ref="M1479:M1542" si="291">L1479+M1478-N1478</f>
        <v>0.38978690630378976</v>
      </c>
      <c r="N1479" s="13">
        <f t="shared" si="287"/>
        <v>2.0431292741606381E-2</v>
      </c>
      <c r="O1479" s="13">
        <f t="shared" si="288"/>
        <v>2.0431292741606381E-2</v>
      </c>
      <c r="Q1479">
        <v>24.199427243534299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1.039325084281844</v>
      </c>
      <c r="G1480" s="13">
        <f t="shared" si="282"/>
        <v>0</v>
      </c>
      <c r="H1480" s="13">
        <f t="shared" si="283"/>
        <v>1.039325084281844</v>
      </c>
      <c r="I1480" s="16">
        <f t="shared" si="290"/>
        <v>1.0393874443160416</v>
      </c>
      <c r="J1480" s="13">
        <f t="shared" si="284"/>
        <v>1.0393778719054079</v>
      </c>
      <c r="K1480" s="13">
        <f t="shared" si="285"/>
        <v>9.5724106337069514E-6</v>
      </c>
      <c r="L1480" s="13">
        <f t="shared" si="286"/>
        <v>0</v>
      </c>
      <c r="M1480" s="13">
        <f t="shared" si="291"/>
        <v>0.36935561356218338</v>
      </c>
      <c r="N1480" s="13">
        <f t="shared" si="287"/>
        <v>1.9360354451114198E-2</v>
      </c>
      <c r="O1480" s="13">
        <f t="shared" si="288"/>
        <v>1.9360354451114198E-2</v>
      </c>
      <c r="Q1480">
        <v>27.905406828188031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12.027176555907539</v>
      </c>
      <c r="G1481" s="13">
        <f t="shared" si="282"/>
        <v>0</v>
      </c>
      <c r="H1481" s="13">
        <f t="shared" si="283"/>
        <v>12.027176555907539</v>
      </c>
      <c r="I1481" s="16">
        <f t="shared" si="290"/>
        <v>12.027186128318172</v>
      </c>
      <c r="J1481" s="13">
        <f t="shared" si="284"/>
        <v>12.013630114771734</v>
      </c>
      <c r="K1481" s="13">
        <f t="shared" si="285"/>
        <v>1.3556013546438095E-2</v>
      </c>
      <c r="L1481" s="13">
        <f t="shared" si="286"/>
        <v>0</v>
      </c>
      <c r="M1481" s="13">
        <f t="shared" si="291"/>
        <v>0.34999525911106921</v>
      </c>
      <c r="N1481" s="13">
        <f t="shared" si="287"/>
        <v>1.8345551072717261E-2</v>
      </c>
      <c r="O1481" s="13">
        <f t="shared" si="288"/>
        <v>1.8345551072717261E-2</v>
      </c>
      <c r="Q1481">
        <v>28.55574619354838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5.5280331007886634</v>
      </c>
      <c r="G1482" s="13">
        <f t="shared" si="282"/>
        <v>0</v>
      </c>
      <c r="H1482" s="13">
        <f t="shared" si="283"/>
        <v>5.5280331007886634</v>
      </c>
      <c r="I1482" s="16">
        <f t="shared" si="290"/>
        <v>5.5415891143351015</v>
      </c>
      <c r="J1482" s="13">
        <f t="shared" si="284"/>
        <v>5.5392618460703043</v>
      </c>
      <c r="K1482" s="13">
        <f t="shared" si="285"/>
        <v>2.3272682647972331E-3</v>
      </c>
      <c r="L1482" s="13">
        <f t="shared" si="286"/>
        <v>0</v>
      </c>
      <c r="M1482" s="13">
        <f t="shared" si="291"/>
        <v>0.33164970803835198</v>
      </c>
      <c r="N1482" s="13">
        <f t="shared" si="287"/>
        <v>1.738394020685444E-2</v>
      </c>
      <c r="O1482" s="13">
        <f t="shared" si="288"/>
        <v>1.738394020685444E-2</v>
      </c>
      <c r="Q1482">
        <v>24.475641602168899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61.436060600560417</v>
      </c>
      <c r="G1483" s="13">
        <f t="shared" si="282"/>
        <v>8.6093496307307338E-2</v>
      </c>
      <c r="H1483" s="13">
        <f t="shared" si="283"/>
        <v>61.349967104253111</v>
      </c>
      <c r="I1483" s="16">
        <f t="shared" si="290"/>
        <v>61.35229437251791</v>
      </c>
      <c r="J1483" s="13">
        <f t="shared" si="284"/>
        <v>58.326505690373985</v>
      </c>
      <c r="K1483" s="13">
        <f t="shared" si="285"/>
        <v>3.0257886821439257</v>
      </c>
      <c r="L1483" s="13">
        <f t="shared" si="286"/>
        <v>0</v>
      </c>
      <c r="M1483" s="13">
        <f t="shared" si="291"/>
        <v>0.31426576783149751</v>
      </c>
      <c r="N1483" s="13">
        <f t="shared" si="287"/>
        <v>1.6472733684457792E-2</v>
      </c>
      <c r="O1483" s="13">
        <f t="shared" si="288"/>
        <v>0.10256622999176512</v>
      </c>
      <c r="Q1483">
        <v>24.241409724440711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11.194467426593841</v>
      </c>
      <c r="G1484" s="13">
        <f t="shared" si="282"/>
        <v>0</v>
      </c>
      <c r="H1484" s="13">
        <f t="shared" si="283"/>
        <v>11.194467426593841</v>
      </c>
      <c r="I1484" s="16">
        <f t="shared" si="290"/>
        <v>14.220256108737766</v>
      </c>
      <c r="J1484" s="13">
        <f t="shared" si="284"/>
        <v>14.116081067500399</v>
      </c>
      <c r="K1484" s="13">
        <f t="shared" si="285"/>
        <v>0.10417504123736698</v>
      </c>
      <c r="L1484" s="13">
        <f t="shared" si="286"/>
        <v>0</v>
      </c>
      <c r="M1484" s="13">
        <f t="shared" si="291"/>
        <v>0.29779303414703973</v>
      </c>
      <c r="N1484" s="13">
        <f t="shared" si="287"/>
        <v>1.5609289482719082E-2</v>
      </c>
      <c r="O1484" s="13">
        <f t="shared" si="288"/>
        <v>1.5609289482719082E-2</v>
      </c>
      <c r="Q1484">
        <v>17.499687271291279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8.48</v>
      </c>
      <c r="G1485" s="13">
        <f t="shared" si="282"/>
        <v>0</v>
      </c>
      <c r="H1485" s="13">
        <f t="shared" si="283"/>
        <v>8.48</v>
      </c>
      <c r="I1485" s="16">
        <f t="shared" si="290"/>
        <v>8.5841750412373674</v>
      </c>
      <c r="J1485" s="13">
        <f t="shared" si="284"/>
        <v>8.5558730333422233</v>
      </c>
      <c r="K1485" s="13">
        <f t="shared" si="285"/>
        <v>2.8302007895144143E-2</v>
      </c>
      <c r="L1485" s="13">
        <f t="shared" si="286"/>
        <v>0</v>
      </c>
      <c r="M1485" s="13">
        <f t="shared" si="291"/>
        <v>0.28218374466432067</v>
      </c>
      <c r="N1485" s="13">
        <f t="shared" si="287"/>
        <v>1.4791104064604103E-2</v>
      </c>
      <c r="O1485" s="13">
        <f t="shared" si="288"/>
        <v>1.4791104064604103E-2</v>
      </c>
      <c r="Q1485">
        <v>16.04228007243286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208.1</v>
      </c>
      <c r="G1486" s="13">
        <f t="shared" si="282"/>
        <v>3.0193722842960988</v>
      </c>
      <c r="H1486" s="13">
        <f t="shared" si="283"/>
        <v>205.08062771570388</v>
      </c>
      <c r="I1486" s="16">
        <f t="shared" si="290"/>
        <v>205.10892972359903</v>
      </c>
      <c r="J1486" s="13">
        <f t="shared" si="284"/>
        <v>83.829600821470052</v>
      </c>
      <c r="K1486" s="13">
        <f t="shared" si="285"/>
        <v>121.27932890212898</v>
      </c>
      <c r="L1486" s="13">
        <f t="shared" si="286"/>
        <v>4.28970387810962</v>
      </c>
      <c r="M1486" s="13">
        <f t="shared" si="291"/>
        <v>4.5570965187093364</v>
      </c>
      <c r="N1486" s="13">
        <f t="shared" si="287"/>
        <v>0.23886736963129362</v>
      </c>
      <c r="O1486" s="13">
        <f t="shared" si="288"/>
        <v>3.2582396539273923</v>
      </c>
      <c r="Q1486">
        <v>14.05969089038148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102.8290813253535</v>
      </c>
      <c r="G1487" s="13">
        <f t="shared" si="282"/>
        <v>0.91395391080316901</v>
      </c>
      <c r="H1487" s="13">
        <f t="shared" si="283"/>
        <v>101.91512741455033</v>
      </c>
      <c r="I1487" s="16">
        <f t="shared" si="290"/>
        <v>218.90475243856969</v>
      </c>
      <c r="J1487" s="13">
        <f t="shared" si="284"/>
        <v>82.023042387105576</v>
      </c>
      <c r="K1487" s="13">
        <f t="shared" si="285"/>
        <v>136.8817100514641</v>
      </c>
      <c r="L1487" s="13">
        <f t="shared" si="286"/>
        <v>4.9260025027281529</v>
      </c>
      <c r="M1487" s="13">
        <f t="shared" si="291"/>
        <v>9.2442316518061958</v>
      </c>
      <c r="N1487" s="13">
        <f t="shared" si="287"/>
        <v>0.48455091742377382</v>
      </c>
      <c r="O1487" s="13">
        <f t="shared" si="288"/>
        <v>1.3985048282269428</v>
      </c>
      <c r="Q1487">
        <v>13.51567132258065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65.65855974598341</v>
      </c>
      <c r="G1488" s="13">
        <f t="shared" si="282"/>
        <v>0.17054347921576721</v>
      </c>
      <c r="H1488" s="13">
        <f t="shared" si="283"/>
        <v>65.488016266767644</v>
      </c>
      <c r="I1488" s="16">
        <f t="shared" si="290"/>
        <v>197.4437238155036</v>
      </c>
      <c r="J1488" s="13">
        <f t="shared" si="284"/>
        <v>90.329550712175333</v>
      </c>
      <c r="K1488" s="13">
        <f t="shared" si="285"/>
        <v>107.11417310332827</v>
      </c>
      <c r="L1488" s="13">
        <f t="shared" si="286"/>
        <v>3.7120183911307159</v>
      </c>
      <c r="M1488" s="13">
        <f t="shared" si="291"/>
        <v>12.471699125513139</v>
      </c>
      <c r="N1488" s="13">
        <f t="shared" si="287"/>
        <v>0.65372369286309651</v>
      </c>
      <c r="O1488" s="13">
        <f t="shared" si="288"/>
        <v>0.82426717207886369</v>
      </c>
      <c r="Q1488">
        <v>15.50845004504834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7.6577430270381788E-2</v>
      </c>
      <c r="G1489" s="13">
        <f t="shared" si="282"/>
        <v>0</v>
      </c>
      <c r="H1489" s="13">
        <f t="shared" si="283"/>
        <v>7.6577430270381788E-2</v>
      </c>
      <c r="I1489" s="16">
        <f t="shared" si="290"/>
        <v>103.47873214246793</v>
      </c>
      <c r="J1489" s="13">
        <f t="shared" si="284"/>
        <v>79.254675850585471</v>
      </c>
      <c r="K1489" s="13">
        <f t="shared" si="285"/>
        <v>24.224056291882462</v>
      </c>
      <c r="L1489" s="13">
        <f t="shared" si="286"/>
        <v>0.33158134009507428</v>
      </c>
      <c r="M1489" s="13">
        <f t="shared" si="291"/>
        <v>12.149556772745116</v>
      </c>
      <c r="N1489" s="13">
        <f t="shared" si="287"/>
        <v>0.63683809561129034</v>
      </c>
      <c r="O1489" s="13">
        <f t="shared" si="288"/>
        <v>0.63683809561129034</v>
      </c>
      <c r="Q1489">
        <v>18.25844733437275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0.84979200529454546</v>
      </c>
      <c r="G1490" s="13">
        <f t="shared" si="282"/>
        <v>0</v>
      </c>
      <c r="H1490" s="13">
        <f t="shared" si="283"/>
        <v>0.84979200529454546</v>
      </c>
      <c r="I1490" s="16">
        <f t="shared" si="290"/>
        <v>24.742266957081934</v>
      </c>
      <c r="J1490" s="13">
        <f t="shared" si="284"/>
        <v>24.450470283176777</v>
      </c>
      <c r="K1490" s="13">
        <f t="shared" si="285"/>
        <v>0.29179667390515718</v>
      </c>
      <c r="L1490" s="13">
        <f t="shared" si="286"/>
        <v>0</v>
      </c>
      <c r="M1490" s="13">
        <f t="shared" si="291"/>
        <v>11.512718677133826</v>
      </c>
      <c r="N1490" s="13">
        <f t="shared" si="287"/>
        <v>0.60345722685963299</v>
      </c>
      <c r="O1490" s="13">
        <f t="shared" si="288"/>
        <v>0.60345722685963299</v>
      </c>
      <c r="Q1490">
        <v>21.91500137333097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0.45481798308017929</v>
      </c>
      <c r="G1491" s="13">
        <f t="shared" si="282"/>
        <v>0</v>
      </c>
      <c r="H1491" s="13">
        <f t="shared" si="283"/>
        <v>0.45481798308017929</v>
      </c>
      <c r="I1491" s="16">
        <f t="shared" si="290"/>
        <v>0.74661465698533647</v>
      </c>
      <c r="J1491" s="13">
        <f t="shared" si="284"/>
        <v>0.74660937386884774</v>
      </c>
      <c r="K1491" s="13">
        <f t="shared" si="285"/>
        <v>5.2831164887301441E-6</v>
      </c>
      <c r="L1491" s="13">
        <f t="shared" si="286"/>
        <v>0</v>
      </c>
      <c r="M1491" s="13">
        <f t="shared" si="291"/>
        <v>10.909261450274194</v>
      </c>
      <c r="N1491" s="13">
        <f t="shared" si="287"/>
        <v>0.57182606875860142</v>
      </c>
      <c r="O1491" s="13">
        <f t="shared" si="288"/>
        <v>0.57182606875860142</v>
      </c>
      <c r="Q1491">
        <v>25.014254662535091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15.61739749800903</v>
      </c>
      <c r="G1492" s="13">
        <f t="shared" si="282"/>
        <v>0</v>
      </c>
      <c r="H1492" s="13">
        <f t="shared" si="283"/>
        <v>15.61739749800903</v>
      </c>
      <c r="I1492" s="16">
        <f t="shared" si="290"/>
        <v>15.617402781125518</v>
      </c>
      <c r="J1492" s="13">
        <f t="shared" si="284"/>
        <v>15.591963606787431</v>
      </c>
      <c r="K1492" s="13">
        <f t="shared" si="285"/>
        <v>2.5439174338087511E-2</v>
      </c>
      <c r="L1492" s="13">
        <f t="shared" si="286"/>
        <v>0</v>
      </c>
      <c r="M1492" s="13">
        <f t="shared" si="291"/>
        <v>10.337435381515592</v>
      </c>
      <c r="N1492" s="13">
        <f t="shared" si="287"/>
        <v>0.5418529074770283</v>
      </c>
      <c r="O1492" s="13">
        <f t="shared" si="288"/>
        <v>0.5418529074770283</v>
      </c>
      <c r="Q1492">
        <v>29.696382193548381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2.5540265617408151</v>
      </c>
      <c r="G1493" s="13">
        <f t="shared" si="282"/>
        <v>0</v>
      </c>
      <c r="H1493" s="13">
        <f t="shared" si="283"/>
        <v>2.5540265617408151</v>
      </c>
      <c r="I1493" s="16">
        <f t="shared" si="290"/>
        <v>2.5794657360789026</v>
      </c>
      <c r="J1493" s="13">
        <f t="shared" si="284"/>
        <v>2.5793436516626964</v>
      </c>
      <c r="K1493" s="13">
        <f t="shared" si="285"/>
        <v>1.2208441620620292E-4</v>
      </c>
      <c r="L1493" s="13">
        <f t="shared" si="286"/>
        <v>0</v>
      </c>
      <c r="M1493" s="13">
        <f t="shared" si="291"/>
        <v>9.7955824740385626</v>
      </c>
      <c r="N1493" s="13">
        <f t="shared" si="287"/>
        <v>0.51345083650821677</v>
      </c>
      <c r="O1493" s="13">
        <f t="shared" si="288"/>
        <v>0.51345083650821677</v>
      </c>
      <c r="Q1493">
        <v>29.243574369171149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20.947178394557199</v>
      </c>
      <c r="G1494" s="13">
        <f t="shared" si="282"/>
        <v>0</v>
      </c>
      <c r="H1494" s="13">
        <f t="shared" si="283"/>
        <v>20.947178394557199</v>
      </c>
      <c r="I1494" s="16">
        <f t="shared" si="290"/>
        <v>20.947300478973403</v>
      </c>
      <c r="J1494" s="13">
        <f t="shared" si="284"/>
        <v>20.862380379028465</v>
      </c>
      <c r="K1494" s="13">
        <f t="shared" si="285"/>
        <v>8.4920099944937988E-2</v>
      </c>
      <c r="L1494" s="13">
        <f t="shared" si="286"/>
        <v>0</v>
      </c>
      <c r="M1494" s="13">
        <f t="shared" si="291"/>
        <v>9.2821316375303464</v>
      </c>
      <c r="N1494" s="13">
        <f t="shared" si="287"/>
        <v>0.48653750468648016</v>
      </c>
      <c r="O1494" s="13">
        <f t="shared" si="288"/>
        <v>0.48653750468648016</v>
      </c>
      <c r="Q1494">
        <v>27.271332979596568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13.70066310076534</v>
      </c>
      <c r="G1495" s="13">
        <f t="shared" si="282"/>
        <v>0</v>
      </c>
      <c r="H1495" s="13">
        <f t="shared" si="283"/>
        <v>13.70066310076534</v>
      </c>
      <c r="I1495" s="16">
        <f t="shared" si="290"/>
        <v>13.785583200710278</v>
      </c>
      <c r="J1495" s="13">
        <f t="shared" si="284"/>
        <v>13.736509762058745</v>
      </c>
      <c r="K1495" s="13">
        <f t="shared" si="285"/>
        <v>4.9073438651532797E-2</v>
      </c>
      <c r="L1495" s="13">
        <f t="shared" si="286"/>
        <v>0</v>
      </c>
      <c r="M1495" s="13">
        <f t="shared" si="291"/>
        <v>8.7955941328438669</v>
      </c>
      <c r="N1495" s="13">
        <f t="shared" si="287"/>
        <v>0.46103487741178995</v>
      </c>
      <c r="O1495" s="13">
        <f t="shared" si="288"/>
        <v>0.46103487741178995</v>
      </c>
      <c r="Q1495">
        <v>22.202103365748339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11.757023413637111</v>
      </c>
      <c r="G1496" s="13">
        <f t="shared" si="282"/>
        <v>0</v>
      </c>
      <c r="H1496" s="13">
        <f t="shared" si="283"/>
        <v>11.757023413637111</v>
      </c>
      <c r="I1496" s="16">
        <f t="shared" si="290"/>
        <v>11.806096852288643</v>
      </c>
      <c r="J1496" s="13">
        <f t="shared" si="284"/>
        <v>11.768455626956081</v>
      </c>
      <c r="K1496" s="13">
        <f t="shared" si="285"/>
        <v>3.76412253325622E-2</v>
      </c>
      <c r="L1496" s="13">
        <f t="shared" si="286"/>
        <v>0</v>
      </c>
      <c r="M1496" s="13">
        <f t="shared" si="291"/>
        <v>8.3345592554320778</v>
      </c>
      <c r="N1496" s="13">
        <f t="shared" si="287"/>
        <v>0.43686901039020881</v>
      </c>
      <c r="O1496" s="13">
        <f t="shared" si="288"/>
        <v>0.43686901039020881</v>
      </c>
      <c r="Q1496">
        <v>20.792786015464259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5.3074191990938182</v>
      </c>
      <c r="G1497" s="13">
        <f t="shared" si="282"/>
        <v>0</v>
      </c>
      <c r="H1497" s="13">
        <f t="shared" si="283"/>
        <v>5.3074191990938182</v>
      </c>
      <c r="I1497" s="16">
        <f t="shared" si="290"/>
        <v>5.3450604244263804</v>
      </c>
      <c r="J1497" s="13">
        <f t="shared" si="284"/>
        <v>5.3380924373262841</v>
      </c>
      <c r="K1497" s="13">
        <f t="shared" si="285"/>
        <v>6.9679871000962734E-3</v>
      </c>
      <c r="L1497" s="13">
        <f t="shared" si="286"/>
        <v>0</v>
      </c>
      <c r="M1497" s="13">
        <f t="shared" si="291"/>
        <v>7.8976902450418693</v>
      </c>
      <c r="N1497" s="13">
        <f t="shared" si="287"/>
        <v>0.41396983523407443</v>
      </c>
      <c r="O1497" s="13">
        <f t="shared" si="288"/>
        <v>0.41396983523407443</v>
      </c>
      <c r="Q1497">
        <v>15.92354432258065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6.6666670000000003E-3</v>
      </c>
      <c r="G1498" s="13">
        <f t="shared" si="282"/>
        <v>0</v>
      </c>
      <c r="H1498" s="13">
        <f t="shared" si="283"/>
        <v>6.6666670000000003E-3</v>
      </c>
      <c r="I1498" s="16">
        <f t="shared" si="290"/>
        <v>1.3634654100096275E-2</v>
      </c>
      <c r="J1498" s="13">
        <f t="shared" si="284"/>
        <v>1.3634653992019193E-2</v>
      </c>
      <c r="K1498" s="13">
        <f t="shared" si="285"/>
        <v>1.0807708200610833E-10</v>
      </c>
      <c r="L1498" s="13">
        <f t="shared" si="286"/>
        <v>0</v>
      </c>
      <c r="M1498" s="13">
        <f t="shared" si="291"/>
        <v>7.4837204098077947</v>
      </c>
      <c r="N1498" s="13">
        <f t="shared" si="287"/>
        <v>0.39227095630028586</v>
      </c>
      <c r="O1498" s="13">
        <f t="shared" si="288"/>
        <v>0.39227095630028586</v>
      </c>
      <c r="Q1498">
        <v>16.420889878732279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4.8853298576982729</v>
      </c>
      <c r="G1499" s="13">
        <f t="shared" si="282"/>
        <v>0</v>
      </c>
      <c r="H1499" s="13">
        <f t="shared" si="283"/>
        <v>4.8853298576982729</v>
      </c>
      <c r="I1499" s="16">
        <f t="shared" si="290"/>
        <v>4.88532985780635</v>
      </c>
      <c r="J1499" s="13">
        <f t="shared" si="284"/>
        <v>4.8795453904731056</v>
      </c>
      <c r="K1499" s="13">
        <f t="shared" si="285"/>
        <v>5.7844673332443364E-3</v>
      </c>
      <c r="L1499" s="13">
        <f t="shared" si="286"/>
        <v>0</v>
      </c>
      <c r="M1499" s="13">
        <f t="shared" si="291"/>
        <v>7.0914494535075088</v>
      </c>
      <c r="N1499" s="13">
        <f t="shared" si="287"/>
        <v>0.37170945817763046</v>
      </c>
      <c r="O1499" s="13">
        <f t="shared" si="288"/>
        <v>0.37170945817763046</v>
      </c>
      <c r="Q1499">
        <v>15.32654172424067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6.4779149570699218E-2</v>
      </c>
      <c r="G1500" s="13">
        <f t="shared" si="282"/>
        <v>0</v>
      </c>
      <c r="H1500" s="13">
        <f t="shared" si="283"/>
        <v>6.4779149570699218E-2</v>
      </c>
      <c r="I1500" s="16">
        <f t="shared" si="290"/>
        <v>7.0563616903943555E-2</v>
      </c>
      <c r="J1500" s="13">
        <f t="shared" si="284"/>
        <v>7.0563610812290983E-2</v>
      </c>
      <c r="K1500" s="13">
        <f t="shared" si="285"/>
        <v>6.0916525712606528E-9</v>
      </c>
      <c r="L1500" s="13">
        <f t="shared" si="286"/>
        <v>0</v>
      </c>
      <c r="M1500" s="13">
        <f t="shared" si="291"/>
        <v>6.7197399953298786</v>
      </c>
      <c r="N1500" s="13">
        <f t="shared" si="287"/>
        <v>0.35222572326496487</v>
      </c>
      <c r="O1500" s="13">
        <f t="shared" si="288"/>
        <v>0.35222572326496487</v>
      </c>
      <c r="Q1500">
        <v>22.788520767158701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3.72259009045524</v>
      </c>
      <c r="G1501" s="13">
        <f t="shared" si="282"/>
        <v>0</v>
      </c>
      <c r="H1501" s="13">
        <f t="shared" si="283"/>
        <v>3.72259009045524</v>
      </c>
      <c r="I1501" s="16">
        <f t="shared" si="290"/>
        <v>3.7225900965468925</v>
      </c>
      <c r="J1501" s="13">
        <f t="shared" si="284"/>
        <v>3.7210159139668648</v>
      </c>
      <c r="K1501" s="13">
        <f t="shared" si="285"/>
        <v>1.5741825800277276E-3</v>
      </c>
      <c r="L1501" s="13">
        <f t="shared" si="286"/>
        <v>0</v>
      </c>
      <c r="M1501" s="13">
        <f t="shared" si="291"/>
        <v>6.3675142720649136</v>
      </c>
      <c r="N1501" s="13">
        <f t="shared" si="287"/>
        <v>0.33376325891132175</v>
      </c>
      <c r="O1501" s="13">
        <f t="shared" si="288"/>
        <v>0.33376325891132175</v>
      </c>
      <c r="Q1501">
        <v>18.787149521319041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0.50419234848471606</v>
      </c>
      <c r="G1502" s="13">
        <f t="shared" si="282"/>
        <v>0</v>
      </c>
      <c r="H1502" s="13">
        <f t="shared" si="283"/>
        <v>0.50419234848471606</v>
      </c>
      <c r="I1502" s="16">
        <f t="shared" si="290"/>
        <v>0.50576653106474379</v>
      </c>
      <c r="J1502" s="13">
        <f t="shared" si="284"/>
        <v>0.50576532758607096</v>
      </c>
      <c r="K1502" s="13">
        <f t="shared" si="285"/>
        <v>1.2034786728287727E-6</v>
      </c>
      <c r="L1502" s="13">
        <f t="shared" si="286"/>
        <v>0</v>
      </c>
      <c r="M1502" s="13">
        <f t="shared" si="291"/>
        <v>6.0337510131535916</v>
      </c>
      <c r="N1502" s="13">
        <f t="shared" si="287"/>
        <v>0.31626853361673973</v>
      </c>
      <c r="O1502" s="13">
        <f t="shared" si="288"/>
        <v>0.31626853361673973</v>
      </c>
      <c r="Q1502">
        <v>27.26601277137944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2.39410735251476</v>
      </c>
      <c r="G1503" s="13">
        <f t="shared" si="282"/>
        <v>0</v>
      </c>
      <c r="H1503" s="13">
        <f t="shared" si="283"/>
        <v>2.39410735251476</v>
      </c>
      <c r="I1503" s="16">
        <f t="shared" si="290"/>
        <v>2.3941085559934328</v>
      </c>
      <c r="J1503" s="13">
        <f t="shared" si="284"/>
        <v>2.3939919500367908</v>
      </c>
      <c r="K1503" s="13">
        <f t="shared" si="285"/>
        <v>1.166059566419797E-4</v>
      </c>
      <c r="L1503" s="13">
        <f t="shared" si="286"/>
        <v>0</v>
      </c>
      <c r="M1503" s="13">
        <f t="shared" si="291"/>
        <v>5.7174824795368515</v>
      </c>
      <c r="N1503" s="13">
        <f t="shared" si="287"/>
        <v>0.29969082181888357</v>
      </c>
      <c r="O1503" s="13">
        <f t="shared" si="288"/>
        <v>0.29969082181888357</v>
      </c>
      <c r="Q1503">
        <v>27.928657775929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22.484532677119411</v>
      </c>
      <c r="G1504" s="13">
        <f t="shared" si="282"/>
        <v>0</v>
      </c>
      <c r="H1504" s="13">
        <f t="shared" si="283"/>
        <v>22.484532677119411</v>
      </c>
      <c r="I1504" s="16">
        <f t="shared" si="290"/>
        <v>22.484649283076052</v>
      </c>
      <c r="J1504" s="13">
        <f t="shared" si="284"/>
        <v>22.411520708854148</v>
      </c>
      <c r="K1504" s="13">
        <f t="shared" si="285"/>
        <v>7.312857422190433E-2</v>
      </c>
      <c r="L1504" s="13">
        <f t="shared" si="286"/>
        <v>0</v>
      </c>
      <c r="M1504" s="13">
        <f t="shared" si="291"/>
        <v>5.4177916577179683</v>
      </c>
      <c r="N1504" s="13">
        <f t="shared" si="287"/>
        <v>0.28398205681541772</v>
      </c>
      <c r="O1504" s="13">
        <f t="shared" si="288"/>
        <v>0.28398205681541772</v>
      </c>
      <c r="Q1504">
        <v>29.95818719354838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4.0255854466044987</v>
      </c>
      <c r="G1505" s="13">
        <f t="shared" si="282"/>
        <v>0</v>
      </c>
      <c r="H1505" s="13">
        <f t="shared" si="283"/>
        <v>4.0255854466044987</v>
      </c>
      <c r="I1505" s="16">
        <f t="shared" si="290"/>
        <v>4.098714020826403</v>
      </c>
      <c r="J1505" s="13">
        <f t="shared" si="284"/>
        <v>4.0982768651045696</v>
      </c>
      <c r="K1505" s="13">
        <f t="shared" si="285"/>
        <v>4.3715572183344875E-4</v>
      </c>
      <c r="L1505" s="13">
        <f t="shared" si="286"/>
        <v>0</v>
      </c>
      <c r="M1505" s="13">
        <f t="shared" si="291"/>
        <v>5.1338096009025502</v>
      </c>
      <c r="N1505" s="13">
        <f t="shared" si="287"/>
        <v>0.26909669139568432</v>
      </c>
      <c r="O1505" s="13">
        <f t="shared" si="288"/>
        <v>0.26909669139568432</v>
      </c>
      <c r="Q1505">
        <v>30.092729309786641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2.423652835345063</v>
      </c>
      <c r="G1506" s="13">
        <f t="shared" si="282"/>
        <v>0</v>
      </c>
      <c r="H1506" s="13">
        <f t="shared" si="283"/>
        <v>2.423652835345063</v>
      </c>
      <c r="I1506" s="16">
        <f t="shared" si="290"/>
        <v>2.4240899910668965</v>
      </c>
      <c r="J1506" s="13">
        <f t="shared" si="284"/>
        <v>2.4239944958028965</v>
      </c>
      <c r="K1506" s="13">
        <f t="shared" si="285"/>
        <v>9.5495263999989533E-5</v>
      </c>
      <c r="L1506" s="13">
        <f t="shared" si="286"/>
        <v>0</v>
      </c>
      <c r="M1506" s="13">
        <f t="shared" si="291"/>
        <v>4.8647129095068662</v>
      </c>
      <c r="N1506" s="13">
        <f t="shared" si="287"/>
        <v>0.25499156577759097</v>
      </c>
      <c r="O1506" s="13">
        <f t="shared" si="288"/>
        <v>0.25499156577759097</v>
      </c>
      <c r="Q1506">
        <v>29.685665174518039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8.48</v>
      </c>
      <c r="G1507" s="13">
        <f t="shared" si="282"/>
        <v>0</v>
      </c>
      <c r="H1507" s="13">
        <f t="shared" si="283"/>
        <v>8.48</v>
      </c>
      <c r="I1507" s="16">
        <f t="shared" si="290"/>
        <v>8.4800954952640009</v>
      </c>
      <c r="J1507" s="13">
        <f t="shared" si="284"/>
        <v>8.4723900523812361</v>
      </c>
      <c r="K1507" s="13">
        <f t="shared" si="285"/>
        <v>7.705442882764757E-3</v>
      </c>
      <c r="L1507" s="13">
        <f t="shared" si="286"/>
        <v>0</v>
      </c>
      <c r="M1507" s="13">
        <f t="shared" si="291"/>
        <v>4.6097213437292748</v>
      </c>
      <c r="N1507" s="13">
        <f t="shared" si="287"/>
        <v>0.24162578246679353</v>
      </c>
      <c r="O1507" s="13">
        <f t="shared" si="288"/>
        <v>0.24162578246679353</v>
      </c>
      <c r="Q1507">
        <v>25.037709533760481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9.5465527042605967</v>
      </c>
      <c r="G1508" s="13">
        <f t="shared" si="282"/>
        <v>0</v>
      </c>
      <c r="H1508" s="13">
        <f t="shared" si="283"/>
        <v>9.5465527042605967</v>
      </c>
      <c r="I1508" s="16">
        <f t="shared" si="290"/>
        <v>9.5542581471433614</v>
      </c>
      <c r="J1508" s="13">
        <f t="shared" si="284"/>
        <v>9.5337111758128561</v>
      </c>
      <c r="K1508" s="13">
        <f t="shared" si="285"/>
        <v>2.0546971330505315E-2</v>
      </c>
      <c r="L1508" s="13">
        <f t="shared" si="286"/>
        <v>0</v>
      </c>
      <c r="M1508" s="13">
        <f t="shared" si="291"/>
        <v>4.3680955612624812</v>
      </c>
      <c r="N1508" s="13">
        <f t="shared" si="287"/>
        <v>0.22896058767533176</v>
      </c>
      <c r="O1508" s="13">
        <f t="shared" si="288"/>
        <v>0.22896058767533176</v>
      </c>
      <c r="Q1508">
        <v>20.59546329860283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2.95378443723355</v>
      </c>
      <c r="G1509" s="13">
        <f t="shared" si="282"/>
        <v>0</v>
      </c>
      <c r="H1509" s="13">
        <f t="shared" si="283"/>
        <v>2.95378443723355</v>
      </c>
      <c r="I1509" s="16">
        <f t="shared" si="290"/>
        <v>2.9743314085640553</v>
      </c>
      <c r="J1509" s="13">
        <f t="shared" si="284"/>
        <v>2.9733891237178596</v>
      </c>
      <c r="K1509" s="13">
        <f t="shared" si="285"/>
        <v>9.4228484619574004E-4</v>
      </c>
      <c r="L1509" s="13">
        <f t="shared" si="286"/>
        <v>0</v>
      </c>
      <c r="M1509" s="13">
        <f t="shared" si="291"/>
        <v>4.1391349735871499</v>
      </c>
      <c r="N1509" s="13">
        <f t="shared" si="287"/>
        <v>0.21695925895589283</v>
      </c>
      <c r="O1509" s="13">
        <f t="shared" si="288"/>
        <v>0.21695925895589283</v>
      </c>
      <c r="Q1509">
        <v>17.656526679212131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5.5322232941521241</v>
      </c>
      <c r="G1510" s="13">
        <f t="shared" si="282"/>
        <v>0</v>
      </c>
      <c r="H1510" s="13">
        <f t="shared" si="283"/>
        <v>5.5322232941521241</v>
      </c>
      <c r="I1510" s="16">
        <f t="shared" si="290"/>
        <v>5.5331655789983198</v>
      </c>
      <c r="J1510" s="13">
        <f t="shared" si="284"/>
        <v>5.5269539172718991</v>
      </c>
      <c r="K1510" s="13">
        <f t="shared" si="285"/>
        <v>6.2116617264207363E-3</v>
      </c>
      <c r="L1510" s="13">
        <f t="shared" si="286"/>
        <v>0</v>
      </c>
      <c r="M1510" s="13">
        <f t="shared" si="291"/>
        <v>3.922175714631257</v>
      </c>
      <c r="N1510" s="13">
        <f t="shared" si="287"/>
        <v>0.20558699872590178</v>
      </c>
      <c r="O1510" s="13">
        <f t="shared" si="288"/>
        <v>0.20558699872590178</v>
      </c>
      <c r="Q1510">
        <v>17.480360240260211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78.425011138989362</v>
      </c>
      <c r="G1511" s="13">
        <f t="shared" si="282"/>
        <v>0.42587250707588625</v>
      </c>
      <c r="H1511" s="13">
        <f t="shared" si="283"/>
        <v>77.999138631913482</v>
      </c>
      <c r="I1511" s="16">
        <f t="shared" si="290"/>
        <v>78.005350293639907</v>
      </c>
      <c r="J1511" s="13">
        <f t="shared" si="284"/>
        <v>60.063005879355394</v>
      </c>
      <c r="K1511" s="13">
        <f t="shared" si="285"/>
        <v>17.942344414284513</v>
      </c>
      <c r="L1511" s="13">
        <f t="shared" si="286"/>
        <v>7.5399633616521342E-2</v>
      </c>
      <c r="M1511" s="13">
        <f t="shared" si="291"/>
        <v>3.7919883495218767</v>
      </c>
      <c r="N1511" s="13">
        <f t="shared" si="287"/>
        <v>0.19876302356205908</v>
      </c>
      <c r="O1511" s="13">
        <f t="shared" si="288"/>
        <v>0.6246355306379453</v>
      </c>
      <c r="Q1511">
        <v>14.41417532258065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0.5114037966997601</v>
      </c>
      <c r="G1512" s="13">
        <f t="shared" si="282"/>
        <v>0</v>
      </c>
      <c r="H1512" s="13">
        <f t="shared" si="283"/>
        <v>0.5114037966997601</v>
      </c>
      <c r="I1512" s="16">
        <f t="shared" si="290"/>
        <v>18.378348577367753</v>
      </c>
      <c r="J1512" s="13">
        <f t="shared" si="284"/>
        <v>18.184389244184398</v>
      </c>
      <c r="K1512" s="13">
        <f t="shared" si="285"/>
        <v>0.19395933318335423</v>
      </c>
      <c r="L1512" s="13">
        <f t="shared" si="286"/>
        <v>0</v>
      </c>
      <c r="M1512" s="13">
        <f t="shared" si="291"/>
        <v>3.5932253259598177</v>
      </c>
      <c r="N1512" s="13">
        <f t="shared" si="287"/>
        <v>0.18834454758216507</v>
      </c>
      <c r="O1512" s="13">
        <f t="shared" si="288"/>
        <v>0.18834454758216507</v>
      </c>
      <c r="Q1512">
        <v>18.51196117692152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0.47333333300000002</v>
      </c>
      <c r="G1513" s="13">
        <f t="shared" si="282"/>
        <v>0</v>
      </c>
      <c r="H1513" s="13">
        <f t="shared" si="283"/>
        <v>0.47333333300000002</v>
      </c>
      <c r="I1513" s="16">
        <f t="shared" si="290"/>
        <v>0.66729266618335425</v>
      </c>
      <c r="J1513" s="13">
        <f t="shared" si="284"/>
        <v>0.66728652042911585</v>
      </c>
      <c r="K1513" s="13">
        <f t="shared" si="285"/>
        <v>6.1457542384069086E-6</v>
      </c>
      <c r="L1513" s="13">
        <f t="shared" si="286"/>
        <v>0</v>
      </c>
      <c r="M1513" s="13">
        <f t="shared" si="291"/>
        <v>3.4048807783776525</v>
      </c>
      <c r="N1513" s="13">
        <f t="shared" si="287"/>
        <v>0.17847217237996291</v>
      </c>
      <c r="O1513" s="13">
        <f t="shared" si="288"/>
        <v>0.17847217237996291</v>
      </c>
      <c r="Q1513">
        <v>21.538041647177099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8.0630095500528604E-2</v>
      </c>
      <c r="G1514" s="13">
        <f t="shared" si="282"/>
        <v>0</v>
      </c>
      <c r="H1514" s="13">
        <f t="shared" si="283"/>
        <v>8.0630095500528604E-2</v>
      </c>
      <c r="I1514" s="16">
        <f t="shared" si="290"/>
        <v>8.063624125476701E-2</v>
      </c>
      <c r="J1514" s="13">
        <f t="shared" si="284"/>
        <v>8.0636230352988877E-2</v>
      </c>
      <c r="K1514" s="13">
        <f t="shared" si="285"/>
        <v>1.0901778133010076E-8</v>
      </c>
      <c r="L1514" s="13">
        <f t="shared" si="286"/>
        <v>0</v>
      </c>
      <c r="M1514" s="13">
        <f t="shared" si="291"/>
        <v>3.2264086059976895</v>
      </c>
      <c r="N1514" s="13">
        <f t="shared" si="287"/>
        <v>0.16911727322569645</v>
      </c>
      <c r="O1514" s="13">
        <f t="shared" si="288"/>
        <v>0.16911727322569645</v>
      </c>
      <c r="Q1514">
        <v>21.500999770017931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6.5871861871879256</v>
      </c>
      <c r="G1515" s="13">
        <f t="shared" si="282"/>
        <v>0</v>
      </c>
      <c r="H1515" s="13">
        <f t="shared" si="283"/>
        <v>6.5871861871879256</v>
      </c>
      <c r="I1515" s="16">
        <f t="shared" si="290"/>
        <v>6.5871861980897037</v>
      </c>
      <c r="J1515" s="13">
        <f t="shared" si="284"/>
        <v>6.5836948297327726</v>
      </c>
      <c r="K1515" s="13">
        <f t="shared" si="285"/>
        <v>3.4913683569310905E-3</v>
      </c>
      <c r="L1515" s="13">
        <f t="shared" si="286"/>
        <v>0</v>
      </c>
      <c r="M1515" s="13">
        <f t="shared" si="291"/>
        <v>3.0572913327719933</v>
      </c>
      <c r="N1515" s="13">
        <f t="shared" si="287"/>
        <v>0.16025272579976657</v>
      </c>
      <c r="O1515" s="13">
        <f t="shared" si="288"/>
        <v>0.16025272579976657</v>
      </c>
      <c r="Q1515">
        <v>25.285217507873408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4.3506652701705804</v>
      </c>
      <c r="G1516" s="13">
        <f t="shared" si="282"/>
        <v>0</v>
      </c>
      <c r="H1516" s="13">
        <f t="shared" si="283"/>
        <v>4.3506652701705804</v>
      </c>
      <c r="I1516" s="16">
        <f t="shared" si="290"/>
        <v>4.3541566385275114</v>
      </c>
      <c r="J1516" s="13">
        <f t="shared" si="284"/>
        <v>4.353402370730767</v>
      </c>
      <c r="K1516" s="13">
        <f t="shared" si="285"/>
        <v>7.5426779674447886E-4</v>
      </c>
      <c r="L1516" s="13">
        <f t="shared" si="286"/>
        <v>0</v>
      </c>
      <c r="M1516" s="13">
        <f t="shared" si="291"/>
        <v>2.8970386069722265</v>
      </c>
      <c r="N1516" s="13">
        <f t="shared" si="287"/>
        <v>0.15185282754637677</v>
      </c>
      <c r="O1516" s="13">
        <f t="shared" si="288"/>
        <v>0.15185282754637677</v>
      </c>
      <c r="Q1516">
        <v>27.3950297096486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19.769012268828849</v>
      </c>
      <c r="G1517" s="13">
        <f t="shared" si="282"/>
        <v>0</v>
      </c>
      <c r="H1517" s="13">
        <f t="shared" si="283"/>
        <v>19.769012268828849</v>
      </c>
      <c r="I1517" s="16">
        <f t="shared" si="290"/>
        <v>19.769766536625593</v>
      </c>
      <c r="J1517" s="13">
        <f t="shared" si="284"/>
        <v>19.721615841673707</v>
      </c>
      <c r="K1517" s="13">
        <f t="shared" si="285"/>
        <v>4.8150694951885953E-2</v>
      </c>
      <c r="L1517" s="13">
        <f t="shared" si="286"/>
        <v>0</v>
      </c>
      <c r="M1517" s="13">
        <f t="shared" si="291"/>
        <v>2.7451857794258498</v>
      </c>
      <c r="N1517" s="13">
        <f t="shared" si="287"/>
        <v>0.14389322314955119</v>
      </c>
      <c r="O1517" s="13">
        <f t="shared" si="288"/>
        <v>0.14389322314955119</v>
      </c>
      <c r="Q1517">
        <v>30.20647019354838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57.219396410140838</v>
      </c>
      <c r="G1518" s="13">
        <f t="shared" si="282"/>
        <v>1.760212498915763E-3</v>
      </c>
      <c r="H1518" s="13">
        <f t="shared" si="283"/>
        <v>57.217636197641923</v>
      </c>
      <c r="I1518" s="16">
        <f t="shared" si="290"/>
        <v>57.265786892593809</v>
      </c>
      <c r="J1518" s="13">
        <f t="shared" si="284"/>
        <v>55.386936392063312</v>
      </c>
      <c r="K1518" s="13">
        <f t="shared" si="285"/>
        <v>1.878850500530497</v>
      </c>
      <c r="L1518" s="13">
        <f t="shared" si="286"/>
        <v>0</v>
      </c>
      <c r="M1518" s="13">
        <f t="shared" si="291"/>
        <v>2.6012925562762987</v>
      </c>
      <c r="N1518" s="13">
        <f t="shared" si="287"/>
        <v>0.1363508339154437</v>
      </c>
      <c r="O1518" s="13">
        <f t="shared" si="288"/>
        <v>0.13811104641435945</v>
      </c>
      <c r="Q1518">
        <v>26.370659288438471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15.663828301069881</v>
      </c>
      <c r="G1519" s="13">
        <f t="shared" si="282"/>
        <v>0</v>
      </c>
      <c r="H1519" s="13">
        <f t="shared" si="283"/>
        <v>15.663828301069881</v>
      </c>
      <c r="I1519" s="16">
        <f t="shared" si="290"/>
        <v>17.542678801600378</v>
      </c>
      <c r="J1519" s="13">
        <f t="shared" si="284"/>
        <v>17.477511963332567</v>
      </c>
      <c r="K1519" s="13">
        <f t="shared" si="285"/>
        <v>6.5166838267810334E-2</v>
      </c>
      <c r="L1519" s="13">
        <f t="shared" si="286"/>
        <v>0</v>
      </c>
      <c r="M1519" s="13">
        <f t="shared" si="291"/>
        <v>2.4649417223608552</v>
      </c>
      <c r="N1519" s="13">
        <f t="shared" si="287"/>
        <v>0.12920379085618458</v>
      </c>
      <c r="O1519" s="13">
        <f t="shared" si="288"/>
        <v>0.12920379085618458</v>
      </c>
      <c r="Q1519">
        <v>25.33622437909936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37.504665684353938</v>
      </c>
      <c r="G1520" s="13">
        <f t="shared" si="282"/>
        <v>0</v>
      </c>
      <c r="H1520" s="13">
        <f t="shared" si="283"/>
        <v>37.504665684353938</v>
      </c>
      <c r="I1520" s="16">
        <f t="shared" si="290"/>
        <v>37.569832522621752</v>
      </c>
      <c r="J1520" s="13">
        <f t="shared" si="284"/>
        <v>36.309082770611603</v>
      </c>
      <c r="K1520" s="13">
        <f t="shared" si="285"/>
        <v>1.2607497520101489</v>
      </c>
      <c r="L1520" s="13">
        <f t="shared" si="286"/>
        <v>0</v>
      </c>
      <c r="M1520" s="13">
        <f t="shared" si="291"/>
        <v>2.3357379315046707</v>
      </c>
      <c r="N1520" s="13">
        <f t="shared" si="287"/>
        <v>0.12243137128124228</v>
      </c>
      <c r="O1520" s="13">
        <f t="shared" si="288"/>
        <v>0.12243137128124228</v>
      </c>
      <c r="Q1520">
        <v>20.19146377942868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1.797878148539851</v>
      </c>
      <c r="G1521" s="13">
        <f t="shared" si="282"/>
        <v>0</v>
      </c>
      <c r="H1521" s="13">
        <f t="shared" si="283"/>
        <v>1.797878148539851</v>
      </c>
      <c r="I1521" s="16">
        <f t="shared" si="290"/>
        <v>3.0586279005499999</v>
      </c>
      <c r="J1521" s="13">
        <f t="shared" si="284"/>
        <v>3.0571970766795129</v>
      </c>
      <c r="K1521" s="13">
        <f t="shared" si="285"/>
        <v>1.4308238704869858E-3</v>
      </c>
      <c r="L1521" s="13">
        <f t="shared" si="286"/>
        <v>0</v>
      </c>
      <c r="M1521" s="13">
        <f t="shared" si="291"/>
        <v>2.2133065602234283</v>
      </c>
      <c r="N1521" s="13">
        <f t="shared" si="287"/>
        <v>0.11601393871244836</v>
      </c>
      <c r="O1521" s="13">
        <f t="shared" si="288"/>
        <v>0.11601393871244836</v>
      </c>
      <c r="Q1521">
        <v>15.27774087479313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66.753656867119233</v>
      </c>
      <c r="G1522" s="13">
        <f t="shared" si="282"/>
        <v>0.19244542163848366</v>
      </c>
      <c r="H1522" s="13">
        <f t="shared" si="283"/>
        <v>66.561211445480751</v>
      </c>
      <c r="I1522" s="16">
        <f t="shared" si="290"/>
        <v>66.562642269351244</v>
      </c>
      <c r="J1522" s="13">
        <f t="shared" si="284"/>
        <v>56.02316493583163</v>
      </c>
      <c r="K1522" s="13">
        <f t="shared" si="285"/>
        <v>10.539477333519613</v>
      </c>
      <c r="L1522" s="13">
        <f t="shared" si="286"/>
        <v>0</v>
      </c>
      <c r="M1522" s="13">
        <f t="shared" si="291"/>
        <v>2.0972926215109799</v>
      </c>
      <c r="N1522" s="13">
        <f t="shared" si="287"/>
        <v>0.10993288594847107</v>
      </c>
      <c r="O1522" s="13">
        <f t="shared" si="288"/>
        <v>0.30237830758695472</v>
      </c>
      <c r="Q1522">
        <v>15.80953637881524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6.7733333330000001</v>
      </c>
      <c r="G1523" s="13">
        <f t="shared" si="282"/>
        <v>0</v>
      </c>
      <c r="H1523" s="13">
        <f t="shared" si="283"/>
        <v>6.7733333330000001</v>
      </c>
      <c r="I1523" s="16">
        <f t="shared" si="290"/>
        <v>17.312810666519614</v>
      </c>
      <c r="J1523" s="13">
        <f t="shared" si="284"/>
        <v>17.036503556771205</v>
      </c>
      <c r="K1523" s="13">
        <f t="shared" si="285"/>
        <v>0.27630710974840866</v>
      </c>
      <c r="L1523" s="13">
        <f t="shared" si="286"/>
        <v>0</v>
      </c>
      <c r="M1523" s="13">
        <f t="shared" si="291"/>
        <v>1.9873597355625088</v>
      </c>
      <c r="N1523" s="13">
        <f t="shared" si="287"/>
        <v>0.10417058111365368</v>
      </c>
      <c r="O1523" s="13">
        <f t="shared" si="288"/>
        <v>0.10417058111365368</v>
      </c>
      <c r="Q1523">
        <v>14.65799232258065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1.2057431490141161E-2</v>
      </c>
      <c r="G1524" s="13">
        <f t="shared" si="282"/>
        <v>0</v>
      </c>
      <c r="H1524" s="13">
        <f t="shared" si="283"/>
        <v>1.2057431490141161E-2</v>
      </c>
      <c r="I1524" s="16">
        <f t="shared" si="290"/>
        <v>0.28836454123854982</v>
      </c>
      <c r="J1524" s="13">
        <f t="shared" si="284"/>
        <v>0.28836380591391397</v>
      </c>
      <c r="K1524" s="13">
        <f t="shared" si="285"/>
        <v>7.3532463584768948E-7</v>
      </c>
      <c r="L1524" s="13">
        <f t="shared" si="286"/>
        <v>0</v>
      </c>
      <c r="M1524" s="13">
        <f t="shared" si="291"/>
        <v>1.883189154448855</v>
      </c>
      <c r="N1524" s="13">
        <f t="shared" si="287"/>
        <v>9.8710316534787762E-2</v>
      </c>
      <c r="O1524" s="13">
        <f t="shared" si="288"/>
        <v>9.8710316534787762E-2</v>
      </c>
      <c r="Q1524">
        <v>18.756890327443688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4.6239063073571156</v>
      </c>
      <c r="G1525" s="13">
        <f t="shared" si="282"/>
        <v>0</v>
      </c>
      <c r="H1525" s="13">
        <f t="shared" si="283"/>
        <v>4.6239063073571156</v>
      </c>
      <c r="I1525" s="16">
        <f t="shared" si="290"/>
        <v>4.6239070426817515</v>
      </c>
      <c r="J1525" s="13">
        <f t="shared" si="284"/>
        <v>4.6216239908928474</v>
      </c>
      <c r="K1525" s="13">
        <f t="shared" si="285"/>
        <v>2.2830517889040891E-3</v>
      </c>
      <c r="L1525" s="13">
        <f t="shared" si="286"/>
        <v>0</v>
      </c>
      <c r="M1525" s="13">
        <f t="shared" si="291"/>
        <v>1.7844788379140673</v>
      </c>
      <c r="N1525" s="13">
        <f t="shared" si="287"/>
        <v>9.3536260297590684E-2</v>
      </c>
      <c r="O1525" s="13">
        <f t="shared" si="288"/>
        <v>9.3536260297590684E-2</v>
      </c>
      <c r="Q1525">
        <v>20.754003372513029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0.28622873984951569</v>
      </c>
      <c r="G1526" s="13">
        <f t="shared" si="282"/>
        <v>0</v>
      </c>
      <c r="H1526" s="13">
        <f t="shared" si="283"/>
        <v>0.28622873984951569</v>
      </c>
      <c r="I1526" s="16">
        <f t="shared" si="290"/>
        <v>0.28851179163841978</v>
      </c>
      <c r="J1526" s="13">
        <f t="shared" si="284"/>
        <v>0.28851124401771749</v>
      </c>
      <c r="K1526" s="13">
        <f t="shared" si="285"/>
        <v>5.4762070228475679E-7</v>
      </c>
      <c r="L1526" s="13">
        <f t="shared" si="286"/>
        <v>0</v>
      </c>
      <c r="M1526" s="13">
        <f t="shared" si="291"/>
        <v>1.6909425776164766</v>
      </c>
      <c r="N1526" s="13">
        <f t="shared" si="287"/>
        <v>8.8633410342426375E-2</v>
      </c>
      <c r="O1526" s="13">
        <f t="shared" si="288"/>
        <v>8.8633410342426375E-2</v>
      </c>
      <c r="Q1526">
        <v>20.848657977115231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1.0525959949968511</v>
      </c>
      <c r="G1527" s="13">
        <f t="shared" si="282"/>
        <v>0</v>
      </c>
      <c r="H1527" s="13">
        <f t="shared" si="283"/>
        <v>1.0525959949968511</v>
      </c>
      <c r="I1527" s="16">
        <f t="shared" si="290"/>
        <v>1.0525965426175534</v>
      </c>
      <c r="J1527" s="13">
        <f t="shared" si="284"/>
        <v>1.0525834753002219</v>
      </c>
      <c r="K1527" s="13">
        <f t="shared" si="285"/>
        <v>1.3067317331527661E-5</v>
      </c>
      <c r="L1527" s="13">
        <f t="shared" si="286"/>
        <v>0</v>
      </c>
      <c r="M1527" s="13">
        <f t="shared" si="291"/>
        <v>1.6023091672740502</v>
      </c>
      <c r="N1527" s="13">
        <f t="shared" si="287"/>
        <v>8.3987550966170998E-2</v>
      </c>
      <c r="O1527" s="13">
        <f t="shared" si="288"/>
        <v>8.3987550966170998E-2</v>
      </c>
      <c r="Q1527">
        <v>25.913594945135511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10.543435219865479</v>
      </c>
      <c r="G1528" s="13">
        <f t="shared" si="282"/>
        <v>0</v>
      </c>
      <c r="H1528" s="13">
        <f t="shared" si="283"/>
        <v>10.543435219865479</v>
      </c>
      <c r="I1528" s="16">
        <f t="shared" si="290"/>
        <v>10.543448287182811</v>
      </c>
      <c r="J1528" s="13">
        <f t="shared" si="284"/>
        <v>10.534175109274985</v>
      </c>
      <c r="K1528" s="13">
        <f t="shared" si="285"/>
        <v>9.2731779078256693E-3</v>
      </c>
      <c r="L1528" s="13">
        <f t="shared" si="286"/>
        <v>0</v>
      </c>
      <c r="M1528" s="13">
        <f t="shared" si="291"/>
        <v>1.5183216163078792</v>
      </c>
      <c r="N1528" s="13">
        <f t="shared" si="287"/>
        <v>7.9585211604101619E-2</v>
      </c>
      <c r="O1528" s="13">
        <f t="shared" si="288"/>
        <v>7.9585211604101619E-2</v>
      </c>
      <c r="Q1528">
        <v>28.44551019354838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19.28147728612964</v>
      </c>
      <c r="G1529" s="13">
        <f t="shared" si="282"/>
        <v>0</v>
      </c>
      <c r="H1529" s="13">
        <f t="shared" si="283"/>
        <v>19.28147728612964</v>
      </c>
      <c r="I1529" s="16">
        <f t="shared" si="290"/>
        <v>19.290750464037465</v>
      </c>
      <c r="J1529" s="13">
        <f t="shared" si="284"/>
        <v>19.227572699335159</v>
      </c>
      <c r="K1529" s="13">
        <f t="shared" si="285"/>
        <v>6.3177764702306405E-2</v>
      </c>
      <c r="L1529" s="13">
        <f t="shared" si="286"/>
        <v>0</v>
      </c>
      <c r="M1529" s="13">
        <f t="shared" si="291"/>
        <v>1.4387364047037776</v>
      </c>
      <c r="N1529" s="13">
        <f t="shared" si="287"/>
        <v>7.5413627772296848E-2</v>
      </c>
      <c r="O1529" s="13">
        <f t="shared" si="288"/>
        <v>7.5413627772296848E-2</v>
      </c>
      <c r="Q1529">
        <v>27.635686107840598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5.2482883389833566</v>
      </c>
      <c r="G1530" s="13">
        <f t="shared" si="282"/>
        <v>0</v>
      </c>
      <c r="H1530" s="13">
        <f t="shared" si="283"/>
        <v>5.2482883389833566</v>
      </c>
      <c r="I1530" s="16">
        <f t="shared" si="290"/>
        <v>5.311466103685663</v>
      </c>
      <c r="J1530" s="13">
        <f t="shared" si="284"/>
        <v>5.3100134419493887</v>
      </c>
      <c r="K1530" s="13">
        <f t="shared" si="285"/>
        <v>1.45266173627423E-3</v>
      </c>
      <c r="L1530" s="13">
        <f t="shared" si="286"/>
        <v>0</v>
      </c>
      <c r="M1530" s="13">
        <f t="shared" si="291"/>
        <v>1.3633227769314809</v>
      </c>
      <c r="N1530" s="13">
        <f t="shared" si="287"/>
        <v>7.1460704057303009E-2</v>
      </c>
      <c r="O1530" s="13">
        <f t="shared" si="288"/>
        <v>7.1460704057303009E-2</v>
      </c>
      <c r="Q1530">
        <v>26.961684932850979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73.842835289700147</v>
      </c>
      <c r="G1531" s="13">
        <f t="shared" si="282"/>
        <v>0.33422899009010193</v>
      </c>
      <c r="H1531" s="13">
        <f t="shared" si="283"/>
        <v>73.508606299610051</v>
      </c>
      <c r="I1531" s="16">
        <f t="shared" si="290"/>
        <v>73.510058961346331</v>
      </c>
      <c r="J1531" s="13">
        <f t="shared" si="284"/>
        <v>67.63230534554225</v>
      </c>
      <c r="K1531" s="13">
        <f t="shared" si="285"/>
        <v>5.8777536158040817</v>
      </c>
      <c r="L1531" s="13">
        <f t="shared" si="286"/>
        <v>0</v>
      </c>
      <c r="M1531" s="13">
        <f t="shared" si="291"/>
        <v>1.2918620728741779</v>
      </c>
      <c r="N1531" s="13">
        <f t="shared" si="287"/>
        <v>6.7714979045754922E-2</v>
      </c>
      <c r="O1531" s="13">
        <f t="shared" si="288"/>
        <v>0.40194396913585684</v>
      </c>
      <c r="Q1531">
        <v>23.020100435793641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40.449244558374829</v>
      </c>
      <c r="G1532" s="13">
        <f t="shared" si="282"/>
        <v>0</v>
      </c>
      <c r="H1532" s="13">
        <f t="shared" si="283"/>
        <v>40.449244558374829</v>
      </c>
      <c r="I1532" s="16">
        <f t="shared" si="290"/>
        <v>46.326998174178911</v>
      </c>
      <c r="J1532" s="13">
        <f t="shared" si="284"/>
        <v>42.990114914275303</v>
      </c>
      <c r="K1532" s="13">
        <f t="shared" si="285"/>
        <v>3.3368832599036082</v>
      </c>
      <c r="L1532" s="13">
        <f t="shared" si="286"/>
        <v>0</v>
      </c>
      <c r="M1532" s="13">
        <f t="shared" si="291"/>
        <v>1.2241470938284229</v>
      </c>
      <c r="N1532" s="13">
        <f t="shared" si="287"/>
        <v>6.41655920922658E-2</v>
      </c>
      <c r="O1532" s="13">
        <f t="shared" si="288"/>
        <v>6.41655920922658E-2</v>
      </c>
      <c r="Q1532">
        <v>17.320031009343289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0.36529915330566692</v>
      </c>
      <c r="G1533" s="13">
        <f t="shared" si="282"/>
        <v>0</v>
      </c>
      <c r="H1533" s="13">
        <f t="shared" si="283"/>
        <v>0.36529915330566692</v>
      </c>
      <c r="I1533" s="16">
        <f t="shared" si="290"/>
        <v>3.7021824132092753</v>
      </c>
      <c r="J1533" s="13">
        <f t="shared" si="284"/>
        <v>3.6996427640826801</v>
      </c>
      <c r="K1533" s="13">
        <f t="shared" si="285"/>
        <v>2.5396491265952115E-3</v>
      </c>
      <c r="L1533" s="13">
        <f t="shared" si="286"/>
        <v>0</v>
      </c>
      <c r="M1533" s="13">
        <f t="shared" si="291"/>
        <v>1.1599815017361572</v>
      </c>
      <c r="N1533" s="13">
        <f t="shared" si="287"/>
        <v>6.080225182923029E-2</v>
      </c>
      <c r="O1533" s="13">
        <f t="shared" si="288"/>
        <v>6.080225182923029E-2</v>
      </c>
      <c r="Q1533">
        <v>15.268890322580649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61.626059049459762</v>
      </c>
      <c r="G1534" s="13">
        <f t="shared" si="282"/>
        <v>8.9893465285294238E-2</v>
      </c>
      <c r="H1534" s="13">
        <f t="shared" si="283"/>
        <v>61.536165584174469</v>
      </c>
      <c r="I1534" s="16">
        <f t="shared" si="290"/>
        <v>61.538705233301066</v>
      </c>
      <c r="J1534" s="13">
        <f t="shared" si="284"/>
        <v>52.007641965520051</v>
      </c>
      <c r="K1534" s="13">
        <f t="shared" si="285"/>
        <v>9.5310632677810148</v>
      </c>
      <c r="L1534" s="13">
        <f t="shared" si="286"/>
        <v>0</v>
      </c>
      <c r="M1534" s="13">
        <f t="shared" si="291"/>
        <v>1.0991792499069268</v>
      </c>
      <c r="N1534" s="13">
        <f t="shared" si="287"/>
        <v>5.7615206327235706E-2</v>
      </c>
      <c r="O1534" s="13">
        <f t="shared" si="288"/>
        <v>0.14750867161252995</v>
      </c>
      <c r="Q1534">
        <v>14.88869914536599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22.480475410963798</v>
      </c>
      <c r="G1535" s="13">
        <f t="shared" si="282"/>
        <v>0</v>
      </c>
      <c r="H1535" s="13">
        <f t="shared" si="283"/>
        <v>22.480475410963798</v>
      </c>
      <c r="I1535" s="16">
        <f t="shared" si="290"/>
        <v>32.011538678744813</v>
      </c>
      <c r="J1535" s="13">
        <f t="shared" si="284"/>
        <v>30.766280809268974</v>
      </c>
      <c r="K1535" s="13">
        <f t="shared" si="285"/>
        <v>1.2452578694758394</v>
      </c>
      <c r="L1535" s="13">
        <f t="shared" si="286"/>
        <v>0</v>
      </c>
      <c r="M1535" s="13">
        <f t="shared" si="291"/>
        <v>1.0415640435796911</v>
      </c>
      <c r="N1535" s="13">
        <f t="shared" si="287"/>
        <v>5.4595214819562123E-2</v>
      </c>
      <c r="O1535" s="13">
        <f t="shared" si="288"/>
        <v>5.4595214819562123E-2</v>
      </c>
      <c r="Q1535">
        <v>16.82261218267961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64.384629314798971</v>
      </c>
      <c r="G1536" s="13">
        <f t="shared" si="282"/>
        <v>0.14506487059207843</v>
      </c>
      <c r="H1536" s="13">
        <f t="shared" si="283"/>
        <v>64.239564444206891</v>
      </c>
      <c r="I1536" s="16">
        <f t="shared" si="290"/>
        <v>65.484822313682727</v>
      </c>
      <c r="J1536" s="13">
        <f t="shared" si="284"/>
        <v>56.590733701009007</v>
      </c>
      <c r="K1536" s="13">
        <f t="shared" si="285"/>
        <v>8.8940886126737198</v>
      </c>
      <c r="L1536" s="13">
        <f t="shared" si="286"/>
        <v>0</v>
      </c>
      <c r="M1536" s="13">
        <f t="shared" si="291"/>
        <v>0.98696882876012904</v>
      </c>
      <c r="N1536" s="13">
        <f t="shared" si="287"/>
        <v>5.1733520908787176E-2</v>
      </c>
      <c r="O1536" s="13">
        <f t="shared" si="288"/>
        <v>0.19679839150086559</v>
      </c>
      <c r="Q1536">
        <v>16.959101523650741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4.0794140741651752</v>
      </c>
      <c r="G1537" s="13">
        <f t="shared" si="282"/>
        <v>0</v>
      </c>
      <c r="H1537" s="13">
        <f t="shared" si="283"/>
        <v>4.0794140741651752</v>
      </c>
      <c r="I1537" s="16">
        <f t="shared" si="290"/>
        <v>12.973502686838895</v>
      </c>
      <c r="J1537" s="13">
        <f t="shared" si="284"/>
        <v>12.914999363839193</v>
      </c>
      <c r="K1537" s="13">
        <f t="shared" si="285"/>
        <v>5.8503322999701624E-2</v>
      </c>
      <c r="L1537" s="13">
        <f t="shared" si="286"/>
        <v>0</v>
      </c>
      <c r="M1537" s="13">
        <f t="shared" si="291"/>
        <v>0.9352353078513419</v>
      </c>
      <c r="N1537" s="13">
        <f t="shared" si="287"/>
        <v>4.9021827177808792E-2</v>
      </c>
      <c r="O1537" s="13">
        <f t="shared" si="288"/>
        <v>4.9021827177808792E-2</v>
      </c>
      <c r="Q1537">
        <v>19.662509365881341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0.47201916386552872</v>
      </c>
      <c r="G1538" s="13">
        <f t="shared" si="282"/>
        <v>0</v>
      </c>
      <c r="H1538" s="13">
        <f t="shared" si="283"/>
        <v>0.47201916386552872</v>
      </c>
      <c r="I1538" s="16">
        <f t="shared" si="290"/>
        <v>0.53052248686523029</v>
      </c>
      <c r="J1538" s="13">
        <f t="shared" si="284"/>
        <v>0.5305196710301795</v>
      </c>
      <c r="K1538" s="13">
        <f t="shared" si="285"/>
        <v>2.8158350507956342E-6</v>
      </c>
      <c r="L1538" s="13">
        <f t="shared" si="286"/>
        <v>0</v>
      </c>
      <c r="M1538" s="13">
        <f t="shared" si="291"/>
        <v>0.88621348067353312</v>
      </c>
      <c r="N1538" s="13">
        <f t="shared" si="287"/>
        <v>4.6452271131671004E-2</v>
      </c>
      <c r="O1538" s="13">
        <f t="shared" si="288"/>
        <v>4.6452271131671004E-2</v>
      </c>
      <c r="Q1538">
        <v>22.19224129752098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39.657666812771843</v>
      </c>
      <c r="G1539" s="13">
        <f t="shared" si="282"/>
        <v>0</v>
      </c>
      <c r="H1539" s="13">
        <f t="shared" si="283"/>
        <v>39.657666812771843</v>
      </c>
      <c r="I1539" s="16">
        <f t="shared" si="290"/>
        <v>39.657669628606897</v>
      </c>
      <c r="J1539" s="13">
        <f t="shared" si="284"/>
        <v>39.14808691980619</v>
      </c>
      <c r="K1539" s="13">
        <f t="shared" si="285"/>
        <v>0.509582708800707</v>
      </c>
      <c r="L1539" s="13">
        <f t="shared" si="286"/>
        <v>0</v>
      </c>
      <c r="M1539" s="13">
        <f t="shared" si="291"/>
        <v>0.83976120954186206</v>
      </c>
      <c r="N1539" s="13">
        <f t="shared" si="287"/>
        <v>4.401740240043673E-2</v>
      </c>
      <c r="O1539" s="13">
        <f t="shared" si="288"/>
        <v>4.401740240043673E-2</v>
      </c>
      <c r="Q1539">
        <v>28.075213575348549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13.0746020078772</v>
      </c>
      <c r="G1540" s="13">
        <f t="shared" si="282"/>
        <v>0</v>
      </c>
      <c r="H1540" s="13">
        <f t="shared" si="283"/>
        <v>13.0746020078772</v>
      </c>
      <c r="I1540" s="16">
        <f t="shared" si="290"/>
        <v>13.584184716677907</v>
      </c>
      <c r="J1540" s="13">
        <f t="shared" si="284"/>
        <v>13.568193346936669</v>
      </c>
      <c r="K1540" s="13">
        <f t="shared" si="285"/>
        <v>1.5991369741238159E-2</v>
      </c>
      <c r="L1540" s="13">
        <f t="shared" si="286"/>
        <v>0</v>
      </c>
      <c r="M1540" s="13">
        <f t="shared" si="291"/>
        <v>0.79574380714142534</v>
      </c>
      <c r="N1540" s="13">
        <f t="shared" si="287"/>
        <v>4.1710161137007797E-2</v>
      </c>
      <c r="O1540" s="13">
        <f t="shared" si="288"/>
        <v>4.1710161137007797E-2</v>
      </c>
      <c r="Q1540">
        <v>30.04452119354838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3.724760700985362</v>
      </c>
      <c r="G1541" s="13">
        <f t="shared" si="282"/>
        <v>0</v>
      </c>
      <c r="H1541" s="13">
        <f t="shared" si="283"/>
        <v>3.724760700985362</v>
      </c>
      <c r="I1541" s="16">
        <f t="shared" si="290"/>
        <v>3.7407520707266002</v>
      </c>
      <c r="J1541" s="13">
        <f t="shared" si="284"/>
        <v>3.7403920855313211</v>
      </c>
      <c r="K1541" s="13">
        <f t="shared" si="285"/>
        <v>3.5998519527913331E-4</v>
      </c>
      <c r="L1541" s="13">
        <f t="shared" si="286"/>
        <v>0</v>
      </c>
      <c r="M1541" s="13">
        <f t="shared" si="291"/>
        <v>0.75403364600441758</v>
      </c>
      <c r="N1541" s="13">
        <f t="shared" si="287"/>
        <v>3.9523857547257138E-2</v>
      </c>
      <c r="O1541" s="13">
        <f t="shared" si="288"/>
        <v>3.9523857547257138E-2</v>
      </c>
      <c r="Q1541">
        <v>29.494622232286861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51.387159551977398</v>
      </c>
      <c r="G1542" s="13">
        <f t="shared" ref="G1542:G1605" si="293">IF((F1542-$J$2)&gt;0,$I$2*(F1542-$J$2),0)</f>
        <v>0</v>
      </c>
      <c r="H1542" s="13">
        <f t="shared" ref="H1542:H1605" si="294">F1542-G1542</f>
        <v>51.387159551977398</v>
      </c>
      <c r="I1542" s="16">
        <f t="shared" si="290"/>
        <v>51.387519537172679</v>
      </c>
      <c r="J1542" s="13">
        <f t="shared" ref="J1542:J1605" si="295">I1542/SQRT(1+(I1542/($K$2*(300+(25*Q1542)+0.05*(Q1542)^3)))^2)</f>
        <v>50.127425409543548</v>
      </c>
      <c r="K1542" s="13">
        <f t="shared" ref="K1542:K1605" si="296">I1542-J1542</f>
        <v>1.2600941276291309</v>
      </c>
      <c r="L1542" s="13">
        <f t="shared" ref="L1542:L1605" si="297">IF(K1542&gt;$N$2,(K1542-$N$2)/$L$2,0)</f>
        <v>0</v>
      </c>
      <c r="M1542" s="13">
        <f t="shared" si="291"/>
        <v>0.7145097884571604</v>
      </c>
      <c r="N1542" s="13">
        <f t="shared" ref="N1542:N1605" si="298">$M$2*M1542</f>
        <v>3.7452152493121234E-2</v>
      </c>
      <c r="O1542" s="13">
        <f t="shared" ref="O1542:O1605" si="299">N1542+G1542</f>
        <v>3.7452152493121234E-2</v>
      </c>
      <c r="Q1542">
        <v>27.006380183865112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33.708013819051168</v>
      </c>
      <c r="G1543" s="13">
        <f t="shared" si="293"/>
        <v>0</v>
      </c>
      <c r="H1543" s="13">
        <f t="shared" si="294"/>
        <v>33.708013819051168</v>
      </c>
      <c r="I1543" s="16">
        <f t="shared" ref="I1543:I1606" si="301">H1543+K1542-L1542</f>
        <v>34.968107946680298</v>
      </c>
      <c r="J1543" s="13">
        <f t="shared" si="295"/>
        <v>34.224239922854984</v>
      </c>
      <c r="K1543" s="13">
        <f t="shared" si="296"/>
        <v>0.74386802382531414</v>
      </c>
      <c r="L1543" s="13">
        <f t="shared" si="297"/>
        <v>0</v>
      </c>
      <c r="M1543" s="13">
        <f t="shared" ref="M1543:M1606" si="302">L1543+M1542-N1542</f>
        <v>0.67705763596403912</v>
      </c>
      <c r="N1543" s="13">
        <f t="shared" si="298"/>
        <v>3.5489039112411948E-2</v>
      </c>
      <c r="O1543" s="13">
        <f t="shared" si="299"/>
        <v>3.5489039112411948E-2</v>
      </c>
      <c r="Q1543">
        <v>22.534878046643652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0.4703953880965544</v>
      </c>
      <c r="G1544" s="13">
        <f t="shared" si="293"/>
        <v>0</v>
      </c>
      <c r="H1544" s="13">
        <f t="shared" si="294"/>
        <v>0.4703953880965544</v>
      </c>
      <c r="I1544" s="16">
        <f t="shared" si="301"/>
        <v>1.2142634119218685</v>
      </c>
      <c r="J1544" s="13">
        <f t="shared" si="295"/>
        <v>1.2142103568172495</v>
      </c>
      <c r="K1544" s="13">
        <f t="shared" si="296"/>
        <v>5.305510461894869E-5</v>
      </c>
      <c r="L1544" s="13">
        <f t="shared" si="297"/>
        <v>0</v>
      </c>
      <c r="M1544" s="13">
        <f t="shared" si="302"/>
        <v>0.64156859685162715</v>
      </c>
      <c r="N1544" s="13">
        <f t="shared" si="298"/>
        <v>3.36288254020548E-2</v>
      </c>
      <c r="O1544" s="13">
        <f t="shared" si="299"/>
        <v>3.36288254020548E-2</v>
      </c>
      <c r="Q1544">
        <v>18.99822084968169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6.6666670000000003E-3</v>
      </c>
      <c r="G1545" s="13">
        <f t="shared" si="293"/>
        <v>0</v>
      </c>
      <c r="H1545" s="13">
        <f t="shared" si="294"/>
        <v>6.6666670000000003E-3</v>
      </c>
      <c r="I1545" s="16">
        <f t="shared" si="301"/>
        <v>6.7197221046189489E-3</v>
      </c>
      <c r="J1545" s="13">
        <f t="shared" si="295"/>
        <v>6.7197220901391973E-3</v>
      </c>
      <c r="K1545" s="13">
        <f t="shared" si="296"/>
        <v>1.4479751599127955E-11</v>
      </c>
      <c r="L1545" s="13">
        <f t="shared" si="297"/>
        <v>0</v>
      </c>
      <c r="M1545" s="13">
        <f t="shared" si="302"/>
        <v>0.60793977144957234</v>
      </c>
      <c r="N1545" s="13">
        <f t="shared" si="298"/>
        <v>3.1866117714254079E-2</v>
      </c>
      <c r="O1545" s="13">
        <f t="shared" si="299"/>
        <v>3.1866117714254079E-2</v>
      </c>
      <c r="Q1545">
        <v>15.61740063958873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39.582246198455778</v>
      </c>
      <c r="G1546" s="13">
        <f t="shared" si="293"/>
        <v>0</v>
      </c>
      <c r="H1546" s="13">
        <f t="shared" si="294"/>
        <v>39.582246198455778</v>
      </c>
      <c r="I1546" s="16">
        <f t="shared" si="301"/>
        <v>39.582246198470258</v>
      </c>
      <c r="J1546" s="13">
        <f t="shared" si="295"/>
        <v>37.578351938941395</v>
      </c>
      <c r="K1546" s="13">
        <f t="shared" si="296"/>
        <v>2.0038942595288631</v>
      </c>
      <c r="L1546" s="13">
        <f t="shared" si="297"/>
        <v>0</v>
      </c>
      <c r="M1546" s="13">
        <f t="shared" si="302"/>
        <v>0.57607365373531827</v>
      </c>
      <c r="N1546" s="13">
        <f t="shared" si="298"/>
        <v>3.0195805117732455E-2</v>
      </c>
      <c r="O1546" s="13">
        <f t="shared" si="299"/>
        <v>3.0195805117732455E-2</v>
      </c>
      <c r="Q1546">
        <v>17.833545877997071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3.4833008799707779</v>
      </c>
      <c r="G1547" s="13">
        <f t="shared" si="293"/>
        <v>0</v>
      </c>
      <c r="H1547" s="13">
        <f t="shared" si="294"/>
        <v>3.4833008799707779</v>
      </c>
      <c r="I1547" s="16">
        <f t="shared" si="301"/>
        <v>5.487195139499641</v>
      </c>
      <c r="J1547" s="13">
        <f t="shared" si="295"/>
        <v>5.4795743229388716</v>
      </c>
      <c r="K1547" s="13">
        <f t="shared" si="296"/>
        <v>7.6208165607694056E-3</v>
      </c>
      <c r="L1547" s="13">
        <f t="shared" si="297"/>
        <v>0</v>
      </c>
      <c r="M1547" s="13">
        <f t="shared" si="302"/>
        <v>0.54587784861758581</v>
      </c>
      <c r="N1547" s="13">
        <f t="shared" si="298"/>
        <v>2.8613044578700748E-2</v>
      </c>
      <c r="O1547" s="13">
        <f t="shared" si="299"/>
        <v>2.8613044578700748E-2</v>
      </c>
      <c r="Q1547">
        <v>15.845342822580649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86.800826257913897</v>
      </c>
      <c r="G1548" s="13">
        <f t="shared" si="293"/>
        <v>0.593388809454377</v>
      </c>
      <c r="H1548" s="13">
        <f t="shared" si="294"/>
        <v>86.207437448459515</v>
      </c>
      <c r="I1548" s="16">
        <f t="shared" si="301"/>
        <v>86.215058265020289</v>
      </c>
      <c r="J1548" s="13">
        <f t="shared" si="295"/>
        <v>69.273644808553868</v>
      </c>
      <c r="K1548" s="13">
        <f t="shared" si="296"/>
        <v>16.941413456466421</v>
      </c>
      <c r="L1548" s="13">
        <f t="shared" si="297"/>
        <v>3.4579518680096843E-2</v>
      </c>
      <c r="M1548" s="13">
        <f t="shared" si="302"/>
        <v>0.55184432271898198</v>
      </c>
      <c r="N1548" s="13">
        <f t="shared" si="298"/>
        <v>2.8925786687348774E-2</v>
      </c>
      <c r="O1548" s="13">
        <f t="shared" si="299"/>
        <v>0.6223145961417258</v>
      </c>
      <c r="Q1548">
        <v>17.44286268325374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3.2627404287672461</v>
      </c>
      <c r="G1549" s="13">
        <f t="shared" si="293"/>
        <v>0</v>
      </c>
      <c r="H1549" s="13">
        <f t="shared" si="294"/>
        <v>3.2627404287672461</v>
      </c>
      <c r="I1549" s="16">
        <f t="shared" si="301"/>
        <v>20.169574366553569</v>
      </c>
      <c r="J1549" s="13">
        <f t="shared" si="295"/>
        <v>19.923526114944138</v>
      </c>
      <c r="K1549" s="13">
        <f t="shared" si="296"/>
        <v>0.24604825160943022</v>
      </c>
      <c r="L1549" s="13">
        <f t="shared" si="297"/>
        <v>0</v>
      </c>
      <c r="M1549" s="13">
        <f t="shared" si="302"/>
        <v>0.52291853603163319</v>
      </c>
      <c r="N1549" s="13">
        <f t="shared" si="298"/>
        <v>2.7409596158542552E-2</v>
      </c>
      <c r="O1549" s="13">
        <f t="shared" si="299"/>
        <v>2.7409596158542552E-2</v>
      </c>
      <c r="Q1549">
        <v>18.784887517757269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0.35151499457057689</v>
      </c>
      <c r="G1550" s="13">
        <f t="shared" si="293"/>
        <v>0</v>
      </c>
      <c r="H1550" s="13">
        <f t="shared" si="294"/>
        <v>0.35151499457057689</v>
      </c>
      <c r="I1550" s="16">
        <f t="shared" si="301"/>
        <v>0.59756324618000711</v>
      </c>
      <c r="J1550" s="13">
        <f t="shared" si="295"/>
        <v>0.59755832912770868</v>
      </c>
      <c r="K1550" s="13">
        <f t="shared" si="296"/>
        <v>4.9170522984365306E-6</v>
      </c>
      <c r="L1550" s="13">
        <f t="shared" si="297"/>
        <v>0</v>
      </c>
      <c r="M1550" s="13">
        <f t="shared" si="302"/>
        <v>0.49550893987309064</v>
      </c>
      <c r="N1550" s="13">
        <f t="shared" si="298"/>
        <v>2.5972879137042777E-2</v>
      </c>
      <c r="O1550" s="13">
        <f t="shared" si="299"/>
        <v>2.5972879137042777E-2</v>
      </c>
      <c r="Q1550">
        <v>20.774359639782421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9.4793996737015807</v>
      </c>
      <c r="G1551" s="13">
        <f t="shared" si="293"/>
        <v>0</v>
      </c>
      <c r="H1551" s="13">
        <f t="shared" si="294"/>
        <v>9.4793996737015807</v>
      </c>
      <c r="I1551" s="16">
        <f t="shared" si="301"/>
        <v>9.4794045907538784</v>
      </c>
      <c r="J1551" s="13">
        <f t="shared" si="295"/>
        <v>9.4711659641206083</v>
      </c>
      <c r="K1551" s="13">
        <f t="shared" si="296"/>
        <v>8.2386266332701297E-3</v>
      </c>
      <c r="L1551" s="13">
        <f t="shared" si="297"/>
        <v>0</v>
      </c>
      <c r="M1551" s="13">
        <f t="shared" si="302"/>
        <v>0.46953606073604787</v>
      </c>
      <c r="N1551" s="13">
        <f t="shared" si="298"/>
        <v>2.4611469894173805E-2</v>
      </c>
      <c r="O1551" s="13">
        <f t="shared" si="299"/>
        <v>2.4611469894173805E-2</v>
      </c>
      <c r="Q1551">
        <v>26.972113645915481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4.9165617570942466</v>
      </c>
      <c r="G1552" s="13">
        <f t="shared" si="293"/>
        <v>0</v>
      </c>
      <c r="H1552" s="13">
        <f t="shared" si="294"/>
        <v>4.9165617570942466</v>
      </c>
      <c r="I1552" s="16">
        <f t="shared" si="301"/>
        <v>4.9248003837275167</v>
      </c>
      <c r="J1552" s="13">
        <f t="shared" si="295"/>
        <v>4.9240425240881702</v>
      </c>
      <c r="K1552" s="13">
        <f t="shared" si="296"/>
        <v>7.5785963934649203E-4</v>
      </c>
      <c r="L1552" s="13">
        <f t="shared" si="297"/>
        <v>0</v>
      </c>
      <c r="M1552" s="13">
        <f t="shared" si="302"/>
        <v>0.44492459084187408</v>
      </c>
      <c r="N1552" s="13">
        <f t="shared" si="298"/>
        <v>2.3321421054469597E-2</v>
      </c>
      <c r="O1552" s="13">
        <f t="shared" si="299"/>
        <v>2.3321421054469597E-2</v>
      </c>
      <c r="Q1552">
        <v>30.096872193548379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21.220834761057642</v>
      </c>
      <c r="G1553" s="13">
        <f t="shared" si="293"/>
        <v>0</v>
      </c>
      <c r="H1553" s="13">
        <f t="shared" si="294"/>
        <v>21.220834761057642</v>
      </c>
      <c r="I1553" s="16">
        <f t="shared" si="301"/>
        <v>21.221592620696988</v>
      </c>
      <c r="J1553" s="13">
        <f t="shared" si="295"/>
        <v>21.149794378318752</v>
      </c>
      <c r="K1553" s="13">
        <f t="shared" si="296"/>
        <v>7.1798242378235955E-2</v>
      </c>
      <c r="L1553" s="13">
        <f t="shared" si="297"/>
        <v>0</v>
      </c>
      <c r="M1553" s="13">
        <f t="shared" si="302"/>
        <v>0.42160316978740447</v>
      </c>
      <c r="N1553" s="13">
        <f t="shared" si="298"/>
        <v>2.2098992150347378E-2</v>
      </c>
      <c r="O1553" s="13">
        <f t="shared" si="299"/>
        <v>2.2098992150347378E-2</v>
      </c>
      <c r="Q1553">
        <v>28.800927797773721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3.2720788377468391</v>
      </c>
      <c r="G1554" s="13">
        <f t="shared" si="293"/>
        <v>0</v>
      </c>
      <c r="H1554" s="13">
        <f t="shared" si="294"/>
        <v>3.2720788377468391</v>
      </c>
      <c r="I1554" s="16">
        <f t="shared" si="301"/>
        <v>3.343877080125075</v>
      </c>
      <c r="J1554" s="13">
        <f t="shared" si="295"/>
        <v>3.3435423008936427</v>
      </c>
      <c r="K1554" s="13">
        <f t="shared" si="296"/>
        <v>3.3477923143232502E-4</v>
      </c>
      <c r="L1554" s="13">
        <f t="shared" si="297"/>
        <v>0</v>
      </c>
      <c r="M1554" s="13">
        <f t="shared" si="302"/>
        <v>0.39950417763705709</v>
      </c>
      <c r="N1554" s="13">
        <f t="shared" si="298"/>
        <v>2.0940638776706058E-2</v>
      </c>
      <c r="O1554" s="13">
        <f t="shared" si="299"/>
        <v>2.0940638776706058E-2</v>
      </c>
      <c r="Q1554">
        <v>27.54426046529527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2.306666667</v>
      </c>
      <c r="G1555" s="13">
        <f t="shared" si="293"/>
        <v>0</v>
      </c>
      <c r="H1555" s="13">
        <f t="shared" si="294"/>
        <v>2.306666667</v>
      </c>
      <c r="I1555" s="16">
        <f t="shared" si="301"/>
        <v>2.3070014462314323</v>
      </c>
      <c r="J1555" s="13">
        <f t="shared" si="295"/>
        <v>2.3068514915176546</v>
      </c>
      <c r="K1555" s="13">
        <f t="shared" si="296"/>
        <v>1.4995471377776681E-4</v>
      </c>
      <c r="L1555" s="13">
        <f t="shared" si="297"/>
        <v>0</v>
      </c>
      <c r="M1555" s="13">
        <f t="shared" si="302"/>
        <v>0.37856353886035105</v>
      </c>
      <c r="N1555" s="13">
        <f t="shared" si="298"/>
        <v>1.984300231400337E-2</v>
      </c>
      <c r="O1555" s="13">
        <f t="shared" si="299"/>
        <v>1.984300231400337E-2</v>
      </c>
      <c r="Q1555">
        <v>25.29155482532142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0.2731994294214341</v>
      </c>
      <c r="G1556" s="13">
        <f t="shared" si="293"/>
        <v>0</v>
      </c>
      <c r="H1556" s="13">
        <f t="shared" si="294"/>
        <v>0.2731994294214341</v>
      </c>
      <c r="I1556" s="16">
        <f t="shared" si="301"/>
        <v>0.27334938413521187</v>
      </c>
      <c r="J1556" s="13">
        <f t="shared" si="295"/>
        <v>0.27334891014305668</v>
      </c>
      <c r="K1556" s="13">
        <f t="shared" si="296"/>
        <v>4.7399215519217108E-7</v>
      </c>
      <c r="L1556" s="13">
        <f t="shared" si="297"/>
        <v>0</v>
      </c>
      <c r="M1556" s="13">
        <f t="shared" si="302"/>
        <v>0.35872053654634767</v>
      </c>
      <c r="N1556" s="13">
        <f t="shared" si="298"/>
        <v>1.8802900190014106E-2</v>
      </c>
      <c r="O1556" s="13">
        <f t="shared" si="299"/>
        <v>1.8802900190014106E-2</v>
      </c>
      <c r="Q1556">
        <v>20.724604077652501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2.936204924507058E-2</v>
      </c>
      <c r="G1557" s="13">
        <f t="shared" si="293"/>
        <v>0</v>
      </c>
      <c r="H1557" s="13">
        <f t="shared" si="294"/>
        <v>2.936204924507058E-2</v>
      </c>
      <c r="I1557" s="16">
        <f t="shared" si="301"/>
        <v>2.9362523237225772E-2</v>
      </c>
      <c r="J1557" s="13">
        <f t="shared" si="295"/>
        <v>2.9362522387787571E-2</v>
      </c>
      <c r="K1557" s="13">
        <f t="shared" si="296"/>
        <v>8.4943820033434037E-10</v>
      </c>
      <c r="L1557" s="13">
        <f t="shared" si="297"/>
        <v>0</v>
      </c>
      <c r="M1557" s="13">
        <f t="shared" si="302"/>
        <v>0.33991763635633354</v>
      </c>
      <c r="N1557" s="13">
        <f t="shared" si="298"/>
        <v>1.7817316652033552E-2</v>
      </c>
      <c r="O1557" s="13">
        <f t="shared" si="299"/>
        <v>1.7817316652033552E-2</v>
      </c>
      <c r="Q1557">
        <v>18.120528879978689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91.805415178650662</v>
      </c>
      <c r="G1558" s="13">
        <f t="shared" si="293"/>
        <v>0.69348058786911226</v>
      </c>
      <c r="H1558" s="13">
        <f t="shared" si="294"/>
        <v>91.111934590781544</v>
      </c>
      <c r="I1558" s="16">
        <f t="shared" si="301"/>
        <v>91.111934591630984</v>
      </c>
      <c r="J1558" s="13">
        <f t="shared" si="295"/>
        <v>69.225759110965839</v>
      </c>
      <c r="K1558" s="13">
        <f t="shared" si="296"/>
        <v>21.886175480665145</v>
      </c>
      <c r="L1558" s="13">
        <f t="shared" si="297"/>
        <v>0.23623753773173878</v>
      </c>
      <c r="M1558" s="13">
        <f t="shared" si="302"/>
        <v>0.55833785743603881</v>
      </c>
      <c r="N1558" s="13">
        <f t="shared" si="298"/>
        <v>2.9266155505763038E-2</v>
      </c>
      <c r="O1558" s="13">
        <f t="shared" si="299"/>
        <v>0.72274674337487532</v>
      </c>
      <c r="Q1558">
        <v>16.179947423249811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69.274885430490045</v>
      </c>
      <c r="G1559" s="13">
        <f t="shared" si="293"/>
        <v>0.24286999290589989</v>
      </c>
      <c r="H1559" s="13">
        <f t="shared" si="294"/>
        <v>69.03201543758415</v>
      </c>
      <c r="I1559" s="16">
        <f t="shared" si="301"/>
        <v>90.681953380517555</v>
      </c>
      <c r="J1559" s="13">
        <f t="shared" si="295"/>
        <v>66.282471185390733</v>
      </c>
      <c r="K1559" s="13">
        <f t="shared" si="296"/>
        <v>24.399482195126822</v>
      </c>
      <c r="L1559" s="13">
        <f t="shared" si="297"/>
        <v>0.33873558532780318</v>
      </c>
      <c r="M1559" s="13">
        <f t="shared" si="302"/>
        <v>0.86780728725807899</v>
      </c>
      <c r="N1559" s="13">
        <f t="shared" si="298"/>
        <v>4.5487481602192355E-2</v>
      </c>
      <c r="O1559" s="13">
        <f t="shared" si="299"/>
        <v>0.28835747450809224</v>
      </c>
      <c r="Q1559">
        <v>14.86455032258065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2.575116333385429</v>
      </c>
      <c r="G1560" s="13">
        <f t="shared" si="293"/>
        <v>0</v>
      </c>
      <c r="H1560" s="13">
        <f t="shared" si="294"/>
        <v>2.575116333385429</v>
      </c>
      <c r="I1560" s="16">
        <f t="shared" si="301"/>
        <v>26.635862943184449</v>
      </c>
      <c r="J1560" s="13">
        <f t="shared" si="295"/>
        <v>25.85518340203846</v>
      </c>
      <c r="K1560" s="13">
        <f t="shared" si="296"/>
        <v>0.78067954114598948</v>
      </c>
      <c r="L1560" s="13">
        <f t="shared" si="297"/>
        <v>0</v>
      </c>
      <c r="M1560" s="13">
        <f t="shared" si="302"/>
        <v>0.82231980565588658</v>
      </c>
      <c r="N1560" s="13">
        <f t="shared" si="298"/>
        <v>4.3103183829068845E-2</v>
      </c>
      <c r="O1560" s="13">
        <f t="shared" si="299"/>
        <v>4.3103183829068845E-2</v>
      </c>
      <c r="Q1560">
        <v>16.327457299075359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7.4750940685152729</v>
      </c>
      <c r="G1561" s="13">
        <f t="shared" si="293"/>
        <v>0</v>
      </c>
      <c r="H1561" s="13">
        <f t="shared" si="294"/>
        <v>7.4750940685152729</v>
      </c>
      <c r="I1561" s="16">
        <f t="shared" si="301"/>
        <v>8.2557736096612615</v>
      </c>
      <c r="J1561" s="13">
        <f t="shared" si="295"/>
        <v>8.2343082928789606</v>
      </c>
      <c r="K1561" s="13">
        <f t="shared" si="296"/>
        <v>2.1465316782300903E-2</v>
      </c>
      <c r="L1561" s="13">
        <f t="shared" si="297"/>
        <v>0</v>
      </c>
      <c r="M1561" s="13">
        <f t="shared" si="302"/>
        <v>0.77921662182681772</v>
      </c>
      <c r="N1561" s="13">
        <f t="shared" si="298"/>
        <v>4.0843862767574235E-2</v>
      </c>
      <c r="O1561" s="13">
        <f t="shared" si="299"/>
        <v>4.0843862767574235E-2</v>
      </c>
      <c r="Q1561">
        <v>17.184136250923991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2.5596337476936122</v>
      </c>
      <c r="G1562" s="13">
        <f t="shared" si="293"/>
        <v>0</v>
      </c>
      <c r="H1562" s="13">
        <f t="shared" si="294"/>
        <v>2.5596337476936122</v>
      </c>
      <c r="I1562" s="16">
        <f t="shared" si="301"/>
        <v>2.5810990644759131</v>
      </c>
      <c r="J1562" s="13">
        <f t="shared" si="295"/>
        <v>2.5808053292913491</v>
      </c>
      <c r="K1562" s="13">
        <f t="shared" si="296"/>
        <v>2.9373518456399239E-4</v>
      </c>
      <c r="L1562" s="13">
        <f t="shared" si="297"/>
        <v>0</v>
      </c>
      <c r="M1562" s="13">
        <f t="shared" si="302"/>
        <v>0.73837275905924349</v>
      </c>
      <c r="N1562" s="13">
        <f t="shared" si="298"/>
        <v>3.8702967567128675E-2</v>
      </c>
      <c r="O1562" s="13">
        <f t="shared" si="299"/>
        <v>3.8702967567128675E-2</v>
      </c>
      <c r="Q1562">
        <v>22.892810124925859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36.963782336040339</v>
      </c>
      <c r="G1563" s="13">
        <f t="shared" si="293"/>
        <v>0</v>
      </c>
      <c r="H1563" s="13">
        <f t="shared" si="294"/>
        <v>36.963782336040339</v>
      </c>
      <c r="I1563" s="16">
        <f t="shared" si="301"/>
        <v>36.964076071224902</v>
      </c>
      <c r="J1563" s="13">
        <f t="shared" si="295"/>
        <v>36.515329955798961</v>
      </c>
      <c r="K1563" s="13">
        <f t="shared" si="296"/>
        <v>0.44874611542594067</v>
      </c>
      <c r="L1563" s="13">
        <f t="shared" si="297"/>
        <v>0</v>
      </c>
      <c r="M1563" s="13">
        <f t="shared" si="302"/>
        <v>0.69966979149211483</v>
      </c>
      <c r="N1563" s="13">
        <f t="shared" si="298"/>
        <v>3.667429075027169E-2</v>
      </c>
      <c r="O1563" s="13">
        <f t="shared" si="299"/>
        <v>3.667429075027169E-2</v>
      </c>
      <c r="Q1563">
        <v>27.46748664548878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32.539490468368662</v>
      </c>
      <c r="G1564" s="13">
        <f t="shared" si="293"/>
        <v>0</v>
      </c>
      <c r="H1564" s="13">
        <f t="shared" si="294"/>
        <v>32.539490468368662</v>
      </c>
      <c r="I1564" s="16">
        <f t="shared" si="301"/>
        <v>32.988236583794603</v>
      </c>
      <c r="J1564" s="13">
        <f t="shared" si="295"/>
        <v>32.739882190185853</v>
      </c>
      <c r="K1564" s="13">
        <f t="shared" si="296"/>
        <v>0.24835439360875</v>
      </c>
      <c r="L1564" s="13">
        <f t="shared" si="297"/>
        <v>0</v>
      </c>
      <c r="M1564" s="13">
        <f t="shared" si="302"/>
        <v>0.6629955007418431</v>
      </c>
      <c r="N1564" s="13">
        <f t="shared" si="298"/>
        <v>3.4751950214220943E-2</v>
      </c>
      <c r="O1564" s="13">
        <f t="shared" si="299"/>
        <v>3.4751950214220943E-2</v>
      </c>
      <c r="Q1564">
        <v>29.366712193548381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2.5585021823491818</v>
      </c>
      <c r="G1565" s="13">
        <f t="shared" si="293"/>
        <v>0</v>
      </c>
      <c r="H1565" s="13">
        <f t="shared" si="294"/>
        <v>2.5585021823491818</v>
      </c>
      <c r="I1565" s="16">
        <f t="shared" si="301"/>
        <v>2.8068565759579318</v>
      </c>
      <c r="J1565" s="13">
        <f t="shared" si="295"/>
        <v>2.8066681437929213</v>
      </c>
      <c r="K1565" s="13">
        <f t="shared" si="296"/>
        <v>1.884321650105214E-4</v>
      </c>
      <c r="L1565" s="13">
        <f t="shared" si="297"/>
        <v>0</v>
      </c>
      <c r="M1565" s="13">
        <f t="shared" si="302"/>
        <v>0.62824355052762215</v>
      </c>
      <c r="N1565" s="13">
        <f t="shared" si="298"/>
        <v>3.2930372175847586E-2</v>
      </c>
      <c r="O1565" s="13">
        <f t="shared" si="299"/>
        <v>3.2930372175847586E-2</v>
      </c>
      <c r="Q1565">
        <v>27.90806025062378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12.1103612364606</v>
      </c>
      <c r="G1566" s="13">
        <f t="shared" si="293"/>
        <v>0</v>
      </c>
      <c r="H1566" s="13">
        <f t="shared" si="294"/>
        <v>12.1103612364606</v>
      </c>
      <c r="I1566" s="16">
        <f t="shared" si="301"/>
        <v>12.110549668625611</v>
      </c>
      <c r="J1566" s="13">
        <f t="shared" si="295"/>
        <v>12.096476023729716</v>
      </c>
      <c r="K1566" s="13">
        <f t="shared" si="296"/>
        <v>1.4073644895894688E-2</v>
      </c>
      <c r="L1566" s="13">
        <f t="shared" si="297"/>
        <v>0</v>
      </c>
      <c r="M1566" s="13">
        <f t="shared" si="302"/>
        <v>0.59531317835177455</v>
      </c>
      <c r="N1566" s="13">
        <f t="shared" si="298"/>
        <v>3.1204275010617458E-2</v>
      </c>
      <c r="O1566" s="13">
        <f t="shared" si="299"/>
        <v>3.1204275010617458E-2</v>
      </c>
      <c r="Q1566">
        <v>28.43158824925878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3.951620554012818</v>
      </c>
      <c r="G1567" s="13">
        <f t="shared" si="293"/>
        <v>0</v>
      </c>
      <c r="H1567" s="13">
        <f t="shared" si="294"/>
        <v>3.951620554012818</v>
      </c>
      <c r="I1567" s="16">
        <f t="shared" si="301"/>
        <v>3.9656941989087127</v>
      </c>
      <c r="J1567" s="13">
        <f t="shared" si="295"/>
        <v>3.9650604840159818</v>
      </c>
      <c r="K1567" s="13">
        <f t="shared" si="296"/>
        <v>6.3371489273089665E-4</v>
      </c>
      <c r="L1567" s="13">
        <f t="shared" si="297"/>
        <v>0</v>
      </c>
      <c r="M1567" s="13">
        <f t="shared" si="302"/>
        <v>0.56410890334115704</v>
      </c>
      <c r="N1567" s="13">
        <f t="shared" si="298"/>
        <v>2.9568653938639649E-2</v>
      </c>
      <c r="O1567" s="13">
        <f t="shared" si="299"/>
        <v>2.9568653938639649E-2</v>
      </c>
      <c r="Q1567">
        <v>26.62077125636398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3.0984699632775312</v>
      </c>
      <c r="G1568" s="13">
        <f t="shared" si="293"/>
        <v>0</v>
      </c>
      <c r="H1568" s="13">
        <f t="shared" si="294"/>
        <v>3.0984699632775312</v>
      </c>
      <c r="I1568" s="16">
        <f t="shared" si="301"/>
        <v>3.0991036781702621</v>
      </c>
      <c r="J1568" s="13">
        <f t="shared" si="295"/>
        <v>3.0983058346166286</v>
      </c>
      <c r="K1568" s="13">
        <f t="shared" si="296"/>
        <v>7.978435536335482E-4</v>
      </c>
      <c r="L1568" s="13">
        <f t="shared" si="297"/>
        <v>0</v>
      </c>
      <c r="M1568" s="13">
        <f t="shared" si="302"/>
        <v>0.53454024940251743</v>
      </c>
      <c r="N1568" s="13">
        <f t="shared" si="298"/>
        <v>2.8018766513419783E-2</v>
      </c>
      <c r="O1568" s="13">
        <f t="shared" si="299"/>
        <v>2.8018766513419783E-2</v>
      </c>
      <c r="Q1568">
        <v>19.704395050120421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8.5906403977929635</v>
      </c>
      <c r="G1569" s="13">
        <f t="shared" si="293"/>
        <v>0</v>
      </c>
      <c r="H1569" s="13">
        <f t="shared" si="294"/>
        <v>8.5906403977929635</v>
      </c>
      <c r="I1569" s="16">
        <f t="shared" si="301"/>
        <v>8.5914382413465979</v>
      </c>
      <c r="J1569" s="13">
        <f t="shared" si="295"/>
        <v>8.5605898095023818</v>
      </c>
      <c r="K1569" s="13">
        <f t="shared" si="296"/>
        <v>3.0848431844216151E-2</v>
      </c>
      <c r="L1569" s="13">
        <f t="shared" si="297"/>
        <v>0</v>
      </c>
      <c r="M1569" s="13">
        <f t="shared" si="302"/>
        <v>0.5065214828890976</v>
      </c>
      <c r="N1569" s="13">
        <f t="shared" si="298"/>
        <v>2.6550118871243113E-2</v>
      </c>
      <c r="O1569" s="13">
        <f t="shared" si="299"/>
        <v>2.6550118871243113E-2</v>
      </c>
      <c r="Q1569">
        <v>15.44155809192922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37.151239496585568</v>
      </c>
      <c r="G1570" s="13">
        <f t="shared" si="293"/>
        <v>0</v>
      </c>
      <c r="H1570" s="13">
        <f t="shared" si="294"/>
        <v>37.151239496585568</v>
      </c>
      <c r="I1570" s="16">
        <f t="shared" si="301"/>
        <v>37.18208792842978</v>
      </c>
      <c r="J1570" s="13">
        <f t="shared" si="295"/>
        <v>34.241847665975229</v>
      </c>
      <c r="K1570" s="13">
        <f t="shared" si="296"/>
        <v>2.9402402624545516</v>
      </c>
      <c r="L1570" s="13">
        <f t="shared" si="297"/>
        <v>0</v>
      </c>
      <c r="M1570" s="13">
        <f t="shared" si="302"/>
        <v>0.47997136401785451</v>
      </c>
      <c r="N1570" s="13">
        <f t="shared" si="298"/>
        <v>2.5158452701317842E-2</v>
      </c>
      <c r="O1570" s="13">
        <f t="shared" si="299"/>
        <v>2.5158452701317842E-2</v>
      </c>
      <c r="Q1570">
        <v>13.41494532258065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16.22988306390209</v>
      </c>
      <c r="G1571" s="13">
        <f t="shared" si="293"/>
        <v>0</v>
      </c>
      <c r="H1571" s="13">
        <f t="shared" si="294"/>
        <v>16.22988306390209</v>
      </c>
      <c r="I1571" s="16">
        <f t="shared" si="301"/>
        <v>19.170123326356642</v>
      </c>
      <c r="J1571" s="13">
        <f t="shared" si="295"/>
        <v>18.85938769085076</v>
      </c>
      <c r="K1571" s="13">
        <f t="shared" si="296"/>
        <v>0.3107356355058819</v>
      </c>
      <c r="L1571" s="13">
        <f t="shared" si="297"/>
        <v>0</v>
      </c>
      <c r="M1571" s="13">
        <f t="shared" si="302"/>
        <v>0.45481291131653667</v>
      </c>
      <c r="N1571" s="13">
        <f t="shared" si="298"/>
        <v>2.3839732898898753E-2</v>
      </c>
      <c r="O1571" s="13">
        <f t="shared" si="299"/>
        <v>2.3839732898898753E-2</v>
      </c>
      <c r="Q1571">
        <v>16.004440479152009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4.0089363973282106</v>
      </c>
      <c r="G1572" s="13">
        <f t="shared" si="293"/>
        <v>0</v>
      </c>
      <c r="H1572" s="13">
        <f t="shared" si="294"/>
        <v>4.0089363973282106</v>
      </c>
      <c r="I1572" s="16">
        <f t="shared" si="301"/>
        <v>4.3196720328340925</v>
      </c>
      <c r="J1572" s="13">
        <f t="shared" si="295"/>
        <v>4.3172166764056961</v>
      </c>
      <c r="K1572" s="13">
        <f t="shared" si="296"/>
        <v>2.4553564283964491E-3</v>
      </c>
      <c r="L1572" s="13">
        <f t="shared" si="297"/>
        <v>0</v>
      </c>
      <c r="M1572" s="13">
        <f t="shared" si="302"/>
        <v>0.43097317841763794</v>
      </c>
      <c r="N1572" s="13">
        <f t="shared" si="298"/>
        <v>2.2590135865591814E-2</v>
      </c>
      <c r="O1572" s="13">
        <f t="shared" si="299"/>
        <v>2.2590135865591814E-2</v>
      </c>
      <c r="Q1572">
        <v>18.79792351201608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1.432360683324325</v>
      </c>
      <c r="G1573" s="13">
        <f t="shared" si="293"/>
        <v>0</v>
      </c>
      <c r="H1573" s="13">
        <f t="shared" si="294"/>
        <v>1.432360683324325</v>
      </c>
      <c r="I1573" s="16">
        <f t="shared" si="301"/>
        <v>1.4348160397527214</v>
      </c>
      <c r="J1573" s="13">
        <f t="shared" si="295"/>
        <v>1.4347328079303865</v>
      </c>
      <c r="K1573" s="13">
        <f t="shared" si="296"/>
        <v>8.3231822334939309E-5</v>
      </c>
      <c r="L1573" s="13">
        <f t="shared" si="297"/>
        <v>0</v>
      </c>
      <c r="M1573" s="13">
        <f t="shared" si="302"/>
        <v>0.4083830425520461</v>
      </c>
      <c r="N1573" s="13">
        <f t="shared" si="298"/>
        <v>2.1406038422916683E-2</v>
      </c>
      <c r="O1573" s="13">
        <f t="shared" si="299"/>
        <v>2.1406038422916683E-2</v>
      </c>
      <c r="Q1573">
        <v>19.353928183158629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0.28066763386972138</v>
      </c>
      <c r="G1574" s="13">
        <f t="shared" si="293"/>
        <v>0</v>
      </c>
      <c r="H1574" s="13">
        <f t="shared" si="294"/>
        <v>0.28066763386972138</v>
      </c>
      <c r="I1574" s="16">
        <f t="shared" si="301"/>
        <v>0.28075086569205632</v>
      </c>
      <c r="J1574" s="13">
        <f t="shared" si="295"/>
        <v>0.28075050143322461</v>
      </c>
      <c r="K1574" s="13">
        <f t="shared" si="296"/>
        <v>3.6425883170876361E-7</v>
      </c>
      <c r="L1574" s="13">
        <f t="shared" si="297"/>
        <v>0</v>
      </c>
      <c r="M1574" s="13">
        <f t="shared" si="302"/>
        <v>0.38697700412912944</v>
      </c>
      <c r="N1574" s="13">
        <f t="shared" si="298"/>
        <v>2.0284007306982217E-2</v>
      </c>
      <c r="O1574" s="13">
        <f t="shared" si="299"/>
        <v>2.0284007306982217E-2</v>
      </c>
      <c r="Q1574">
        <v>23.157448914669381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17.949393609037049</v>
      </c>
      <c r="G1575" s="13">
        <f t="shared" si="293"/>
        <v>0</v>
      </c>
      <c r="H1575" s="13">
        <f t="shared" si="294"/>
        <v>17.949393609037049</v>
      </c>
      <c r="I1575" s="16">
        <f t="shared" si="301"/>
        <v>17.94939397329588</v>
      </c>
      <c r="J1575" s="13">
        <f t="shared" si="295"/>
        <v>17.886382127860493</v>
      </c>
      <c r="K1575" s="13">
        <f t="shared" si="296"/>
        <v>6.3011845435386959E-2</v>
      </c>
      <c r="L1575" s="13">
        <f t="shared" si="297"/>
        <v>0</v>
      </c>
      <c r="M1575" s="13">
        <f t="shared" si="302"/>
        <v>0.36669299682214723</v>
      </c>
      <c r="N1575" s="13">
        <f t="shared" si="298"/>
        <v>1.9220789213815072E-2</v>
      </c>
      <c r="O1575" s="13">
        <f t="shared" si="299"/>
        <v>1.9220789213815072E-2</v>
      </c>
      <c r="Q1575">
        <v>26.077568940811361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6.2801067284521102</v>
      </c>
      <c r="G1576" s="13">
        <f t="shared" si="293"/>
        <v>0</v>
      </c>
      <c r="H1576" s="13">
        <f t="shared" si="294"/>
        <v>6.2801067284521102</v>
      </c>
      <c r="I1576" s="16">
        <f t="shared" si="301"/>
        <v>6.3431185738874971</v>
      </c>
      <c r="J1576" s="13">
        <f t="shared" si="295"/>
        <v>6.3411240635355801</v>
      </c>
      <c r="K1576" s="13">
        <f t="shared" si="296"/>
        <v>1.9945103519170004E-3</v>
      </c>
      <c r="L1576" s="13">
        <f t="shared" si="297"/>
        <v>0</v>
      </c>
      <c r="M1576" s="13">
        <f t="shared" si="302"/>
        <v>0.34747220760833214</v>
      </c>
      <c r="N1576" s="13">
        <f t="shared" si="298"/>
        <v>1.821330136647804E-2</v>
      </c>
      <c r="O1576" s="13">
        <f t="shared" si="299"/>
        <v>1.821330136647804E-2</v>
      </c>
      <c r="Q1576">
        <v>28.54284292639764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3.4545006733047239</v>
      </c>
      <c r="G1577" s="13">
        <f t="shared" si="293"/>
        <v>0</v>
      </c>
      <c r="H1577" s="13">
        <f t="shared" si="294"/>
        <v>3.4545006733047239</v>
      </c>
      <c r="I1577" s="16">
        <f t="shared" si="301"/>
        <v>3.4564951836566409</v>
      </c>
      <c r="J1577" s="13">
        <f t="shared" si="295"/>
        <v>3.4562253512132841</v>
      </c>
      <c r="K1577" s="13">
        <f t="shared" si="296"/>
        <v>2.6983244335676559E-4</v>
      </c>
      <c r="L1577" s="13">
        <f t="shared" si="297"/>
        <v>0</v>
      </c>
      <c r="M1577" s="13">
        <f t="shared" si="302"/>
        <v>0.32925890624185411</v>
      </c>
      <c r="N1577" s="13">
        <f t="shared" si="298"/>
        <v>1.7258622576627695E-2</v>
      </c>
      <c r="O1577" s="13">
        <f t="shared" si="299"/>
        <v>1.7258622576627695E-2</v>
      </c>
      <c r="Q1577">
        <v>29.877338193548379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3.718301137181228</v>
      </c>
      <c r="G1578" s="13">
        <f t="shared" si="293"/>
        <v>0</v>
      </c>
      <c r="H1578" s="13">
        <f t="shared" si="294"/>
        <v>3.718301137181228</v>
      </c>
      <c r="I1578" s="16">
        <f t="shared" si="301"/>
        <v>3.7185709696245848</v>
      </c>
      <c r="J1578" s="13">
        <f t="shared" si="295"/>
        <v>3.7180514627856778</v>
      </c>
      <c r="K1578" s="13">
        <f t="shared" si="296"/>
        <v>5.1950683890700233E-4</v>
      </c>
      <c r="L1578" s="13">
        <f t="shared" si="297"/>
        <v>0</v>
      </c>
      <c r="M1578" s="13">
        <f t="shared" si="302"/>
        <v>0.31200028366522642</v>
      </c>
      <c r="N1578" s="13">
        <f t="shared" si="298"/>
        <v>1.6353984774594505E-2</v>
      </c>
      <c r="O1578" s="13">
        <f t="shared" si="299"/>
        <v>1.6353984774594505E-2</v>
      </c>
      <c r="Q1578">
        <v>26.662391250281939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3.7489328154856598</v>
      </c>
      <c r="G1579" s="13">
        <f t="shared" si="293"/>
        <v>0</v>
      </c>
      <c r="H1579" s="13">
        <f t="shared" si="294"/>
        <v>3.7489328154856598</v>
      </c>
      <c r="I1579" s="16">
        <f t="shared" si="301"/>
        <v>3.7494523223245668</v>
      </c>
      <c r="J1579" s="13">
        <f t="shared" si="295"/>
        <v>3.7486867415279814</v>
      </c>
      <c r="K1579" s="13">
        <f t="shared" si="296"/>
        <v>7.6558079658539668E-4</v>
      </c>
      <c r="L1579" s="13">
        <f t="shared" si="297"/>
        <v>0</v>
      </c>
      <c r="M1579" s="13">
        <f t="shared" si="302"/>
        <v>0.29564629889063193</v>
      </c>
      <c r="N1579" s="13">
        <f t="shared" si="298"/>
        <v>1.5496764983427124E-2</v>
      </c>
      <c r="O1579" s="13">
        <f t="shared" si="299"/>
        <v>1.5496764983427124E-2</v>
      </c>
      <c r="Q1579">
        <v>24.047402377403259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1.429230675080394</v>
      </c>
      <c r="G1580" s="13">
        <f t="shared" si="293"/>
        <v>0</v>
      </c>
      <c r="H1580" s="13">
        <f t="shared" si="294"/>
        <v>1.429230675080394</v>
      </c>
      <c r="I1580" s="16">
        <f t="shared" si="301"/>
        <v>1.4299962558769794</v>
      </c>
      <c r="J1580" s="13">
        <f t="shared" si="295"/>
        <v>1.4299505385367461</v>
      </c>
      <c r="K1580" s="13">
        <f t="shared" si="296"/>
        <v>4.5717340233286663E-5</v>
      </c>
      <c r="L1580" s="13">
        <f t="shared" si="297"/>
        <v>0</v>
      </c>
      <c r="M1580" s="13">
        <f t="shared" si="302"/>
        <v>0.28014953390720482</v>
      </c>
      <c r="N1580" s="13">
        <f t="shared" si="298"/>
        <v>1.468447771362974E-2</v>
      </c>
      <c r="O1580" s="13">
        <f t="shared" si="299"/>
        <v>1.468447771362974E-2</v>
      </c>
      <c r="Q1580">
        <v>23.523787380846191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5.2538496318392989</v>
      </c>
      <c r="G1581" s="13">
        <f t="shared" si="293"/>
        <v>0</v>
      </c>
      <c r="H1581" s="13">
        <f t="shared" si="294"/>
        <v>5.2538496318392989</v>
      </c>
      <c r="I1581" s="16">
        <f t="shared" si="301"/>
        <v>5.2538953491795324</v>
      </c>
      <c r="J1581" s="13">
        <f t="shared" si="295"/>
        <v>5.2470103248846787</v>
      </c>
      <c r="K1581" s="13">
        <f t="shared" si="296"/>
        <v>6.8850242948537144E-3</v>
      </c>
      <c r="L1581" s="13">
        <f t="shared" si="297"/>
        <v>0</v>
      </c>
      <c r="M1581" s="13">
        <f t="shared" si="302"/>
        <v>0.26546505619357508</v>
      </c>
      <c r="N1581" s="13">
        <f t="shared" si="298"/>
        <v>1.3914767756541203E-2</v>
      </c>
      <c r="O1581" s="13">
        <f t="shared" si="299"/>
        <v>1.3914767756541203E-2</v>
      </c>
      <c r="Q1581">
        <v>15.640316049355789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65.022432965817018</v>
      </c>
      <c r="G1582" s="13">
        <f t="shared" si="293"/>
        <v>0.15782094361243934</v>
      </c>
      <c r="H1582" s="13">
        <f t="shared" si="294"/>
        <v>64.864612022204582</v>
      </c>
      <c r="I1582" s="16">
        <f t="shared" si="301"/>
        <v>64.871497046499442</v>
      </c>
      <c r="J1582" s="13">
        <f t="shared" si="295"/>
        <v>52.567197504155722</v>
      </c>
      <c r="K1582" s="13">
        <f t="shared" si="296"/>
        <v>12.30429954234372</v>
      </c>
      <c r="L1582" s="13">
        <f t="shared" si="297"/>
        <v>0</v>
      </c>
      <c r="M1582" s="13">
        <f t="shared" si="302"/>
        <v>0.25155028843703386</v>
      </c>
      <c r="N1582" s="13">
        <f t="shared" si="298"/>
        <v>1.3185403355460512E-2</v>
      </c>
      <c r="O1582" s="13">
        <f t="shared" si="299"/>
        <v>0.17100634696789985</v>
      </c>
      <c r="Q1582">
        <v>13.71781332258065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87.345467623990658</v>
      </c>
      <c r="G1583" s="13">
        <f t="shared" si="293"/>
        <v>0.60428163677591218</v>
      </c>
      <c r="H1583" s="13">
        <f t="shared" si="294"/>
        <v>86.741185987214749</v>
      </c>
      <c r="I1583" s="16">
        <f t="shared" si="301"/>
        <v>99.045485529558476</v>
      </c>
      <c r="J1583" s="13">
        <f t="shared" si="295"/>
        <v>65.795620672156048</v>
      </c>
      <c r="K1583" s="13">
        <f t="shared" si="296"/>
        <v>33.249864857402429</v>
      </c>
      <c r="L1583" s="13">
        <f t="shared" si="297"/>
        <v>0.69967320513422981</v>
      </c>
      <c r="M1583" s="13">
        <f t="shared" si="302"/>
        <v>0.9380380902158032</v>
      </c>
      <c r="N1583" s="13">
        <f t="shared" si="298"/>
        <v>4.916873941640177E-2</v>
      </c>
      <c r="O1583" s="13">
        <f t="shared" si="299"/>
        <v>0.65345037619231394</v>
      </c>
      <c r="Q1583">
        <v>13.442609578670019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0.36918720907065788</v>
      </c>
      <c r="G1584" s="13">
        <f t="shared" si="293"/>
        <v>0</v>
      </c>
      <c r="H1584" s="13">
        <f t="shared" si="294"/>
        <v>0.36918720907065788</v>
      </c>
      <c r="I1584" s="16">
        <f t="shared" si="301"/>
        <v>32.919378861338856</v>
      </c>
      <c r="J1584" s="13">
        <f t="shared" si="295"/>
        <v>32.059026185399567</v>
      </c>
      <c r="K1584" s="13">
        <f t="shared" si="296"/>
        <v>0.86035267593928921</v>
      </c>
      <c r="L1584" s="13">
        <f t="shared" si="297"/>
        <v>0</v>
      </c>
      <c r="M1584" s="13">
        <f t="shared" si="302"/>
        <v>0.88886935079940144</v>
      </c>
      <c r="N1584" s="13">
        <f t="shared" si="298"/>
        <v>4.6591482734594916E-2</v>
      </c>
      <c r="O1584" s="13">
        <f t="shared" si="299"/>
        <v>4.6591482734594916E-2</v>
      </c>
      <c r="Q1584">
        <v>20.171936799753279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8.2377671284778078</v>
      </c>
      <c r="G1585" s="13">
        <f t="shared" si="293"/>
        <v>0</v>
      </c>
      <c r="H1585" s="13">
        <f t="shared" si="294"/>
        <v>8.2377671284778078</v>
      </c>
      <c r="I1585" s="16">
        <f t="shared" si="301"/>
        <v>9.098119804417097</v>
      </c>
      <c r="J1585" s="13">
        <f t="shared" si="295"/>
        <v>9.0692561951225237</v>
      </c>
      <c r="K1585" s="13">
        <f t="shared" si="296"/>
        <v>2.8863609294573322E-2</v>
      </c>
      <c r="L1585" s="13">
        <f t="shared" si="297"/>
        <v>0</v>
      </c>
      <c r="M1585" s="13">
        <f t="shared" si="302"/>
        <v>0.84227786806480653</v>
      </c>
      <c r="N1585" s="13">
        <f t="shared" si="298"/>
        <v>4.4149317008601793E-2</v>
      </c>
      <c r="O1585" s="13">
        <f t="shared" si="299"/>
        <v>4.4149317008601793E-2</v>
      </c>
      <c r="Q1585">
        <v>17.144827201990829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0.12755813755163201</v>
      </c>
      <c r="G1586" s="13">
        <f t="shared" si="293"/>
        <v>0</v>
      </c>
      <c r="H1586" s="13">
        <f t="shared" si="294"/>
        <v>0.12755813755163201</v>
      </c>
      <c r="I1586" s="16">
        <f t="shared" si="301"/>
        <v>0.15642174684620533</v>
      </c>
      <c r="J1586" s="13">
        <f t="shared" si="295"/>
        <v>0.15642166346293396</v>
      </c>
      <c r="K1586" s="13">
        <f t="shared" si="296"/>
        <v>8.3383271370918166E-8</v>
      </c>
      <c r="L1586" s="13">
        <f t="shared" si="297"/>
        <v>0</v>
      </c>
      <c r="M1586" s="13">
        <f t="shared" si="302"/>
        <v>0.79812855105620473</v>
      </c>
      <c r="N1586" s="13">
        <f t="shared" si="298"/>
        <v>4.1835161233852114E-2</v>
      </c>
      <c r="O1586" s="13">
        <f t="shared" si="299"/>
        <v>4.1835161233852114E-2</v>
      </c>
      <c r="Q1586">
        <v>21.170832751174832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1.12418212784768</v>
      </c>
      <c r="G1587" s="13">
        <f t="shared" si="293"/>
        <v>0</v>
      </c>
      <c r="H1587" s="13">
        <f t="shared" si="294"/>
        <v>1.12418212784768</v>
      </c>
      <c r="I1587" s="16">
        <f t="shared" si="301"/>
        <v>1.1241822112309514</v>
      </c>
      <c r="J1587" s="13">
        <f t="shared" si="295"/>
        <v>1.1241685204692873</v>
      </c>
      <c r="K1587" s="13">
        <f t="shared" si="296"/>
        <v>1.3690761664131301E-5</v>
      </c>
      <c r="L1587" s="13">
        <f t="shared" si="297"/>
        <v>0</v>
      </c>
      <c r="M1587" s="13">
        <f t="shared" si="302"/>
        <v>0.75629338982235261</v>
      </c>
      <c r="N1587" s="13">
        <f t="shared" si="298"/>
        <v>3.964230556774883E-2</v>
      </c>
      <c r="O1587" s="13">
        <f t="shared" si="299"/>
        <v>3.964230556774883E-2</v>
      </c>
      <c r="Q1587">
        <v>27.008251385694429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40.494553731767041</v>
      </c>
      <c r="G1588" s="13">
        <f t="shared" si="293"/>
        <v>0</v>
      </c>
      <c r="H1588" s="13">
        <f t="shared" si="294"/>
        <v>40.494553731767041</v>
      </c>
      <c r="I1588" s="16">
        <f t="shared" si="301"/>
        <v>40.494567422528704</v>
      </c>
      <c r="J1588" s="13">
        <f t="shared" si="295"/>
        <v>40.107945233221159</v>
      </c>
      <c r="K1588" s="13">
        <f t="shared" si="296"/>
        <v>0.38662218930754477</v>
      </c>
      <c r="L1588" s="13">
        <f t="shared" si="297"/>
        <v>0</v>
      </c>
      <c r="M1588" s="13">
        <f t="shared" si="302"/>
        <v>0.71665108425460378</v>
      </c>
      <c r="N1588" s="13">
        <f t="shared" si="298"/>
        <v>3.7564391874630468E-2</v>
      </c>
      <c r="O1588" s="13">
        <f t="shared" si="299"/>
        <v>3.7564391874630468E-2</v>
      </c>
      <c r="Q1588">
        <v>30.63728254202957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51.259086675185642</v>
      </c>
      <c r="G1589" s="13">
        <f t="shared" si="293"/>
        <v>0</v>
      </c>
      <c r="H1589" s="13">
        <f t="shared" si="294"/>
        <v>51.259086675185642</v>
      </c>
      <c r="I1589" s="16">
        <f t="shared" si="301"/>
        <v>51.645708864493187</v>
      </c>
      <c r="J1589" s="13">
        <f t="shared" si="295"/>
        <v>50.904949630910153</v>
      </c>
      <c r="K1589" s="13">
        <f t="shared" si="296"/>
        <v>0.74075923358303442</v>
      </c>
      <c r="L1589" s="13">
        <f t="shared" si="297"/>
        <v>0</v>
      </c>
      <c r="M1589" s="13">
        <f t="shared" si="302"/>
        <v>0.67908669237997332</v>
      </c>
      <c r="N1589" s="13">
        <f t="shared" si="298"/>
        <v>3.5595395290499876E-2</v>
      </c>
      <c r="O1589" s="13">
        <f t="shared" si="299"/>
        <v>3.5595395290499876E-2</v>
      </c>
      <c r="Q1589">
        <v>31.18404019354838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3.2666160052421089</v>
      </c>
      <c r="G1590" s="13">
        <f t="shared" si="293"/>
        <v>0</v>
      </c>
      <c r="H1590" s="13">
        <f t="shared" si="294"/>
        <v>3.2666160052421089</v>
      </c>
      <c r="I1590" s="16">
        <f t="shared" si="301"/>
        <v>4.0073752388251433</v>
      </c>
      <c r="J1590" s="13">
        <f t="shared" si="295"/>
        <v>4.0069455142416821</v>
      </c>
      <c r="K1590" s="13">
        <f t="shared" si="296"/>
        <v>4.2972458346124398E-4</v>
      </c>
      <c r="L1590" s="13">
        <f t="shared" si="297"/>
        <v>0</v>
      </c>
      <c r="M1590" s="13">
        <f t="shared" si="302"/>
        <v>0.6434912970894735</v>
      </c>
      <c r="N1590" s="13">
        <f t="shared" si="298"/>
        <v>3.372960675406661E-2</v>
      </c>
      <c r="O1590" s="13">
        <f t="shared" si="299"/>
        <v>3.372960675406661E-2</v>
      </c>
      <c r="Q1590">
        <v>29.714609626462011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2.9738256874008999</v>
      </c>
      <c r="G1591" s="13">
        <f t="shared" si="293"/>
        <v>0</v>
      </c>
      <c r="H1591" s="13">
        <f t="shared" si="294"/>
        <v>2.9738256874008999</v>
      </c>
      <c r="I1591" s="16">
        <f t="shared" si="301"/>
        <v>2.9742554119843612</v>
      </c>
      <c r="J1591" s="13">
        <f t="shared" si="295"/>
        <v>2.9738937791015845</v>
      </c>
      <c r="K1591" s="13">
        <f t="shared" si="296"/>
        <v>3.616328827766857E-4</v>
      </c>
      <c r="L1591" s="13">
        <f t="shared" si="297"/>
        <v>0</v>
      </c>
      <c r="M1591" s="13">
        <f t="shared" si="302"/>
        <v>0.60976169033540684</v>
      </c>
      <c r="N1591" s="13">
        <f t="shared" si="298"/>
        <v>3.1961616453452191E-2</v>
      </c>
      <c r="O1591" s="13">
        <f t="shared" si="299"/>
        <v>3.1961616453452191E-2</v>
      </c>
      <c r="Q1591">
        <v>24.44274605524576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61.654374761587981</v>
      </c>
      <c r="G1592" s="13">
        <f t="shared" si="293"/>
        <v>9.0459779527858622E-2</v>
      </c>
      <c r="H1592" s="13">
        <f t="shared" si="294"/>
        <v>61.563914982060119</v>
      </c>
      <c r="I1592" s="16">
        <f t="shared" si="301"/>
        <v>61.564276614942898</v>
      </c>
      <c r="J1592" s="13">
        <f t="shared" si="295"/>
        <v>54.175215261869781</v>
      </c>
      <c r="K1592" s="13">
        <f t="shared" si="296"/>
        <v>7.3890613530731173</v>
      </c>
      <c r="L1592" s="13">
        <f t="shared" si="297"/>
        <v>0</v>
      </c>
      <c r="M1592" s="13">
        <f t="shared" si="302"/>
        <v>0.57780007388195465</v>
      </c>
      <c r="N1592" s="13">
        <f t="shared" si="298"/>
        <v>3.0286298140562329E-2</v>
      </c>
      <c r="O1592" s="13">
        <f t="shared" si="299"/>
        <v>0.12074607766842095</v>
      </c>
      <c r="Q1592">
        <v>17.157640835461692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69.420101594472641</v>
      </c>
      <c r="G1593" s="13">
        <f t="shared" si="293"/>
        <v>0.24577431618555182</v>
      </c>
      <c r="H1593" s="13">
        <f t="shared" si="294"/>
        <v>69.174327278287095</v>
      </c>
      <c r="I1593" s="16">
        <f t="shared" si="301"/>
        <v>76.563388631360212</v>
      </c>
      <c r="J1593" s="13">
        <f t="shared" si="295"/>
        <v>60.976440417581628</v>
      </c>
      <c r="K1593" s="13">
        <f t="shared" si="296"/>
        <v>15.586948213778584</v>
      </c>
      <c r="L1593" s="13">
        <f t="shared" si="297"/>
        <v>0</v>
      </c>
      <c r="M1593" s="13">
        <f t="shared" si="302"/>
        <v>0.54751377574139237</v>
      </c>
      <c r="N1593" s="13">
        <f t="shared" si="298"/>
        <v>2.8698794267645853E-2</v>
      </c>
      <c r="O1593" s="13">
        <f t="shared" si="299"/>
        <v>0.27447311045319767</v>
      </c>
      <c r="Q1593">
        <v>15.401761382539251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27.218475923129159</v>
      </c>
      <c r="G1594" s="13">
        <f t="shared" si="293"/>
        <v>0</v>
      </c>
      <c r="H1594" s="13">
        <f t="shared" si="294"/>
        <v>27.218475923129159</v>
      </c>
      <c r="I1594" s="16">
        <f t="shared" si="301"/>
        <v>42.805424136907746</v>
      </c>
      <c r="J1594" s="13">
        <f t="shared" si="295"/>
        <v>40.08829385722148</v>
      </c>
      <c r="K1594" s="13">
        <f t="shared" si="296"/>
        <v>2.7171302796862662</v>
      </c>
      <c r="L1594" s="13">
        <f t="shared" si="297"/>
        <v>0</v>
      </c>
      <c r="M1594" s="13">
        <f t="shared" si="302"/>
        <v>0.51881498147374649</v>
      </c>
      <c r="N1594" s="13">
        <f t="shared" si="298"/>
        <v>2.7194501902944361E-2</v>
      </c>
      <c r="O1594" s="13">
        <f t="shared" si="299"/>
        <v>2.7194501902944361E-2</v>
      </c>
      <c r="Q1594">
        <v>17.19379139433692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33.76014342169519</v>
      </c>
      <c r="G1595" s="13">
        <f t="shared" si="293"/>
        <v>0</v>
      </c>
      <c r="H1595" s="13">
        <f t="shared" si="294"/>
        <v>33.76014342169519</v>
      </c>
      <c r="I1595" s="16">
        <f t="shared" si="301"/>
        <v>36.477273701381456</v>
      </c>
      <c r="J1595" s="13">
        <f t="shared" si="295"/>
        <v>34.451531558947529</v>
      </c>
      <c r="K1595" s="13">
        <f t="shared" si="296"/>
        <v>2.025742142433927</v>
      </c>
      <c r="L1595" s="13">
        <f t="shared" si="297"/>
        <v>0</v>
      </c>
      <c r="M1595" s="13">
        <f t="shared" si="302"/>
        <v>0.49162047957080213</v>
      </c>
      <c r="N1595" s="13">
        <f t="shared" si="298"/>
        <v>2.5769059384595134E-2</v>
      </c>
      <c r="O1595" s="13">
        <f t="shared" si="299"/>
        <v>2.5769059384595134E-2</v>
      </c>
      <c r="Q1595">
        <v>15.95944632258065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2.936204924507058E-2</v>
      </c>
      <c r="G1596" s="13">
        <f t="shared" si="293"/>
        <v>0</v>
      </c>
      <c r="H1596" s="13">
        <f t="shared" si="294"/>
        <v>2.936204924507058E-2</v>
      </c>
      <c r="I1596" s="16">
        <f t="shared" si="301"/>
        <v>2.0551041916789976</v>
      </c>
      <c r="J1596" s="13">
        <f t="shared" si="295"/>
        <v>2.0548678537917544</v>
      </c>
      <c r="K1596" s="13">
        <f t="shared" si="296"/>
        <v>2.3633788724319871E-4</v>
      </c>
      <c r="L1596" s="13">
        <f t="shared" si="297"/>
        <v>0</v>
      </c>
      <c r="M1596" s="13">
        <f t="shared" si="302"/>
        <v>0.46585142018620701</v>
      </c>
      <c r="N1596" s="13">
        <f t="shared" si="298"/>
        <v>2.4418333674090725E-2</v>
      </c>
      <c r="O1596" s="13">
        <f t="shared" si="299"/>
        <v>2.4418333674090725E-2</v>
      </c>
      <c r="Q1596">
        <v>19.595015232487231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5.1772891751818451</v>
      </c>
      <c r="G1597" s="13">
        <f t="shared" si="293"/>
        <v>0</v>
      </c>
      <c r="H1597" s="13">
        <f t="shared" si="294"/>
        <v>5.1772891751818451</v>
      </c>
      <c r="I1597" s="16">
        <f t="shared" si="301"/>
        <v>5.1775255130690887</v>
      </c>
      <c r="J1597" s="13">
        <f t="shared" si="295"/>
        <v>5.1725123336566368</v>
      </c>
      <c r="K1597" s="13">
        <f t="shared" si="296"/>
        <v>5.0131794124519402E-3</v>
      </c>
      <c r="L1597" s="13">
        <f t="shared" si="297"/>
        <v>0</v>
      </c>
      <c r="M1597" s="13">
        <f t="shared" si="302"/>
        <v>0.44143308651211627</v>
      </c>
      <c r="N1597" s="13">
        <f t="shared" si="298"/>
        <v>2.313840837262679E-2</v>
      </c>
      <c r="O1597" s="13">
        <f t="shared" si="299"/>
        <v>2.313840837262679E-2</v>
      </c>
      <c r="Q1597">
        <v>17.588717776450849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1.820794178196695</v>
      </c>
      <c r="G1598" s="13">
        <f t="shared" si="293"/>
        <v>0</v>
      </c>
      <c r="H1598" s="13">
        <f t="shared" si="294"/>
        <v>1.820794178196695</v>
      </c>
      <c r="I1598" s="16">
        <f t="shared" si="301"/>
        <v>1.8258073576091469</v>
      </c>
      <c r="J1598" s="13">
        <f t="shared" si="295"/>
        <v>1.8256827122947614</v>
      </c>
      <c r="K1598" s="13">
        <f t="shared" si="296"/>
        <v>1.2464531438549642E-4</v>
      </c>
      <c r="L1598" s="13">
        <f t="shared" si="297"/>
        <v>0</v>
      </c>
      <c r="M1598" s="13">
        <f t="shared" si="302"/>
        <v>0.41829467813948951</v>
      </c>
      <c r="N1598" s="13">
        <f t="shared" si="298"/>
        <v>2.1925572365591891E-2</v>
      </c>
      <c r="O1598" s="13">
        <f t="shared" si="299"/>
        <v>2.1925572365591891E-2</v>
      </c>
      <c r="Q1598">
        <v>21.607698403942859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13.314973828633571</v>
      </c>
      <c r="G1599" s="13">
        <f t="shared" si="293"/>
        <v>0</v>
      </c>
      <c r="H1599" s="13">
        <f t="shared" si="294"/>
        <v>13.314973828633571</v>
      </c>
      <c r="I1599" s="16">
        <f t="shared" si="301"/>
        <v>13.315098473947955</v>
      </c>
      <c r="J1599" s="13">
        <f t="shared" si="295"/>
        <v>13.296124407560244</v>
      </c>
      <c r="K1599" s="13">
        <f t="shared" si="296"/>
        <v>1.8974066387711375E-2</v>
      </c>
      <c r="L1599" s="13">
        <f t="shared" si="297"/>
        <v>0</v>
      </c>
      <c r="M1599" s="13">
        <f t="shared" si="302"/>
        <v>0.39636910577389761</v>
      </c>
      <c r="N1599" s="13">
        <f t="shared" si="298"/>
        <v>2.0776309062274186E-2</v>
      </c>
      <c r="O1599" s="13">
        <f t="shared" si="299"/>
        <v>2.0776309062274186E-2</v>
      </c>
      <c r="Q1599">
        <v>28.323101533022641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14.49036876637655</v>
      </c>
      <c r="G1600" s="13">
        <f t="shared" si="293"/>
        <v>0</v>
      </c>
      <c r="H1600" s="13">
        <f t="shared" si="294"/>
        <v>14.49036876637655</v>
      </c>
      <c r="I1600" s="16">
        <f t="shared" si="301"/>
        <v>14.509342832764261</v>
      </c>
      <c r="J1600" s="13">
        <f t="shared" si="295"/>
        <v>14.488763118163487</v>
      </c>
      <c r="K1600" s="13">
        <f t="shared" si="296"/>
        <v>2.0579714600774679E-2</v>
      </c>
      <c r="L1600" s="13">
        <f t="shared" si="297"/>
        <v>0</v>
      </c>
      <c r="M1600" s="13">
        <f t="shared" si="302"/>
        <v>0.37559279671162343</v>
      </c>
      <c r="N1600" s="13">
        <f t="shared" si="298"/>
        <v>1.9687286199585773E-2</v>
      </c>
      <c r="O1600" s="13">
        <f t="shared" si="299"/>
        <v>1.9687286199585773E-2</v>
      </c>
      <c r="Q1600">
        <v>29.633013193548379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3.853386108150247</v>
      </c>
      <c r="G1601" s="13">
        <f t="shared" si="293"/>
        <v>0</v>
      </c>
      <c r="H1601" s="13">
        <f t="shared" si="294"/>
        <v>3.853386108150247</v>
      </c>
      <c r="I1601" s="16">
        <f t="shared" si="301"/>
        <v>3.8739658227510216</v>
      </c>
      <c r="J1601" s="13">
        <f t="shared" si="295"/>
        <v>3.8735230775891729</v>
      </c>
      <c r="K1601" s="13">
        <f t="shared" si="296"/>
        <v>4.4274516184872326E-4</v>
      </c>
      <c r="L1601" s="13">
        <f t="shared" si="297"/>
        <v>0</v>
      </c>
      <c r="M1601" s="13">
        <f t="shared" si="302"/>
        <v>0.35590551051203767</v>
      </c>
      <c r="N1601" s="13">
        <f t="shared" si="298"/>
        <v>1.8655346180240867E-2</v>
      </c>
      <c r="O1601" s="13">
        <f t="shared" si="299"/>
        <v>1.8655346180240867E-2</v>
      </c>
      <c r="Q1601">
        <v>28.73657582281318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14.577793084394539</v>
      </c>
      <c r="G1602" s="13">
        <f t="shared" si="293"/>
        <v>0</v>
      </c>
      <c r="H1602" s="13">
        <f t="shared" si="294"/>
        <v>14.577793084394539</v>
      </c>
      <c r="I1602" s="16">
        <f t="shared" si="301"/>
        <v>14.578235829556387</v>
      </c>
      <c r="J1602" s="13">
        <f t="shared" si="295"/>
        <v>14.554395588107999</v>
      </c>
      <c r="K1602" s="13">
        <f t="shared" si="296"/>
        <v>2.3840241448388255E-2</v>
      </c>
      <c r="L1602" s="13">
        <f t="shared" si="297"/>
        <v>0</v>
      </c>
      <c r="M1602" s="13">
        <f t="shared" si="302"/>
        <v>0.33725016433179678</v>
      </c>
      <c r="N1602" s="13">
        <f t="shared" si="298"/>
        <v>1.7677496917373504E-2</v>
      </c>
      <c r="O1602" s="13">
        <f t="shared" si="299"/>
        <v>1.7677496917373504E-2</v>
      </c>
      <c r="Q1602">
        <v>28.64281174138387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54.411387166947478</v>
      </c>
      <c r="G1603" s="13">
        <f t="shared" si="293"/>
        <v>0</v>
      </c>
      <c r="H1603" s="13">
        <f t="shared" si="294"/>
        <v>54.411387166947478</v>
      </c>
      <c r="I1603" s="16">
        <f t="shared" si="301"/>
        <v>54.435227408395868</v>
      </c>
      <c r="J1603" s="13">
        <f t="shared" si="295"/>
        <v>52.554943451968519</v>
      </c>
      <c r="K1603" s="13">
        <f t="shared" si="296"/>
        <v>1.8802839564273484</v>
      </c>
      <c r="L1603" s="13">
        <f t="shared" si="297"/>
        <v>0</v>
      </c>
      <c r="M1603" s="13">
        <f t="shared" si="302"/>
        <v>0.31957266741442325</v>
      </c>
      <c r="N1603" s="13">
        <f t="shared" si="298"/>
        <v>1.6750903159049018E-2</v>
      </c>
      <c r="O1603" s="13">
        <f t="shared" si="299"/>
        <v>1.6750903159049018E-2</v>
      </c>
      <c r="Q1603">
        <v>25.246956936965191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4.6839506943810214</v>
      </c>
      <c r="G1604" s="13">
        <f t="shared" si="293"/>
        <v>0</v>
      </c>
      <c r="H1604" s="13">
        <f t="shared" si="294"/>
        <v>4.6839506943810214</v>
      </c>
      <c r="I1604" s="16">
        <f t="shared" si="301"/>
        <v>6.5642346508083698</v>
      </c>
      <c r="J1604" s="13">
        <f t="shared" si="295"/>
        <v>6.5575281075933169</v>
      </c>
      <c r="K1604" s="13">
        <f t="shared" si="296"/>
        <v>6.7065432150528181E-3</v>
      </c>
      <c r="L1604" s="13">
        <f t="shared" si="297"/>
        <v>0</v>
      </c>
      <c r="M1604" s="13">
        <f t="shared" si="302"/>
        <v>0.30282176425537422</v>
      </c>
      <c r="N1604" s="13">
        <f t="shared" si="298"/>
        <v>1.5872878267514833E-2</v>
      </c>
      <c r="O1604" s="13">
        <f t="shared" si="299"/>
        <v>1.5872878267514833E-2</v>
      </c>
      <c r="Q1604">
        <v>20.56208575985735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5.2053968402413036</v>
      </c>
      <c r="G1605" s="13">
        <f t="shared" si="293"/>
        <v>0</v>
      </c>
      <c r="H1605" s="13">
        <f t="shared" si="294"/>
        <v>5.2053968402413036</v>
      </c>
      <c r="I1605" s="16">
        <f t="shared" si="301"/>
        <v>5.2121033834563564</v>
      </c>
      <c r="J1605" s="13">
        <f t="shared" si="295"/>
        <v>5.2060996528985699</v>
      </c>
      <c r="K1605" s="13">
        <f t="shared" si="296"/>
        <v>6.0037305577864686E-3</v>
      </c>
      <c r="L1605" s="13">
        <f t="shared" si="297"/>
        <v>0</v>
      </c>
      <c r="M1605" s="13">
        <f t="shared" si="302"/>
        <v>0.28694888598785939</v>
      </c>
      <c r="N1605" s="13">
        <f t="shared" si="298"/>
        <v>1.5040876429354772E-2</v>
      </c>
      <c r="O1605" s="13">
        <f t="shared" si="299"/>
        <v>1.5040876429354772E-2</v>
      </c>
      <c r="Q1605">
        <v>16.44823607538607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25.660169160291758</v>
      </c>
      <c r="G1606" s="13">
        <f t="shared" ref="G1606:G1669" si="304">IF((F1606-$J$2)&gt;0,$I$2*(F1606-$J$2),0)</f>
        <v>0</v>
      </c>
      <c r="H1606" s="13">
        <f t="shared" ref="H1606:H1669" si="305">F1606-G1606</f>
        <v>25.660169160291758</v>
      </c>
      <c r="I1606" s="16">
        <f t="shared" si="301"/>
        <v>25.666172890849545</v>
      </c>
      <c r="J1606" s="13">
        <f t="shared" ref="J1606:J1669" si="306">I1606/SQRT(1+(I1606/($K$2*(300+(25*Q1606)+0.05*(Q1606)^3)))^2)</f>
        <v>24.699541962441643</v>
      </c>
      <c r="K1606" s="13">
        <f t="shared" ref="K1606:K1669" si="307">I1606-J1606</f>
        <v>0.96663092840790199</v>
      </c>
      <c r="L1606" s="13">
        <f t="shared" ref="L1606:L1669" si="308">IF(K1606&gt;$N$2,(K1606-$N$2)/$L$2,0)</f>
        <v>0</v>
      </c>
      <c r="M1606" s="13">
        <f t="shared" si="302"/>
        <v>0.27190800955850464</v>
      </c>
      <c r="N1606" s="13">
        <f t="shared" ref="N1606:N1669" si="309">$M$2*M1606</f>
        <v>1.4252485273960318E-2</v>
      </c>
      <c r="O1606" s="13">
        <f t="shared" ref="O1606:O1669" si="310">N1606+G1606</f>
        <v>1.4252485273960318E-2</v>
      </c>
      <c r="Q1606">
        <v>13.901941322580649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6.4633391577011707</v>
      </c>
      <c r="G1607" s="13">
        <f t="shared" si="304"/>
        <v>0</v>
      </c>
      <c r="H1607" s="13">
        <f t="shared" si="305"/>
        <v>6.4633391577011707</v>
      </c>
      <c r="I1607" s="16">
        <f t="shared" ref="I1607:I1670" si="312">H1607+K1606-L1606</f>
        <v>7.4299700861090727</v>
      </c>
      <c r="J1607" s="13">
        <f t="shared" si="306"/>
        <v>7.4070525068112172</v>
      </c>
      <c r="K1607" s="13">
        <f t="shared" si="307"/>
        <v>2.2917579297855539E-2</v>
      </c>
      <c r="L1607" s="13">
        <f t="shared" si="308"/>
        <v>0</v>
      </c>
      <c r="M1607" s="13">
        <f t="shared" ref="M1607:M1670" si="313">L1607+M1606-N1606</f>
        <v>0.2576555242845443</v>
      </c>
      <c r="N1607" s="13">
        <f t="shared" si="309"/>
        <v>1.3505418878916339E-2</v>
      </c>
      <c r="O1607" s="13">
        <f t="shared" si="310"/>
        <v>1.3505418878916339E-2</v>
      </c>
      <c r="Q1607">
        <v>14.451697046337211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36.617609117154501</v>
      </c>
      <c r="G1608" s="13">
        <f t="shared" si="304"/>
        <v>0</v>
      </c>
      <c r="H1608" s="13">
        <f t="shared" si="305"/>
        <v>36.617609117154501</v>
      </c>
      <c r="I1608" s="16">
        <f t="shared" si="312"/>
        <v>36.640526696452355</v>
      </c>
      <c r="J1608" s="13">
        <f t="shared" si="306"/>
        <v>34.747596980902976</v>
      </c>
      <c r="K1608" s="13">
        <f t="shared" si="307"/>
        <v>1.8929297155493785</v>
      </c>
      <c r="L1608" s="13">
        <f t="shared" si="308"/>
        <v>0</v>
      </c>
      <c r="M1608" s="13">
        <f t="shared" si="313"/>
        <v>0.24415010540562795</v>
      </c>
      <c r="N1608" s="13">
        <f t="shared" si="309"/>
        <v>1.2797511142020471E-2</v>
      </c>
      <c r="O1608" s="13">
        <f t="shared" si="310"/>
        <v>1.2797511142020471E-2</v>
      </c>
      <c r="Q1608">
        <v>16.58219904656691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1.732538649894686</v>
      </c>
      <c r="G1609" s="13">
        <f t="shared" si="304"/>
        <v>0</v>
      </c>
      <c r="H1609" s="13">
        <f t="shared" si="305"/>
        <v>1.732538649894686</v>
      </c>
      <c r="I1609" s="16">
        <f t="shared" si="312"/>
        <v>3.6254683654440645</v>
      </c>
      <c r="J1609" s="13">
        <f t="shared" si="306"/>
        <v>3.6242770976194194</v>
      </c>
      <c r="K1609" s="13">
        <f t="shared" si="307"/>
        <v>1.1912678246450703E-3</v>
      </c>
      <c r="L1609" s="13">
        <f t="shared" si="308"/>
        <v>0</v>
      </c>
      <c r="M1609" s="13">
        <f t="shared" si="313"/>
        <v>0.23135259426360749</v>
      </c>
      <c r="N1609" s="13">
        <f t="shared" si="309"/>
        <v>1.2126709500718527E-2</v>
      </c>
      <c r="O1609" s="13">
        <f t="shared" si="310"/>
        <v>1.2126709500718527E-2</v>
      </c>
      <c r="Q1609">
        <v>20.19600187986558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1.852256235894078</v>
      </c>
      <c r="G1610" s="13">
        <f t="shared" si="304"/>
        <v>0</v>
      </c>
      <c r="H1610" s="13">
        <f t="shared" si="305"/>
        <v>1.852256235894078</v>
      </c>
      <c r="I1610" s="16">
        <f t="shared" si="312"/>
        <v>1.853447503718723</v>
      </c>
      <c r="J1610" s="13">
        <f t="shared" si="306"/>
        <v>1.8533905089114087</v>
      </c>
      <c r="K1610" s="13">
        <f t="shared" si="307"/>
        <v>5.6994807314358908E-5</v>
      </c>
      <c r="L1610" s="13">
        <f t="shared" si="308"/>
        <v>0</v>
      </c>
      <c r="M1610" s="13">
        <f t="shared" si="313"/>
        <v>0.21922588476288896</v>
      </c>
      <c r="N1610" s="13">
        <f t="shared" si="309"/>
        <v>1.1491068980745547E-2</v>
      </c>
      <c r="O1610" s="13">
        <f t="shared" si="310"/>
        <v>1.1491068980745547E-2</v>
      </c>
      <c r="Q1610">
        <v>27.546931579890309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0.47804463606770597</v>
      </c>
      <c r="G1611" s="13">
        <f t="shared" si="304"/>
        <v>0</v>
      </c>
      <c r="H1611" s="13">
        <f t="shared" si="305"/>
        <v>0.47804463606770597</v>
      </c>
      <c r="I1611" s="16">
        <f t="shared" si="312"/>
        <v>0.47810163087502033</v>
      </c>
      <c r="J1611" s="13">
        <f t="shared" si="306"/>
        <v>0.47810066022478026</v>
      </c>
      <c r="K1611" s="13">
        <f t="shared" si="307"/>
        <v>9.7065024007303435E-7</v>
      </c>
      <c r="L1611" s="13">
        <f t="shared" si="308"/>
        <v>0</v>
      </c>
      <c r="M1611" s="13">
        <f t="shared" si="313"/>
        <v>0.20773481578214342</v>
      </c>
      <c r="N1611" s="13">
        <f t="shared" si="309"/>
        <v>1.08887465567167E-2</v>
      </c>
      <c r="O1611" s="13">
        <f t="shared" si="310"/>
        <v>1.08887465567167E-2</v>
      </c>
      <c r="Q1611">
        <v>27.604479932734449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37.047104365405083</v>
      </c>
      <c r="G1612" s="13">
        <f t="shared" si="304"/>
        <v>0</v>
      </c>
      <c r="H1612" s="13">
        <f t="shared" si="305"/>
        <v>37.047104365405083</v>
      </c>
      <c r="I1612" s="16">
        <f t="shared" si="312"/>
        <v>37.047105336055324</v>
      </c>
      <c r="J1612" s="13">
        <f t="shared" si="306"/>
        <v>36.745174920379057</v>
      </c>
      <c r="K1612" s="13">
        <f t="shared" si="307"/>
        <v>0.30193041567626722</v>
      </c>
      <c r="L1612" s="13">
        <f t="shared" si="308"/>
        <v>0</v>
      </c>
      <c r="M1612" s="13">
        <f t="shared" si="313"/>
        <v>0.19684606922542672</v>
      </c>
      <c r="N1612" s="13">
        <f t="shared" si="309"/>
        <v>1.0317995808316625E-2</v>
      </c>
      <c r="O1612" s="13">
        <f t="shared" si="310"/>
        <v>1.0317995808316625E-2</v>
      </c>
      <c r="Q1612">
        <v>30.504760193548389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6.6986183572502958</v>
      </c>
      <c r="G1613" s="13">
        <f t="shared" si="304"/>
        <v>0</v>
      </c>
      <c r="H1613" s="13">
        <f t="shared" si="305"/>
        <v>6.6986183572502958</v>
      </c>
      <c r="I1613" s="16">
        <f t="shared" si="312"/>
        <v>7.000548772926563</v>
      </c>
      <c r="J1613" s="13">
        <f t="shared" si="306"/>
        <v>6.9980527723945389</v>
      </c>
      <c r="K1613" s="13">
        <f t="shared" si="307"/>
        <v>2.4960005320240342E-3</v>
      </c>
      <c r="L1613" s="13">
        <f t="shared" si="308"/>
        <v>0</v>
      </c>
      <c r="M1613" s="13">
        <f t="shared" si="313"/>
        <v>0.18652807341711009</v>
      </c>
      <c r="N1613" s="13">
        <f t="shared" si="309"/>
        <v>9.7771618565930529E-3</v>
      </c>
      <c r="O1613" s="13">
        <f t="shared" si="310"/>
        <v>9.7771618565930529E-3</v>
      </c>
      <c r="Q1613">
        <v>29.07271112637736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15.32273039443418</v>
      </c>
      <c r="G1614" s="13">
        <f t="shared" si="304"/>
        <v>0</v>
      </c>
      <c r="H1614" s="13">
        <f t="shared" si="305"/>
        <v>15.32273039443418</v>
      </c>
      <c r="I1614" s="16">
        <f t="shared" si="312"/>
        <v>15.325226394966204</v>
      </c>
      <c r="J1614" s="13">
        <f t="shared" si="306"/>
        <v>15.295377775506141</v>
      </c>
      <c r="K1614" s="13">
        <f t="shared" si="307"/>
        <v>2.9848619460063119E-2</v>
      </c>
      <c r="L1614" s="13">
        <f t="shared" si="308"/>
        <v>0</v>
      </c>
      <c r="M1614" s="13">
        <f t="shared" si="313"/>
        <v>0.17675091156051703</v>
      </c>
      <c r="N1614" s="13">
        <f t="shared" si="309"/>
        <v>9.2646765656724979E-3</v>
      </c>
      <c r="O1614" s="13">
        <f t="shared" si="310"/>
        <v>9.2646765656724979E-3</v>
      </c>
      <c r="Q1614">
        <v>28.086964501702159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2.30138222246091</v>
      </c>
      <c r="G1615" s="13">
        <f t="shared" si="304"/>
        <v>0</v>
      </c>
      <c r="H1615" s="13">
        <f t="shared" si="305"/>
        <v>2.30138222246091</v>
      </c>
      <c r="I1615" s="16">
        <f t="shared" si="312"/>
        <v>2.3312308419209731</v>
      </c>
      <c r="J1615" s="13">
        <f t="shared" si="306"/>
        <v>2.3310681636193205</v>
      </c>
      <c r="K1615" s="13">
        <f t="shared" si="307"/>
        <v>1.6267830165261898E-4</v>
      </c>
      <c r="L1615" s="13">
        <f t="shared" si="308"/>
        <v>0</v>
      </c>
      <c r="M1615" s="13">
        <f t="shared" si="313"/>
        <v>0.16748623499484452</v>
      </c>
      <c r="N1615" s="13">
        <f t="shared" si="309"/>
        <v>8.7790539959855928E-3</v>
      </c>
      <c r="O1615" s="13">
        <f t="shared" si="310"/>
        <v>8.7790539959855928E-3</v>
      </c>
      <c r="Q1615">
        <v>24.931326463078069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71.666278788070727</v>
      </c>
      <c r="G1616" s="13">
        <f t="shared" si="304"/>
        <v>0.29069786005751352</v>
      </c>
      <c r="H1616" s="13">
        <f t="shared" si="305"/>
        <v>71.375580928013207</v>
      </c>
      <c r="I1616" s="16">
        <f t="shared" si="312"/>
        <v>71.375743606314856</v>
      </c>
      <c r="J1616" s="13">
        <f t="shared" si="306"/>
        <v>60.438901150434319</v>
      </c>
      <c r="K1616" s="13">
        <f t="shared" si="307"/>
        <v>10.936842455880537</v>
      </c>
      <c r="L1616" s="13">
        <f t="shared" si="308"/>
        <v>0</v>
      </c>
      <c r="M1616" s="13">
        <f t="shared" si="313"/>
        <v>0.15870718099885894</v>
      </c>
      <c r="N1616" s="13">
        <f t="shared" si="309"/>
        <v>8.3188860958187359E-3</v>
      </c>
      <c r="O1616" s="13">
        <f t="shared" si="310"/>
        <v>0.29901674615333224</v>
      </c>
      <c r="Q1616">
        <v>17.103565090609791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6.3634405037778646E-2</v>
      </c>
      <c r="G1617" s="13">
        <f t="shared" si="304"/>
        <v>0</v>
      </c>
      <c r="H1617" s="13">
        <f t="shared" si="305"/>
        <v>6.3634405037778646E-2</v>
      </c>
      <c r="I1617" s="16">
        <f t="shared" si="312"/>
        <v>11.000476860918315</v>
      </c>
      <c r="J1617" s="13">
        <f t="shared" si="306"/>
        <v>10.934401494185947</v>
      </c>
      <c r="K1617" s="13">
        <f t="shared" si="307"/>
        <v>6.6075366732368579E-2</v>
      </c>
      <c r="L1617" s="13">
        <f t="shared" si="308"/>
        <v>0</v>
      </c>
      <c r="M1617" s="13">
        <f t="shared" si="313"/>
        <v>0.1503882949030402</v>
      </c>
      <c r="N1617" s="13">
        <f t="shared" si="309"/>
        <v>7.8828386186998271E-3</v>
      </c>
      <c r="O1617" s="13">
        <f t="shared" si="310"/>
        <v>7.8828386186998271E-3</v>
      </c>
      <c r="Q1617">
        <v>15.270797855222041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66.504251086747743</v>
      </c>
      <c r="G1618" s="13">
        <f t="shared" si="304"/>
        <v>0.18745730603105387</v>
      </c>
      <c r="H1618" s="13">
        <f t="shared" si="305"/>
        <v>66.316793780716694</v>
      </c>
      <c r="I1618" s="16">
        <f t="shared" si="312"/>
        <v>66.382869147449057</v>
      </c>
      <c r="J1618" s="13">
        <f t="shared" si="306"/>
        <v>53.947287984968085</v>
      </c>
      <c r="K1618" s="13">
        <f t="shared" si="307"/>
        <v>12.435581162480972</v>
      </c>
      <c r="L1618" s="13">
        <f t="shared" si="308"/>
        <v>0</v>
      </c>
      <c r="M1618" s="13">
        <f t="shared" si="313"/>
        <v>0.14250545628434039</v>
      </c>
      <c r="N1618" s="13">
        <f t="shared" si="309"/>
        <v>7.4696472547806586E-3</v>
      </c>
      <c r="O1618" s="13">
        <f t="shared" si="310"/>
        <v>0.19492695328583454</v>
      </c>
      <c r="Q1618">
        <v>14.173521322580649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14.87491227269609</v>
      </c>
      <c r="G1619" s="13">
        <f t="shared" si="304"/>
        <v>0</v>
      </c>
      <c r="H1619" s="13">
        <f t="shared" si="305"/>
        <v>14.87491227269609</v>
      </c>
      <c r="I1619" s="16">
        <f t="shared" si="312"/>
        <v>27.310493435177062</v>
      </c>
      <c r="J1619" s="13">
        <f t="shared" si="306"/>
        <v>26.109608187874283</v>
      </c>
      <c r="K1619" s="13">
        <f t="shared" si="307"/>
        <v>1.2008852473027787</v>
      </c>
      <c r="L1619" s="13">
        <f t="shared" si="308"/>
        <v>0</v>
      </c>
      <c r="M1619" s="13">
        <f t="shared" si="313"/>
        <v>0.13503580902955972</v>
      </c>
      <c r="N1619" s="13">
        <f t="shared" si="309"/>
        <v>7.0781139649989432E-3</v>
      </c>
      <c r="O1619" s="13">
        <f t="shared" si="310"/>
        <v>7.0781139649989432E-3</v>
      </c>
      <c r="Q1619">
        <v>13.607287118300739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10.02070352275879</v>
      </c>
      <c r="G1620" s="13">
        <f t="shared" si="304"/>
        <v>0</v>
      </c>
      <c r="H1620" s="13">
        <f t="shared" si="305"/>
        <v>10.02070352275879</v>
      </c>
      <c r="I1620" s="16">
        <f t="shared" si="312"/>
        <v>11.221588770061569</v>
      </c>
      <c r="J1620" s="13">
        <f t="shared" si="306"/>
        <v>11.173316832456218</v>
      </c>
      <c r="K1620" s="13">
        <f t="shared" si="307"/>
        <v>4.8271937605351312E-2</v>
      </c>
      <c r="L1620" s="13">
        <f t="shared" si="308"/>
        <v>0</v>
      </c>
      <c r="M1620" s="13">
        <f t="shared" si="313"/>
        <v>0.12795769506456078</v>
      </c>
      <c r="N1620" s="13">
        <f t="shared" si="309"/>
        <v>6.7071035073910205E-3</v>
      </c>
      <c r="O1620" s="13">
        <f t="shared" si="310"/>
        <v>6.7071035073910205E-3</v>
      </c>
      <c r="Q1620">
        <v>17.948008895181541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6.6666670000000003E-3</v>
      </c>
      <c r="G1621" s="13">
        <f t="shared" si="304"/>
        <v>0</v>
      </c>
      <c r="H1621" s="13">
        <f t="shared" si="305"/>
        <v>6.6666670000000003E-3</v>
      </c>
      <c r="I1621" s="16">
        <f t="shared" si="312"/>
        <v>5.4938604605351313E-2</v>
      </c>
      <c r="J1621" s="13">
        <f t="shared" si="306"/>
        <v>5.4938601296709834E-2</v>
      </c>
      <c r="K1621" s="13">
        <f t="shared" si="307"/>
        <v>3.3086414788496832E-9</v>
      </c>
      <c r="L1621" s="13">
        <f t="shared" si="308"/>
        <v>0</v>
      </c>
      <c r="M1621" s="13">
        <f t="shared" si="313"/>
        <v>0.12125059155716976</v>
      </c>
      <c r="N1621" s="13">
        <f t="shared" si="309"/>
        <v>6.3555401454833231E-3</v>
      </c>
      <c r="O1621" s="13">
        <f t="shared" si="310"/>
        <v>6.3555401454833231E-3</v>
      </c>
      <c r="Q1621">
        <v>21.79244263698186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4.8468983020669001E-2</v>
      </c>
      <c r="G1622" s="13">
        <f t="shared" si="304"/>
        <v>0</v>
      </c>
      <c r="H1622" s="13">
        <f t="shared" si="305"/>
        <v>4.8468983020669001E-2</v>
      </c>
      <c r="I1622" s="16">
        <f t="shared" si="312"/>
        <v>4.846898632931048E-2</v>
      </c>
      <c r="J1622" s="13">
        <f t="shared" si="306"/>
        <v>4.8468984256557823E-2</v>
      </c>
      <c r="K1622" s="13">
        <f t="shared" si="307"/>
        <v>2.0727526570119004E-9</v>
      </c>
      <c r="L1622" s="13">
        <f t="shared" si="308"/>
        <v>0</v>
      </c>
      <c r="M1622" s="13">
        <f t="shared" si="313"/>
        <v>0.11489505141168643</v>
      </c>
      <c r="N1622" s="13">
        <f t="shared" si="309"/>
        <v>6.0224045292186805E-3</v>
      </c>
      <c r="O1622" s="13">
        <f t="shared" si="310"/>
        <v>6.0224045292186805E-3</v>
      </c>
      <c r="Q1622">
        <v>22.442700184201211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7.4699050218321608</v>
      </c>
      <c r="G1623" s="13">
        <f t="shared" si="304"/>
        <v>0</v>
      </c>
      <c r="H1623" s="13">
        <f t="shared" si="305"/>
        <v>7.4699050218321608</v>
      </c>
      <c r="I1623" s="16">
        <f t="shared" si="312"/>
        <v>7.4699050239049134</v>
      </c>
      <c r="J1623" s="13">
        <f t="shared" si="306"/>
        <v>7.4654235470505634</v>
      </c>
      <c r="K1623" s="13">
        <f t="shared" si="307"/>
        <v>4.4814768543499639E-3</v>
      </c>
      <c r="L1623" s="13">
        <f t="shared" si="308"/>
        <v>0</v>
      </c>
      <c r="M1623" s="13">
        <f t="shared" si="313"/>
        <v>0.10887264688246776</v>
      </c>
      <c r="N1623" s="13">
        <f t="shared" si="309"/>
        <v>5.7067307393737637E-3</v>
      </c>
      <c r="O1623" s="13">
        <f t="shared" si="310"/>
        <v>5.7067307393737637E-3</v>
      </c>
      <c r="Q1623">
        <v>26.205925352760602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0.24705581290203291</v>
      </c>
      <c r="G1624" s="13">
        <f t="shared" si="304"/>
        <v>0</v>
      </c>
      <c r="H1624" s="13">
        <f t="shared" si="305"/>
        <v>0.24705581290203291</v>
      </c>
      <c r="I1624" s="16">
        <f t="shared" si="312"/>
        <v>0.2515372897563829</v>
      </c>
      <c r="J1624" s="13">
        <f t="shared" si="306"/>
        <v>0.25153716789650837</v>
      </c>
      <c r="K1624" s="13">
        <f t="shared" si="307"/>
        <v>1.218598745245103E-7</v>
      </c>
      <c r="L1624" s="13">
        <f t="shared" si="308"/>
        <v>0</v>
      </c>
      <c r="M1624" s="13">
        <f t="shared" si="313"/>
        <v>0.10316591614309399</v>
      </c>
      <c r="N1624" s="13">
        <f t="shared" si="309"/>
        <v>5.4076034868980284E-3</v>
      </c>
      <c r="O1624" s="13">
        <f t="shared" si="310"/>
        <v>5.4076034868980284E-3</v>
      </c>
      <c r="Q1624">
        <v>28.697482920226442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0.51170136022764012</v>
      </c>
      <c r="G1625" s="13">
        <f t="shared" si="304"/>
        <v>0</v>
      </c>
      <c r="H1625" s="13">
        <f t="shared" si="305"/>
        <v>0.51170136022764012</v>
      </c>
      <c r="I1625" s="16">
        <f t="shared" si="312"/>
        <v>0.51170148208751465</v>
      </c>
      <c r="J1625" s="13">
        <f t="shared" si="306"/>
        <v>0.5117005054821846</v>
      </c>
      <c r="K1625" s="13">
        <f t="shared" si="307"/>
        <v>9.7660533004972905E-7</v>
      </c>
      <c r="L1625" s="13">
        <f t="shared" si="308"/>
        <v>0</v>
      </c>
      <c r="M1625" s="13">
        <f t="shared" si="313"/>
        <v>9.7758312656195959E-2</v>
      </c>
      <c r="N1625" s="13">
        <f t="shared" si="309"/>
        <v>5.1241554590537161E-3</v>
      </c>
      <c r="O1625" s="13">
        <f t="shared" si="310"/>
        <v>5.1241554590537161E-3</v>
      </c>
      <c r="Q1625">
        <v>29.062625193548381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2.3689812413145739</v>
      </c>
      <c r="G1626" s="13">
        <f t="shared" si="304"/>
        <v>0</v>
      </c>
      <c r="H1626" s="13">
        <f t="shared" si="305"/>
        <v>2.3689812413145739</v>
      </c>
      <c r="I1626" s="16">
        <f t="shared" si="312"/>
        <v>2.3689822179199038</v>
      </c>
      <c r="J1626" s="13">
        <f t="shared" si="306"/>
        <v>2.3688769476279674</v>
      </c>
      <c r="K1626" s="13">
        <f t="shared" si="307"/>
        <v>1.0527029193641013E-4</v>
      </c>
      <c r="L1626" s="13">
        <f t="shared" si="308"/>
        <v>0</v>
      </c>
      <c r="M1626" s="13">
        <f t="shared" si="313"/>
        <v>9.2634157197142242E-2</v>
      </c>
      <c r="N1626" s="13">
        <f t="shared" si="309"/>
        <v>4.855564804662078E-3</v>
      </c>
      <c r="O1626" s="13">
        <f t="shared" si="310"/>
        <v>4.855564804662078E-3</v>
      </c>
      <c r="Q1626">
        <v>28.448986954533979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1.548351083279963</v>
      </c>
      <c r="G1627" s="13">
        <f t="shared" si="304"/>
        <v>0</v>
      </c>
      <c r="H1627" s="13">
        <f t="shared" si="305"/>
        <v>1.548351083279963</v>
      </c>
      <c r="I1627" s="16">
        <f t="shared" si="312"/>
        <v>1.5484563535718994</v>
      </c>
      <c r="J1627" s="13">
        <f t="shared" si="306"/>
        <v>1.5484169203718141</v>
      </c>
      <c r="K1627" s="13">
        <f t="shared" si="307"/>
        <v>3.9433200085259301E-5</v>
      </c>
      <c r="L1627" s="13">
        <f t="shared" si="308"/>
        <v>0</v>
      </c>
      <c r="M1627" s="13">
        <f t="shared" si="313"/>
        <v>8.7778592392480162E-2</v>
      </c>
      <c r="N1627" s="13">
        <f t="shared" si="309"/>
        <v>4.601052751164382E-3</v>
      </c>
      <c r="O1627" s="13">
        <f t="shared" si="310"/>
        <v>4.601052751164382E-3</v>
      </c>
      <c r="Q1627">
        <v>26.300805728675531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4.8948075211727469</v>
      </c>
      <c r="G1628" s="13">
        <f t="shared" si="304"/>
        <v>0</v>
      </c>
      <c r="H1628" s="13">
        <f t="shared" si="305"/>
        <v>4.8948075211727469</v>
      </c>
      <c r="I1628" s="16">
        <f t="shared" si="312"/>
        <v>4.8948469543728326</v>
      </c>
      <c r="J1628" s="13">
        <f t="shared" si="306"/>
        <v>4.8915606080614529</v>
      </c>
      <c r="K1628" s="13">
        <f t="shared" si="307"/>
        <v>3.2863463113796954E-3</v>
      </c>
      <c r="L1628" s="13">
        <f t="shared" si="308"/>
        <v>0</v>
      </c>
      <c r="M1628" s="13">
        <f t="shared" si="313"/>
        <v>8.3177539641315773E-2</v>
      </c>
      <c r="N1628" s="13">
        <f t="shared" si="309"/>
        <v>4.3598813465883964E-3</v>
      </c>
      <c r="O1628" s="13">
        <f t="shared" si="310"/>
        <v>4.3598813465883964E-3</v>
      </c>
      <c r="Q1628">
        <v>19.386520992731551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1.05520682302893</v>
      </c>
      <c r="G1629" s="13">
        <f t="shared" si="304"/>
        <v>0</v>
      </c>
      <c r="H1629" s="13">
        <f t="shared" si="305"/>
        <v>1.05520682302893</v>
      </c>
      <c r="I1629" s="16">
        <f t="shared" si="312"/>
        <v>1.0584931693403097</v>
      </c>
      <c r="J1629" s="13">
        <f t="shared" si="306"/>
        <v>1.0584560786594703</v>
      </c>
      <c r="K1629" s="13">
        <f t="shared" si="307"/>
        <v>3.7090680839346746E-5</v>
      </c>
      <c r="L1629" s="13">
        <f t="shared" si="308"/>
        <v>0</v>
      </c>
      <c r="M1629" s="13">
        <f t="shared" si="313"/>
        <v>7.881765829472738E-2</v>
      </c>
      <c r="N1629" s="13">
        <f t="shared" si="309"/>
        <v>4.1313513198732573E-3</v>
      </c>
      <c r="O1629" s="13">
        <f t="shared" si="310"/>
        <v>4.1313513198732573E-3</v>
      </c>
      <c r="Q1629">
        <v>18.617495620026691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54.278186285316792</v>
      </c>
      <c r="G1630" s="13">
        <f t="shared" si="304"/>
        <v>0</v>
      </c>
      <c r="H1630" s="13">
        <f t="shared" si="305"/>
        <v>54.278186285316792</v>
      </c>
      <c r="I1630" s="16">
        <f t="shared" si="312"/>
        <v>54.278223375997634</v>
      </c>
      <c r="J1630" s="13">
        <f t="shared" si="306"/>
        <v>46.20327590281557</v>
      </c>
      <c r="K1630" s="13">
        <f t="shared" si="307"/>
        <v>8.0749474731820641</v>
      </c>
      <c r="L1630" s="13">
        <f t="shared" si="308"/>
        <v>0</v>
      </c>
      <c r="M1630" s="13">
        <f t="shared" si="313"/>
        <v>7.4686306974854122E-2</v>
      </c>
      <c r="N1630" s="13">
        <f t="shared" si="309"/>
        <v>3.9148000533487564E-3</v>
      </c>
      <c r="O1630" s="13">
        <f t="shared" si="310"/>
        <v>3.9148000533487564E-3</v>
      </c>
      <c r="Q1630">
        <v>13.44533832258065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0.48538467738071078</v>
      </c>
      <c r="G1631" s="13">
        <f t="shared" si="304"/>
        <v>0</v>
      </c>
      <c r="H1631" s="13">
        <f t="shared" si="305"/>
        <v>0.48538467738071078</v>
      </c>
      <c r="I1631" s="16">
        <f t="shared" si="312"/>
        <v>8.5603321505627754</v>
      </c>
      <c r="J1631" s="13">
        <f t="shared" si="306"/>
        <v>8.5286911470967546</v>
      </c>
      <c r="K1631" s="13">
        <f t="shared" si="307"/>
        <v>3.1641003466020834E-2</v>
      </c>
      <c r="L1631" s="13">
        <f t="shared" si="308"/>
        <v>0</v>
      </c>
      <c r="M1631" s="13">
        <f t="shared" si="313"/>
        <v>7.077150692150537E-2</v>
      </c>
      <c r="N1631" s="13">
        <f t="shared" si="309"/>
        <v>3.7095996614903222E-3</v>
      </c>
      <c r="O1631" s="13">
        <f t="shared" si="310"/>
        <v>3.7095996614903222E-3</v>
      </c>
      <c r="Q1631">
        <v>15.180662793793489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0.35558403891194418</v>
      </c>
      <c r="G1632" s="13">
        <f t="shared" si="304"/>
        <v>0</v>
      </c>
      <c r="H1632" s="13">
        <f t="shared" si="305"/>
        <v>0.35558403891194418</v>
      </c>
      <c r="I1632" s="16">
        <f t="shared" si="312"/>
        <v>0.38722504237796501</v>
      </c>
      <c r="J1632" s="13">
        <f t="shared" si="306"/>
        <v>0.38722301506365575</v>
      </c>
      <c r="K1632" s="13">
        <f t="shared" si="307"/>
        <v>2.0273143092608414E-6</v>
      </c>
      <c r="L1632" s="13">
        <f t="shared" si="308"/>
        <v>0</v>
      </c>
      <c r="M1632" s="13">
        <f t="shared" si="313"/>
        <v>6.7061907260015041E-2</v>
      </c>
      <c r="N1632" s="13">
        <f t="shared" si="309"/>
        <v>3.5151551703790618E-3</v>
      </c>
      <c r="O1632" s="13">
        <f t="shared" si="310"/>
        <v>3.5151551703790618E-3</v>
      </c>
      <c r="Q1632">
        <v>17.838923074681471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4.7003345527406033</v>
      </c>
      <c r="G1633" s="13">
        <f t="shared" si="304"/>
        <v>0</v>
      </c>
      <c r="H1633" s="13">
        <f t="shared" si="305"/>
        <v>4.7003345527406033</v>
      </c>
      <c r="I1633" s="16">
        <f t="shared" si="312"/>
        <v>4.7003365800549126</v>
      </c>
      <c r="J1633" s="13">
        <f t="shared" si="306"/>
        <v>4.6972157941842569</v>
      </c>
      <c r="K1633" s="13">
        <f t="shared" si="307"/>
        <v>3.1207858706556735E-3</v>
      </c>
      <c r="L1633" s="13">
        <f t="shared" si="308"/>
        <v>0</v>
      </c>
      <c r="M1633" s="13">
        <f t="shared" si="313"/>
        <v>6.3546752089635977E-2</v>
      </c>
      <c r="N1633" s="13">
        <f t="shared" si="309"/>
        <v>3.3309027925882803E-3</v>
      </c>
      <c r="O1633" s="13">
        <f t="shared" si="310"/>
        <v>3.3309027925882803E-3</v>
      </c>
      <c r="Q1633">
        <v>18.89263045434101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3.8267050988485249</v>
      </c>
      <c r="G1634" s="13">
        <f t="shared" si="304"/>
        <v>0</v>
      </c>
      <c r="H1634" s="13">
        <f t="shared" si="305"/>
        <v>3.8267050988485249</v>
      </c>
      <c r="I1634" s="16">
        <f t="shared" si="312"/>
        <v>3.8298258847191806</v>
      </c>
      <c r="J1634" s="13">
        <f t="shared" si="306"/>
        <v>3.8290060996805928</v>
      </c>
      <c r="K1634" s="13">
        <f t="shared" si="307"/>
        <v>8.1978503858781693E-4</v>
      </c>
      <c r="L1634" s="13">
        <f t="shared" si="308"/>
        <v>0</v>
      </c>
      <c r="M1634" s="13">
        <f t="shared" si="313"/>
        <v>6.0215849297047694E-2</v>
      </c>
      <c r="N1634" s="13">
        <f t="shared" si="309"/>
        <v>3.1563082924945152E-3</v>
      </c>
      <c r="O1634" s="13">
        <f t="shared" si="310"/>
        <v>3.1563082924945152E-3</v>
      </c>
      <c r="Q1634">
        <v>24.013162209369241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10.10893103958443</v>
      </c>
      <c r="G1635" s="13">
        <f t="shared" si="304"/>
        <v>0</v>
      </c>
      <c r="H1635" s="13">
        <f t="shared" si="305"/>
        <v>10.10893103958443</v>
      </c>
      <c r="I1635" s="16">
        <f t="shared" si="312"/>
        <v>10.109750824623017</v>
      </c>
      <c r="J1635" s="13">
        <f t="shared" si="306"/>
        <v>10.097797004547708</v>
      </c>
      <c r="K1635" s="13">
        <f t="shared" si="307"/>
        <v>1.1953820075309096E-2</v>
      </c>
      <c r="L1635" s="13">
        <f t="shared" si="308"/>
        <v>0</v>
      </c>
      <c r="M1635" s="13">
        <f t="shared" si="313"/>
        <v>5.7059541004553176E-2</v>
      </c>
      <c r="N1635" s="13">
        <f t="shared" si="309"/>
        <v>2.9908654372733717E-3</v>
      </c>
      <c r="O1635" s="13">
        <f t="shared" si="310"/>
        <v>2.9908654372733717E-3</v>
      </c>
      <c r="Q1635">
        <v>25.669978398232448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32.098718072567102</v>
      </c>
      <c r="G1636" s="13">
        <f t="shared" si="304"/>
        <v>0</v>
      </c>
      <c r="H1636" s="13">
        <f t="shared" si="305"/>
        <v>32.098718072567102</v>
      </c>
      <c r="I1636" s="16">
        <f t="shared" si="312"/>
        <v>32.110671892642415</v>
      </c>
      <c r="J1636" s="13">
        <f t="shared" si="306"/>
        <v>31.931688000938792</v>
      </c>
      <c r="K1636" s="13">
        <f t="shared" si="307"/>
        <v>0.1789838917036235</v>
      </c>
      <c r="L1636" s="13">
        <f t="shared" si="308"/>
        <v>0</v>
      </c>
      <c r="M1636" s="13">
        <f t="shared" si="313"/>
        <v>5.4068675567279803E-2</v>
      </c>
      <c r="N1636" s="13">
        <f t="shared" si="309"/>
        <v>2.834094529088838E-3</v>
      </c>
      <c r="O1636" s="13">
        <f t="shared" si="310"/>
        <v>2.834094529088838E-3</v>
      </c>
      <c r="Q1636">
        <v>31.245073193548379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27.117223821915651</v>
      </c>
      <c r="G1637" s="13">
        <f t="shared" si="304"/>
        <v>0</v>
      </c>
      <c r="H1637" s="13">
        <f t="shared" si="305"/>
        <v>27.117223821915651</v>
      </c>
      <c r="I1637" s="16">
        <f t="shared" si="312"/>
        <v>27.296207713619275</v>
      </c>
      <c r="J1637" s="13">
        <f t="shared" si="306"/>
        <v>27.168000085941973</v>
      </c>
      <c r="K1637" s="13">
        <f t="shared" si="307"/>
        <v>0.12820762767730187</v>
      </c>
      <c r="L1637" s="13">
        <f t="shared" si="308"/>
        <v>0</v>
      </c>
      <c r="M1637" s="13">
        <f t="shared" si="313"/>
        <v>5.1234581038190966E-2</v>
      </c>
      <c r="N1637" s="13">
        <f t="shared" si="309"/>
        <v>2.6855410142202036E-3</v>
      </c>
      <c r="O1637" s="13">
        <f t="shared" si="310"/>
        <v>2.6855410142202036E-3</v>
      </c>
      <c r="Q1637">
        <v>30.094245468991279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2.4062369019776431</v>
      </c>
      <c r="G1638" s="13">
        <f t="shared" si="304"/>
        <v>0</v>
      </c>
      <c r="H1638" s="13">
        <f t="shared" si="305"/>
        <v>2.4062369019776431</v>
      </c>
      <c r="I1638" s="16">
        <f t="shared" si="312"/>
        <v>2.5344445296549449</v>
      </c>
      <c r="J1638" s="13">
        <f t="shared" si="306"/>
        <v>2.5342918629438453</v>
      </c>
      <c r="K1638" s="13">
        <f t="shared" si="307"/>
        <v>1.5266671109959162E-4</v>
      </c>
      <c r="L1638" s="13">
        <f t="shared" si="308"/>
        <v>0</v>
      </c>
      <c r="M1638" s="13">
        <f t="shared" si="313"/>
        <v>4.8549040023970765E-2</v>
      </c>
      <c r="N1638" s="13">
        <f t="shared" si="309"/>
        <v>2.5447741650937734E-3</v>
      </c>
      <c r="O1638" s="13">
        <f t="shared" si="310"/>
        <v>2.5447741650937734E-3</v>
      </c>
      <c r="Q1638">
        <v>27.206370103238559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45.571965304882212</v>
      </c>
      <c r="G1639" s="13">
        <f t="shared" si="304"/>
        <v>0</v>
      </c>
      <c r="H1639" s="13">
        <f t="shared" si="305"/>
        <v>45.571965304882212</v>
      </c>
      <c r="I1639" s="16">
        <f t="shared" si="312"/>
        <v>45.572117971593315</v>
      </c>
      <c r="J1639" s="13">
        <f t="shared" si="306"/>
        <v>44.393019372896738</v>
      </c>
      <c r="K1639" s="13">
        <f t="shared" si="307"/>
        <v>1.1790985986965765</v>
      </c>
      <c r="L1639" s="13">
        <f t="shared" si="308"/>
        <v>0</v>
      </c>
      <c r="M1639" s="13">
        <f t="shared" si="313"/>
        <v>4.6004265858876993E-2</v>
      </c>
      <c r="N1639" s="13">
        <f t="shared" si="309"/>
        <v>2.4113858313979625E-3</v>
      </c>
      <c r="O1639" s="13">
        <f t="shared" si="310"/>
        <v>2.4113858313979625E-3</v>
      </c>
      <c r="Q1639">
        <v>24.866070947770559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33.916853653548444</v>
      </c>
      <c r="G1640" s="13">
        <f t="shared" si="304"/>
        <v>0</v>
      </c>
      <c r="H1640" s="13">
        <f t="shared" si="305"/>
        <v>33.916853653548444</v>
      </c>
      <c r="I1640" s="16">
        <f t="shared" si="312"/>
        <v>35.09595225224502</v>
      </c>
      <c r="J1640" s="13">
        <f t="shared" si="306"/>
        <v>33.773805173343412</v>
      </c>
      <c r="K1640" s="13">
        <f t="shared" si="307"/>
        <v>1.3221470789016081</v>
      </c>
      <c r="L1640" s="13">
        <f t="shared" si="308"/>
        <v>0</v>
      </c>
      <c r="M1640" s="13">
        <f t="shared" si="313"/>
        <v>4.3592880027479033E-2</v>
      </c>
      <c r="N1640" s="13">
        <f t="shared" si="309"/>
        <v>2.2849892566606479E-3</v>
      </c>
      <c r="O1640" s="13">
        <f t="shared" si="310"/>
        <v>2.2849892566606479E-3</v>
      </c>
      <c r="Q1640">
        <v>18.367178948928341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84.045628608747833</v>
      </c>
      <c r="G1641" s="13">
        <f t="shared" si="304"/>
        <v>0.53828485647105573</v>
      </c>
      <c r="H1641" s="13">
        <f t="shared" si="305"/>
        <v>83.507343752276782</v>
      </c>
      <c r="I1641" s="16">
        <f t="shared" si="312"/>
        <v>84.82949083117839</v>
      </c>
      <c r="J1641" s="13">
        <f t="shared" si="306"/>
        <v>67.678277357271824</v>
      </c>
      <c r="K1641" s="13">
        <f t="shared" si="307"/>
        <v>17.151213473906566</v>
      </c>
      <c r="L1641" s="13">
        <f t="shared" si="308"/>
        <v>4.3135614141705095E-2</v>
      </c>
      <c r="M1641" s="13">
        <f t="shared" si="313"/>
        <v>8.4443504912523476E-2</v>
      </c>
      <c r="N1641" s="13">
        <f t="shared" si="309"/>
        <v>4.4262389041113594E-3</v>
      </c>
      <c r="O1641" s="13">
        <f t="shared" si="310"/>
        <v>0.54271109537516704</v>
      </c>
      <c r="Q1641">
        <v>16.932342369163671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85.943118091913917</v>
      </c>
      <c r="G1642" s="13">
        <f t="shared" si="304"/>
        <v>0.57623464613437736</v>
      </c>
      <c r="H1642" s="13">
        <f t="shared" si="305"/>
        <v>85.366883445779536</v>
      </c>
      <c r="I1642" s="16">
        <f t="shared" si="312"/>
        <v>102.4749613055444</v>
      </c>
      <c r="J1642" s="13">
        <f t="shared" si="306"/>
        <v>68.081015301611615</v>
      </c>
      <c r="K1642" s="13">
        <f t="shared" si="307"/>
        <v>34.393946003932783</v>
      </c>
      <c r="L1642" s="13">
        <f t="shared" si="308"/>
        <v>0.74633129232115136</v>
      </c>
      <c r="M1642" s="13">
        <f t="shared" si="313"/>
        <v>0.82634855832956355</v>
      </c>
      <c r="N1642" s="13">
        <f t="shared" si="309"/>
        <v>4.3314357226451446E-2</v>
      </c>
      <c r="O1642" s="13">
        <f t="shared" si="310"/>
        <v>0.61954900336082885</v>
      </c>
      <c r="Q1642">
        <v>13.93918832258065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62.028951426708339</v>
      </c>
      <c r="G1643" s="13">
        <f t="shared" si="304"/>
        <v>9.7951312830265785E-2</v>
      </c>
      <c r="H1643" s="13">
        <f t="shared" si="305"/>
        <v>61.931000113878071</v>
      </c>
      <c r="I1643" s="16">
        <f t="shared" si="312"/>
        <v>95.578614825489709</v>
      </c>
      <c r="J1643" s="13">
        <f t="shared" si="306"/>
        <v>66.593227309528444</v>
      </c>
      <c r="K1643" s="13">
        <f t="shared" si="307"/>
        <v>28.985387515961264</v>
      </c>
      <c r="L1643" s="13">
        <f t="shared" si="308"/>
        <v>0.52575865702106939</v>
      </c>
      <c r="M1643" s="13">
        <f t="shared" si="313"/>
        <v>1.3087928581241817</v>
      </c>
      <c r="N1643" s="13">
        <f t="shared" si="309"/>
        <v>6.8602432739539351E-2</v>
      </c>
      <c r="O1643" s="13">
        <f t="shared" si="310"/>
        <v>0.16655374556980512</v>
      </c>
      <c r="Q1643">
        <v>14.21371472505183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10.01393402243815</v>
      </c>
      <c r="G1644" s="13">
        <f t="shared" si="304"/>
        <v>0</v>
      </c>
      <c r="H1644" s="13">
        <f t="shared" si="305"/>
        <v>10.01393402243815</v>
      </c>
      <c r="I1644" s="16">
        <f t="shared" si="312"/>
        <v>38.473562881378342</v>
      </c>
      <c r="J1644" s="13">
        <f t="shared" si="306"/>
        <v>36.977729891586733</v>
      </c>
      <c r="K1644" s="13">
        <f t="shared" si="307"/>
        <v>1.4958329897916087</v>
      </c>
      <c r="L1644" s="13">
        <f t="shared" si="308"/>
        <v>0</v>
      </c>
      <c r="M1644" s="13">
        <f t="shared" si="313"/>
        <v>1.2401904253846423</v>
      </c>
      <c r="N1644" s="13">
        <f t="shared" si="309"/>
        <v>6.5006528507200942E-2</v>
      </c>
      <c r="O1644" s="13">
        <f t="shared" si="310"/>
        <v>6.5006528507200942E-2</v>
      </c>
      <c r="Q1644">
        <v>19.429094042302179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15.677022024998109</v>
      </c>
      <c r="G1645" s="13">
        <f t="shared" si="304"/>
        <v>0</v>
      </c>
      <c r="H1645" s="13">
        <f t="shared" si="305"/>
        <v>15.677022024998109</v>
      </c>
      <c r="I1645" s="16">
        <f t="shared" si="312"/>
        <v>17.172855014789718</v>
      </c>
      <c r="J1645" s="13">
        <f t="shared" si="306"/>
        <v>17.028547093980766</v>
      </c>
      <c r="K1645" s="13">
        <f t="shared" si="307"/>
        <v>0.14430792080895216</v>
      </c>
      <c r="L1645" s="13">
        <f t="shared" si="308"/>
        <v>0</v>
      </c>
      <c r="M1645" s="13">
        <f t="shared" si="313"/>
        <v>1.1751838968774413</v>
      </c>
      <c r="N1645" s="13">
        <f t="shared" si="309"/>
        <v>6.1599109241528983E-2</v>
      </c>
      <c r="O1645" s="13">
        <f t="shared" si="310"/>
        <v>6.1599109241528983E-2</v>
      </c>
      <c r="Q1645">
        <v>19.186069400508561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2.5794023654184461</v>
      </c>
      <c r="G1646" s="13">
        <f t="shared" si="304"/>
        <v>0</v>
      </c>
      <c r="H1646" s="13">
        <f t="shared" si="305"/>
        <v>2.5794023654184461</v>
      </c>
      <c r="I1646" s="16">
        <f t="shared" si="312"/>
        <v>2.7237102862273983</v>
      </c>
      <c r="J1646" s="13">
        <f t="shared" si="306"/>
        <v>2.723429750136424</v>
      </c>
      <c r="K1646" s="13">
        <f t="shared" si="307"/>
        <v>2.8053609097433707E-4</v>
      </c>
      <c r="L1646" s="13">
        <f t="shared" si="308"/>
        <v>0</v>
      </c>
      <c r="M1646" s="13">
        <f t="shared" si="313"/>
        <v>1.1135847876359124</v>
      </c>
      <c r="N1646" s="13">
        <f t="shared" si="309"/>
        <v>5.8370295207034482E-2</v>
      </c>
      <c r="O1646" s="13">
        <f t="shared" si="310"/>
        <v>5.8370295207034482E-2</v>
      </c>
      <c r="Q1646">
        <v>24.370871107827231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3.7191180403007671</v>
      </c>
      <c r="G1647" s="13">
        <f t="shared" si="304"/>
        <v>0</v>
      </c>
      <c r="H1647" s="13">
        <f t="shared" si="305"/>
        <v>3.7191180403007671</v>
      </c>
      <c r="I1647" s="16">
        <f t="shared" si="312"/>
        <v>3.7193985763917414</v>
      </c>
      <c r="J1647" s="13">
        <f t="shared" si="306"/>
        <v>3.7190265973905183</v>
      </c>
      <c r="K1647" s="13">
        <f t="shared" si="307"/>
        <v>3.7197900122309946E-4</v>
      </c>
      <c r="L1647" s="13">
        <f t="shared" si="308"/>
        <v>0</v>
      </c>
      <c r="M1647" s="13">
        <f t="shared" si="313"/>
        <v>1.055214492428878</v>
      </c>
      <c r="N1647" s="13">
        <f t="shared" si="309"/>
        <v>5.5310724530077376E-2</v>
      </c>
      <c r="O1647" s="13">
        <f t="shared" si="310"/>
        <v>5.5310724530077376E-2</v>
      </c>
      <c r="Q1647">
        <v>29.12259835186839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7.4845323874813312</v>
      </c>
      <c r="G1648" s="13">
        <f t="shared" si="304"/>
        <v>0</v>
      </c>
      <c r="H1648" s="13">
        <f t="shared" si="305"/>
        <v>7.4845323874813312</v>
      </c>
      <c r="I1648" s="16">
        <f t="shared" si="312"/>
        <v>7.4849043664825547</v>
      </c>
      <c r="J1648" s="13">
        <f t="shared" si="306"/>
        <v>7.4821440769678009</v>
      </c>
      <c r="K1648" s="13">
        <f t="shared" si="307"/>
        <v>2.760289514753822E-3</v>
      </c>
      <c r="L1648" s="13">
        <f t="shared" si="308"/>
        <v>0</v>
      </c>
      <c r="M1648" s="13">
        <f t="shared" si="313"/>
        <v>0.99990376789880064</v>
      </c>
      <c r="N1648" s="13">
        <f t="shared" si="309"/>
        <v>5.2411526054324545E-2</v>
      </c>
      <c r="O1648" s="13">
        <f t="shared" si="310"/>
        <v>5.2411526054324545E-2</v>
      </c>
      <c r="Q1648">
        <v>29.81873190685517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7.3944716783895243</v>
      </c>
      <c r="G1649" s="13">
        <f t="shared" si="304"/>
        <v>0</v>
      </c>
      <c r="H1649" s="13">
        <f t="shared" si="305"/>
        <v>7.3944716783895243</v>
      </c>
      <c r="I1649" s="16">
        <f t="shared" si="312"/>
        <v>7.3972319679042782</v>
      </c>
      <c r="J1649" s="13">
        <f t="shared" si="306"/>
        <v>7.394835552019936</v>
      </c>
      <c r="K1649" s="13">
        <f t="shared" si="307"/>
        <v>2.3964158843421401E-3</v>
      </c>
      <c r="L1649" s="13">
        <f t="shared" si="308"/>
        <v>0</v>
      </c>
      <c r="M1649" s="13">
        <f t="shared" si="313"/>
        <v>0.94749224184447611</v>
      </c>
      <c r="N1649" s="13">
        <f t="shared" si="309"/>
        <v>4.9664293619031671E-2</v>
      </c>
      <c r="O1649" s="13">
        <f t="shared" si="310"/>
        <v>4.9664293619031671E-2</v>
      </c>
      <c r="Q1649">
        <v>30.616168193548379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0.43333333299999999</v>
      </c>
      <c r="G1650" s="13">
        <f t="shared" si="304"/>
        <v>0</v>
      </c>
      <c r="H1650" s="13">
        <f t="shared" si="305"/>
        <v>0.43333333299999999</v>
      </c>
      <c r="I1650" s="16">
        <f t="shared" si="312"/>
        <v>0.43572974888434213</v>
      </c>
      <c r="J1650" s="13">
        <f t="shared" si="306"/>
        <v>0.43572912254808516</v>
      </c>
      <c r="K1650" s="13">
        <f t="shared" si="307"/>
        <v>6.263362569702835E-7</v>
      </c>
      <c r="L1650" s="13">
        <f t="shared" si="308"/>
        <v>0</v>
      </c>
      <c r="M1650" s="13">
        <f t="shared" si="313"/>
        <v>0.89782794822544443</v>
      </c>
      <c r="N1650" s="13">
        <f t="shared" si="309"/>
        <v>4.7061061685569304E-2</v>
      </c>
      <c r="O1650" s="13">
        <f t="shared" si="310"/>
        <v>4.7061061685569304E-2</v>
      </c>
      <c r="Q1650">
        <v>28.780990241567771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37.083000016360977</v>
      </c>
      <c r="G1651" s="13">
        <f t="shared" si="304"/>
        <v>0</v>
      </c>
      <c r="H1651" s="13">
        <f t="shared" si="305"/>
        <v>37.083000016360977</v>
      </c>
      <c r="I1651" s="16">
        <f t="shared" si="312"/>
        <v>37.083000642697236</v>
      </c>
      <c r="J1651" s="13">
        <f t="shared" si="306"/>
        <v>36.188214573350628</v>
      </c>
      <c r="K1651" s="13">
        <f t="shared" si="307"/>
        <v>0.89478606934660831</v>
      </c>
      <c r="L1651" s="13">
        <f t="shared" si="308"/>
        <v>0</v>
      </c>
      <c r="M1651" s="13">
        <f t="shared" si="313"/>
        <v>0.85076688653987509</v>
      </c>
      <c r="N1651" s="13">
        <f t="shared" si="309"/>
        <v>4.4594282241522815E-2</v>
      </c>
      <c r="O1651" s="13">
        <f t="shared" si="310"/>
        <v>4.4594282241522815E-2</v>
      </c>
      <c r="Q1651">
        <v>22.442980022391811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0.4927836443276386</v>
      </c>
      <c r="G1652" s="13">
        <f t="shared" si="304"/>
        <v>0</v>
      </c>
      <c r="H1652" s="13">
        <f t="shared" si="305"/>
        <v>0.4927836443276386</v>
      </c>
      <c r="I1652" s="16">
        <f t="shared" si="312"/>
        <v>1.3875697136742469</v>
      </c>
      <c r="J1652" s="13">
        <f t="shared" si="306"/>
        <v>1.3875004860196263</v>
      </c>
      <c r="K1652" s="13">
        <f t="shared" si="307"/>
        <v>6.9227654620585E-5</v>
      </c>
      <c r="L1652" s="13">
        <f t="shared" si="308"/>
        <v>0</v>
      </c>
      <c r="M1652" s="13">
        <f t="shared" si="313"/>
        <v>0.80617260429835225</v>
      </c>
      <c r="N1652" s="13">
        <f t="shared" si="309"/>
        <v>4.2256802915400273E-2</v>
      </c>
      <c r="O1652" s="13">
        <f t="shared" si="310"/>
        <v>4.2256802915400273E-2</v>
      </c>
      <c r="Q1652">
        <v>19.94542234183773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0.49170369689130988</v>
      </c>
      <c r="G1653" s="13">
        <f t="shared" si="304"/>
        <v>0</v>
      </c>
      <c r="H1653" s="13">
        <f t="shared" si="305"/>
        <v>0.49170369689130988</v>
      </c>
      <c r="I1653" s="16">
        <f t="shared" si="312"/>
        <v>0.49177292454593047</v>
      </c>
      <c r="J1653" s="13">
        <f t="shared" si="306"/>
        <v>0.49176875245310003</v>
      </c>
      <c r="K1653" s="13">
        <f t="shared" si="307"/>
        <v>4.1720928304345151E-6</v>
      </c>
      <c r="L1653" s="13">
        <f t="shared" si="308"/>
        <v>0</v>
      </c>
      <c r="M1653" s="13">
        <f t="shared" si="313"/>
        <v>0.76391580138295201</v>
      </c>
      <c r="N1653" s="13">
        <f t="shared" si="309"/>
        <v>4.0041846238492232E-2</v>
      </c>
      <c r="O1653" s="13">
        <f t="shared" si="310"/>
        <v>4.0041846238492232E-2</v>
      </c>
      <c r="Q1653">
        <v>17.80580720654336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0.43524652349590248</v>
      </c>
      <c r="G1654" s="13">
        <f t="shared" si="304"/>
        <v>0</v>
      </c>
      <c r="H1654" s="13">
        <f t="shared" si="305"/>
        <v>0.43524652349590248</v>
      </c>
      <c r="I1654" s="16">
        <f t="shared" si="312"/>
        <v>0.43525069558873292</v>
      </c>
      <c r="J1654" s="13">
        <f t="shared" si="306"/>
        <v>0.43524655715202148</v>
      </c>
      <c r="K1654" s="13">
        <f t="shared" si="307"/>
        <v>4.1384367114316589E-6</v>
      </c>
      <c r="L1654" s="13">
        <f t="shared" si="308"/>
        <v>0</v>
      </c>
      <c r="M1654" s="13">
        <f t="shared" si="313"/>
        <v>0.72387395514445974</v>
      </c>
      <c r="N1654" s="13">
        <f t="shared" si="309"/>
        <v>3.7942989993753694E-2</v>
      </c>
      <c r="O1654" s="13">
        <f t="shared" si="310"/>
        <v>3.7942989993753694E-2</v>
      </c>
      <c r="Q1654">
        <v>15.25607000798497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73.507530986941177</v>
      </c>
      <c r="G1655" s="13">
        <f t="shared" si="304"/>
        <v>0.32752290403492251</v>
      </c>
      <c r="H1655" s="13">
        <f t="shared" si="305"/>
        <v>73.180008082906255</v>
      </c>
      <c r="I1655" s="16">
        <f t="shared" si="312"/>
        <v>73.180012221342963</v>
      </c>
      <c r="J1655" s="13">
        <f t="shared" si="306"/>
        <v>57.685570502072565</v>
      </c>
      <c r="K1655" s="13">
        <f t="shared" si="307"/>
        <v>15.494441719270398</v>
      </c>
      <c r="L1655" s="13">
        <f t="shared" si="308"/>
        <v>0</v>
      </c>
      <c r="M1655" s="13">
        <f t="shared" si="313"/>
        <v>0.68593096515070606</v>
      </c>
      <c r="N1655" s="13">
        <f t="shared" si="309"/>
        <v>3.5954148594730319E-2</v>
      </c>
      <c r="O1655" s="13">
        <f t="shared" si="310"/>
        <v>0.36347705262965285</v>
      </c>
      <c r="Q1655">
        <v>14.35485332258065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5.2774890527114229</v>
      </c>
      <c r="G1656" s="13">
        <f t="shared" si="304"/>
        <v>0</v>
      </c>
      <c r="H1656" s="13">
        <f t="shared" si="305"/>
        <v>5.2774890527114229</v>
      </c>
      <c r="I1656" s="16">
        <f t="shared" si="312"/>
        <v>20.771930771981822</v>
      </c>
      <c r="J1656" s="13">
        <f t="shared" si="306"/>
        <v>20.381983083701474</v>
      </c>
      <c r="K1656" s="13">
        <f t="shared" si="307"/>
        <v>0.38994768828034765</v>
      </c>
      <c r="L1656" s="13">
        <f t="shared" si="308"/>
        <v>0</v>
      </c>
      <c r="M1656" s="13">
        <f t="shared" si="313"/>
        <v>0.64997681655597572</v>
      </c>
      <c r="N1656" s="13">
        <f t="shared" si="309"/>
        <v>3.4069555440537413E-2</v>
      </c>
      <c r="O1656" s="13">
        <f t="shared" si="310"/>
        <v>3.4069555440537413E-2</v>
      </c>
      <c r="Q1656">
        <v>16.074023260071321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0.12557597726848271</v>
      </c>
      <c r="G1657" s="13">
        <f t="shared" si="304"/>
        <v>0</v>
      </c>
      <c r="H1657" s="13">
        <f t="shared" si="305"/>
        <v>0.12557597726848271</v>
      </c>
      <c r="I1657" s="16">
        <f t="shared" si="312"/>
        <v>0.51552366554883033</v>
      </c>
      <c r="J1657" s="13">
        <f t="shared" si="306"/>
        <v>0.51552076797808388</v>
      </c>
      <c r="K1657" s="13">
        <f t="shared" si="307"/>
        <v>2.8975707464518052E-6</v>
      </c>
      <c r="L1657" s="13">
        <f t="shared" si="308"/>
        <v>0</v>
      </c>
      <c r="M1657" s="13">
        <f t="shared" si="313"/>
        <v>0.61590726111543836</v>
      </c>
      <c r="N1657" s="13">
        <f t="shared" si="309"/>
        <v>3.2283746195730469E-2</v>
      </c>
      <c r="O1657" s="13">
        <f t="shared" si="310"/>
        <v>3.2283746195730469E-2</v>
      </c>
      <c r="Q1657">
        <v>21.380744911757731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1.041214366247204</v>
      </c>
      <c r="G1658" s="13">
        <f t="shared" si="304"/>
        <v>0</v>
      </c>
      <c r="H1658" s="13">
        <f t="shared" si="305"/>
        <v>1.041214366247204</v>
      </c>
      <c r="I1658" s="16">
        <f t="shared" si="312"/>
        <v>1.0412172638179504</v>
      </c>
      <c r="J1658" s="13">
        <f t="shared" si="306"/>
        <v>1.0412025512674281</v>
      </c>
      <c r="K1658" s="13">
        <f t="shared" si="307"/>
        <v>1.4712550522322232E-5</v>
      </c>
      <c r="L1658" s="13">
        <f t="shared" si="308"/>
        <v>0</v>
      </c>
      <c r="M1658" s="13">
        <f t="shared" si="313"/>
        <v>0.58362351491970788</v>
      </c>
      <c r="N1658" s="13">
        <f t="shared" si="309"/>
        <v>3.0591542946587419E-2</v>
      </c>
      <c r="O1658" s="13">
        <f t="shared" si="310"/>
        <v>3.0591542946587419E-2</v>
      </c>
      <c r="Q1658">
        <v>24.82464835630045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14.58607413829859</v>
      </c>
      <c r="G1659" s="13">
        <f t="shared" si="304"/>
        <v>0</v>
      </c>
      <c r="H1659" s="13">
        <f t="shared" si="305"/>
        <v>14.58607413829859</v>
      </c>
      <c r="I1659" s="16">
        <f t="shared" si="312"/>
        <v>14.586088850849112</v>
      </c>
      <c r="J1659" s="13">
        <f t="shared" si="306"/>
        <v>14.562304235151785</v>
      </c>
      <c r="K1659" s="13">
        <f t="shared" si="307"/>
        <v>2.3784615697326927E-2</v>
      </c>
      <c r="L1659" s="13">
        <f t="shared" si="308"/>
        <v>0</v>
      </c>
      <c r="M1659" s="13">
        <f t="shared" si="313"/>
        <v>0.55303197197312048</v>
      </c>
      <c r="N1659" s="13">
        <f t="shared" si="309"/>
        <v>2.898803918786438E-2</v>
      </c>
      <c r="O1659" s="13">
        <f t="shared" si="310"/>
        <v>2.898803918786438E-2</v>
      </c>
      <c r="Q1659">
        <v>28.67210594274388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10.047856742725481</v>
      </c>
      <c r="G1660" s="13">
        <f t="shared" si="304"/>
        <v>0</v>
      </c>
      <c r="H1660" s="13">
        <f t="shared" si="305"/>
        <v>10.047856742725481</v>
      </c>
      <c r="I1660" s="16">
        <f t="shared" si="312"/>
        <v>10.071641358422807</v>
      </c>
      <c r="J1660" s="13">
        <f t="shared" si="306"/>
        <v>10.067014181118733</v>
      </c>
      <c r="K1660" s="13">
        <f t="shared" si="307"/>
        <v>4.6271773040746922E-3</v>
      </c>
      <c r="L1660" s="13">
        <f t="shared" si="308"/>
        <v>0</v>
      </c>
      <c r="M1660" s="13">
        <f t="shared" si="313"/>
        <v>0.52404393278525607</v>
      </c>
      <c r="N1660" s="13">
        <f t="shared" si="309"/>
        <v>2.7468585596494073E-2</v>
      </c>
      <c r="O1660" s="13">
        <f t="shared" si="310"/>
        <v>2.7468585596494073E-2</v>
      </c>
      <c r="Q1660">
        <v>32.659950193548383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12.313084247337081</v>
      </c>
      <c r="G1661" s="13">
        <f t="shared" si="304"/>
        <v>0</v>
      </c>
      <c r="H1661" s="13">
        <f t="shared" si="305"/>
        <v>12.313084247337081</v>
      </c>
      <c r="I1661" s="16">
        <f t="shared" si="312"/>
        <v>12.317711424641155</v>
      </c>
      <c r="J1661" s="13">
        <f t="shared" si="306"/>
        <v>12.30571469067489</v>
      </c>
      <c r="K1661" s="13">
        <f t="shared" si="307"/>
        <v>1.1996733966265438E-2</v>
      </c>
      <c r="L1661" s="13">
        <f t="shared" si="308"/>
        <v>0</v>
      </c>
      <c r="M1661" s="13">
        <f t="shared" si="313"/>
        <v>0.49657534718876201</v>
      </c>
      <c r="N1661" s="13">
        <f t="shared" si="309"/>
        <v>2.6028776550978204E-2</v>
      </c>
      <c r="O1661" s="13">
        <f t="shared" si="310"/>
        <v>2.6028776550978204E-2</v>
      </c>
      <c r="Q1661">
        <v>30.000379940394541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6.762565620398461</v>
      </c>
      <c r="G1662" s="13">
        <f t="shared" si="304"/>
        <v>0</v>
      </c>
      <c r="H1662" s="13">
        <f t="shared" si="305"/>
        <v>6.762565620398461</v>
      </c>
      <c r="I1662" s="16">
        <f t="shared" si="312"/>
        <v>6.7745623543647264</v>
      </c>
      <c r="J1662" s="13">
        <f t="shared" si="306"/>
        <v>6.7717288331846328</v>
      </c>
      <c r="K1662" s="13">
        <f t="shared" si="307"/>
        <v>2.8335211800936122E-3</v>
      </c>
      <c r="L1662" s="13">
        <f t="shared" si="308"/>
        <v>0</v>
      </c>
      <c r="M1662" s="13">
        <f t="shared" si="313"/>
        <v>0.47054657063778382</v>
      </c>
      <c r="N1662" s="13">
        <f t="shared" si="309"/>
        <v>2.4664437357387072E-2</v>
      </c>
      <c r="O1662" s="13">
        <f t="shared" si="310"/>
        <v>2.4664437357387072E-2</v>
      </c>
      <c r="Q1662">
        <v>27.41138735041423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3.2686344574384849</v>
      </c>
      <c r="G1663" s="13">
        <f t="shared" si="304"/>
        <v>0</v>
      </c>
      <c r="H1663" s="13">
        <f t="shared" si="305"/>
        <v>3.2686344574384849</v>
      </c>
      <c r="I1663" s="16">
        <f t="shared" si="312"/>
        <v>3.2714679786185785</v>
      </c>
      <c r="J1663" s="13">
        <f t="shared" si="306"/>
        <v>3.2708704471161982</v>
      </c>
      <c r="K1663" s="13">
        <f t="shared" si="307"/>
        <v>5.9753150238028852E-4</v>
      </c>
      <c r="L1663" s="13">
        <f t="shared" si="308"/>
        <v>0</v>
      </c>
      <c r="M1663" s="13">
        <f t="shared" si="313"/>
        <v>0.44588213328039678</v>
      </c>
      <c r="N1663" s="13">
        <f t="shared" si="309"/>
        <v>2.3371612144928448E-2</v>
      </c>
      <c r="O1663" s="13">
        <f t="shared" si="310"/>
        <v>2.3371612144928448E-2</v>
      </c>
      <c r="Q1663">
        <v>22.898769722411281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6.6666670000000003E-3</v>
      </c>
      <c r="G1664" s="13">
        <f t="shared" si="304"/>
        <v>0</v>
      </c>
      <c r="H1664" s="13">
        <f t="shared" si="305"/>
        <v>6.6666670000000003E-3</v>
      </c>
      <c r="I1664" s="16">
        <f t="shared" si="312"/>
        <v>7.2641985023802888E-3</v>
      </c>
      <c r="J1664" s="13">
        <f t="shared" si="306"/>
        <v>7.2641984944191067E-3</v>
      </c>
      <c r="K1664" s="13">
        <f t="shared" si="307"/>
        <v>7.9611820608116446E-12</v>
      </c>
      <c r="L1664" s="13">
        <f t="shared" si="308"/>
        <v>0</v>
      </c>
      <c r="M1664" s="13">
        <f t="shared" si="313"/>
        <v>0.42251052113546833</v>
      </c>
      <c r="N1664" s="13">
        <f t="shared" si="309"/>
        <v>2.2146552395989227E-2</v>
      </c>
      <c r="O1664" s="13">
        <f t="shared" si="310"/>
        <v>2.2146552395989227E-2</v>
      </c>
      <c r="Q1664">
        <v>21.509013834776681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61.130933519467987</v>
      </c>
      <c r="G1665" s="13">
        <f t="shared" si="304"/>
        <v>7.9990954685458748E-2</v>
      </c>
      <c r="H1665" s="13">
        <f t="shared" si="305"/>
        <v>61.050942564782531</v>
      </c>
      <c r="I1665" s="16">
        <f t="shared" si="312"/>
        <v>61.050942564790489</v>
      </c>
      <c r="J1665" s="13">
        <f t="shared" si="306"/>
        <v>54.88046676821471</v>
      </c>
      <c r="K1665" s="13">
        <f t="shared" si="307"/>
        <v>6.1704757965757793</v>
      </c>
      <c r="L1665" s="13">
        <f t="shared" si="308"/>
        <v>0</v>
      </c>
      <c r="M1665" s="13">
        <f t="shared" si="313"/>
        <v>0.4003639687394791</v>
      </c>
      <c r="N1665" s="13">
        <f t="shared" si="309"/>
        <v>2.0985706077392967E-2</v>
      </c>
      <c r="O1665" s="13">
        <f t="shared" si="310"/>
        <v>0.10097666076285172</v>
      </c>
      <c r="Q1665">
        <v>18.4865660106022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13.37308617077643</v>
      </c>
      <c r="G1666" s="13">
        <f t="shared" si="304"/>
        <v>0</v>
      </c>
      <c r="H1666" s="13">
        <f t="shared" si="305"/>
        <v>13.37308617077643</v>
      </c>
      <c r="I1666" s="16">
        <f t="shared" si="312"/>
        <v>19.543561967352211</v>
      </c>
      <c r="J1666" s="13">
        <f t="shared" si="306"/>
        <v>19.201639714323669</v>
      </c>
      <c r="K1666" s="13">
        <f t="shared" si="307"/>
        <v>0.3419222530285424</v>
      </c>
      <c r="L1666" s="13">
        <f t="shared" si="308"/>
        <v>0</v>
      </c>
      <c r="M1666" s="13">
        <f t="shared" si="313"/>
        <v>0.37937826266208613</v>
      </c>
      <c r="N1666" s="13">
        <f t="shared" si="309"/>
        <v>1.9885707341359603E-2</v>
      </c>
      <c r="O1666" s="13">
        <f t="shared" si="310"/>
        <v>1.9885707341359603E-2</v>
      </c>
      <c r="Q1666">
        <v>15.72071832258065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4.0784542667457817</v>
      </c>
      <c r="G1667" s="13">
        <f t="shared" si="304"/>
        <v>0</v>
      </c>
      <c r="H1667" s="13">
        <f t="shared" si="305"/>
        <v>4.0784542667457817</v>
      </c>
      <c r="I1667" s="16">
        <f t="shared" si="312"/>
        <v>4.4203765197743241</v>
      </c>
      <c r="J1667" s="13">
        <f t="shared" si="306"/>
        <v>4.4161234977983472</v>
      </c>
      <c r="K1667" s="13">
        <f t="shared" si="307"/>
        <v>4.2530219759768784E-3</v>
      </c>
      <c r="L1667" s="13">
        <f t="shared" si="308"/>
        <v>0</v>
      </c>
      <c r="M1667" s="13">
        <f t="shared" si="313"/>
        <v>0.35949255532072655</v>
      </c>
      <c r="N1667" s="13">
        <f t="shared" si="309"/>
        <v>1.8843366766305557E-2</v>
      </c>
      <c r="O1667" s="13">
        <f t="shared" si="310"/>
        <v>1.8843366766305557E-2</v>
      </c>
      <c r="Q1667">
        <v>15.38273372392195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38.335130583824323</v>
      </c>
      <c r="G1668" s="13">
        <f t="shared" si="304"/>
        <v>0</v>
      </c>
      <c r="H1668" s="13">
        <f t="shared" si="305"/>
        <v>38.335130583824323</v>
      </c>
      <c r="I1668" s="16">
        <f t="shared" si="312"/>
        <v>38.3393836058003</v>
      </c>
      <c r="J1668" s="13">
        <f t="shared" si="306"/>
        <v>36.546123168567306</v>
      </c>
      <c r="K1668" s="13">
        <f t="shared" si="307"/>
        <v>1.7932604372329948</v>
      </c>
      <c r="L1668" s="13">
        <f t="shared" si="308"/>
        <v>0</v>
      </c>
      <c r="M1668" s="13">
        <f t="shared" si="313"/>
        <v>0.340649188554421</v>
      </c>
      <c r="N1668" s="13">
        <f t="shared" si="309"/>
        <v>1.7855662109187622E-2</v>
      </c>
      <c r="O1668" s="13">
        <f t="shared" si="310"/>
        <v>1.7855662109187622E-2</v>
      </c>
      <c r="Q1668">
        <v>17.985532184000689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3.7216083601654919</v>
      </c>
      <c r="G1669" s="13">
        <f t="shared" si="304"/>
        <v>0</v>
      </c>
      <c r="H1669" s="13">
        <f t="shared" si="305"/>
        <v>3.7216083601654919</v>
      </c>
      <c r="I1669" s="16">
        <f t="shared" si="312"/>
        <v>5.5148687973984867</v>
      </c>
      <c r="J1669" s="13">
        <f t="shared" si="306"/>
        <v>5.5099810753955554</v>
      </c>
      <c r="K1669" s="13">
        <f t="shared" si="307"/>
        <v>4.8877220029313051E-3</v>
      </c>
      <c r="L1669" s="13">
        <f t="shared" si="308"/>
        <v>0</v>
      </c>
      <c r="M1669" s="13">
        <f t="shared" si="313"/>
        <v>0.3227935264452334</v>
      </c>
      <c r="N1669" s="13">
        <f t="shared" si="309"/>
        <v>1.6919729542577255E-2</v>
      </c>
      <c r="O1669" s="13">
        <f t="shared" si="310"/>
        <v>1.6919729542577255E-2</v>
      </c>
      <c r="Q1669">
        <v>19.107788268027779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4.7886476791223737E-2</v>
      </c>
      <c r="G1670" s="13">
        <f t="shared" ref="G1670:G1733" si="315">IF((F1670-$J$2)&gt;0,$I$2*(F1670-$J$2),0)</f>
        <v>0</v>
      </c>
      <c r="H1670" s="13">
        <f t="shared" ref="H1670:H1733" si="316">F1670-G1670</f>
        <v>4.7886476791223737E-2</v>
      </c>
      <c r="I1670" s="16">
        <f t="shared" si="312"/>
        <v>5.2774198794155042E-2</v>
      </c>
      <c r="J1670" s="13">
        <f t="shared" ref="J1670:J1733" si="317">I1670/SQRT(1+(I1670/($K$2*(300+(25*Q1670)+0.05*(Q1670)^3)))^2)</f>
        <v>5.2774195651954937E-2</v>
      </c>
      <c r="K1670" s="13">
        <f t="shared" ref="K1670:K1733" si="318">I1670-J1670</f>
        <v>3.1422001042780145E-9</v>
      </c>
      <c r="L1670" s="13">
        <f t="shared" ref="L1670:L1733" si="319">IF(K1670&gt;$N$2,(K1670-$N$2)/$L$2,0)</f>
        <v>0</v>
      </c>
      <c r="M1670" s="13">
        <f t="shared" si="313"/>
        <v>0.30587379690265615</v>
      </c>
      <c r="N1670" s="13">
        <f t="shared" ref="N1670:N1733" si="320">$M$2*M1670</f>
        <v>1.6032855351057394E-2</v>
      </c>
      <c r="O1670" s="13">
        <f t="shared" ref="O1670:O1733" si="321">N1670+G1670</f>
        <v>1.6032855351057394E-2</v>
      </c>
      <c r="Q1670">
        <v>21.30460486133606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0.42199178247966129</v>
      </c>
      <c r="G1671" s="13">
        <f t="shared" si="315"/>
        <v>0</v>
      </c>
      <c r="H1671" s="13">
        <f t="shared" si="316"/>
        <v>0.42199178247966129</v>
      </c>
      <c r="I1671" s="16">
        <f t="shared" ref="I1671:I1734" si="323">H1671+K1670-L1670</f>
        <v>0.4219917856218614</v>
      </c>
      <c r="J1671" s="13">
        <f t="shared" si="317"/>
        <v>0.42199105395576642</v>
      </c>
      <c r="K1671" s="13">
        <f t="shared" si="318"/>
        <v>7.3166609498853674E-7</v>
      </c>
      <c r="L1671" s="13">
        <f t="shared" si="319"/>
        <v>0</v>
      </c>
      <c r="M1671" s="13">
        <f t="shared" ref="M1671:M1734" si="324">L1671+M1670-N1670</f>
        <v>0.28984094155159873</v>
      </c>
      <c r="N1671" s="13">
        <f t="shared" si="320"/>
        <v>1.5192468062865668E-2</v>
      </c>
      <c r="O1671" s="13">
        <f t="shared" si="321"/>
        <v>1.5192468062865668E-2</v>
      </c>
      <c r="Q1671">
        <v>26.933112678246388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44.567396999872798</v>
      </c>
      <c r="G1672" s="13">
        <f t="shared" si="315"/>
        <v>0</v>
      </c>
      <c r="H1672" s="13">
        <f t="shared" si="316"/>
        <v>44.567396999872798</v>
      </c>
      <c r="I1672" s="16">
        <f t="shared" si="323"/>
        <v>44.567397731538897</v>
      </c>
      <c r="J1672" s="13">
        <f t="shared" si="317"/>
        <v>44.082265800595785</v>
      </c>
      <c r="K1672" s="13">
        <f t="shared" si="318"/>
        <v>0.48513193094311191</v>
      </c>
      <c r="L1672" s="13">
        <f t="shared" si="319"/>
        <v>0</v>
      </c>
      <c r="M1672" s="13">
        <f t="shared" si="324"/>
        <v>0.27464847348873306</v>
      </c>
      <c r="N1672" s="13">
        <f t="shared" si="320"/>
        <v>1.4396130993969887E-2</v>
      </c>
      <c r="O1672" s="13">
        <f t="shared" si="321"/>
        <v>1.4396130993969887E-2</v>
      </c>
      <c r="Q1672">
        <v>31.08007319354838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4.7168894528354812</v>
      </c>
      <c r="G1673" s="13">
        <f t="shared" si="315"/>
        <v>0</v>
      </c>
      <c r="H1673" s="13">
        <f t="shared" si="316"/>
        <v>4.7168894528354812</v>
      </c>
      <c r="I1673" s="16">
        <f t="shared" si="323"/>
        <v>5.2020213837785931</v>
      </c>
      <c r="J1673" s="13">
        <f t="shared" si="317"/>
        <v>5.2008701440527698</v>
      </c>
      <c r="K1673" s="13">
        <f t="shared" si="318"/>
        <v>1.1512397258233165E-3</v>
      </c>
      <c r="L1673" s="13">
        <f t="shared" si="319"/>
        <v>0</v>
      </c>
      <c r="M1673" s="13">
        <f t="shared" si="324"/>
        <v>0.26025234249476314</v>
      </c>
      <c r="N1673" s="13">
        <f t="shared" si="320"/>
        <v>1.3641535182957513E-2</v>
      </c>
      <c r="O1673" s="13">
        <f t="shared" si="321"/>
        <v>1.3641535182957513E-2</v>
      </c>
      <c r="Q1673">
        <v>28.208727216933461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12.295576723838719</v>
      </c>
      <c r="G1674" s="13">
        <f t="shared" si="315"/>
        <v>0</v>
      </c>
      <c r="H1674" s="13">
        <f t="shared" si="316"/>
        <v>12.295576723838719</v>
      </c>
      <c r="I1674" s="16">
        <f t="shared" si="323"/>
        <v>12.296727963564543</v>
      </c>
      <c r="J1674" s="13">
        <f t="shared" si="317"/>
        <v>12.276831964377216</v>
      </c>
      <c r="K1674" s="13">
        <f t="shared" si="318"/>
        <v>1.9895999187326652E-2</v>
      </c>
      <c r="L1674" s="13">
        <f t="shared" si="319"/>
        <v>0</v>
      </c>
      <c r="M1674" s="13">
        <f t="shared" si="324"/>
        <v>0.24661080731180562</v>
      </c>
      <c r="N1674" s="13">
        <f t="shared" si="320"/>
        <v>1.2926492696254009E-2</v>
      </c>
      <c r="O1674" s="13">
        <f t="shared" si="321"/>
        <v>1.2926492696254009E-2</v>
      </c>
      <c r="Q1674">
        <v>26.22953062448353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3.7264989580383352</v>
      </c>
      <c r="G1675" s="13">
        <f t="shared" si="315"/>
        <v>0</v>
      </c>
      <c r="H1675" s="13">
        <f t="shared" si="316"/>
        <v>3.7264989580383352</v>
      </c>
      <c r="I1675" s="16">
        <f t="shared" si="323"/>
        <v>3.7463949572256618</v>
      </c>
      <c r="J1675" s="13">
        <f t="shared" si="317"/>
        <v>3.7455744707464285</v>
      </c>
      <c r="K1675" s="13">
        <f t="shared" si="318"/>
        <v>8.2048647923338436E-4</v>
      </c>
      <c r="L1675" s="13">
        <f t="shared" si="319"/>
        <v>0</v>
      </c>
      <c r="M1675" s="13">
        <f t="shared" si="324"/>
        <v>0.23368431461555161</v>
      </c>
      <c r="N1675" s="13">
        <f t="shared" si="320"/>
        <v>1.2248930284258655E-2</v>
      </c>
      <c r="O1675" s="13">
        <f t="shared" si="321"/>
        <v>1.2248930284258655E-2</v>
      </c>
      <c r="Q1675">
        <v>23.53565890561007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0.28201496125102832</v>
      </c>
      <c r="G1676" s="13">
        <f t="shared" si="315"/>
        <v>0</v>
      </c>
      <c r="H1676" s="13">
        <f t="shared" si="316"/>
        <v>0.28201496125102832</v>
      </c>
      <c r="I1676" s="16">
        <f t="shared" si="323"/>
        <v>0.2828354477302617</v>
      </c>
      <c r="J1676" s="13">
        <f t="shared" si="317"/>
        <v>0.28283492880693478</v>
      </c>
      <c r="K1676" s="13">
        <f t="shared" si="318"/>
        <v>5.1892332691982901E-7</v>
      </c>
      <c r="L1676" s="13">
        <f t="shared" si="319"/>
        <v>0</v>
      </c>
      <c r="M1676" s="13">
        <f t="shared" si="324"/>
        <v>0.22143538433129295</v>
      </c>
      <c r="N1676" s="13">
        <f t="shared" si="320"/>
        <v>1.1606883370004E-2</v>
      </c>
      <c r="O1676" s="13">
        <f t="shared" si="321"/>
        <v>1.1606883370004E-2</v>
      </c>
      <c r="Q1676">
        <v>20.807793070705419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6.1085191665602202E-2</v>
      </c>
      <c r="G1677" s="13">
        <f t="shared" si="315"/>
        <v>0</v>
      </c>
      <c r="H1677" s="13">
        <f t="shared" si="316"/>
        <v>6.1085191665602202E-2</v>
      </c>
      <c r="I1677" s="16">
        <f t="shared" si="323"/>
        <v>6.1085710588929122E-2</v>
      </c>
      <c r="J1677" s="13">
        <f t="shared" si="317"/>
        <v>6.1085702817618062E-2</v>
      </c>
      <c r="K1677" s="13">
        <f t="shared" si="318"/>
        <v>7.7713110599453294E-9</v>
      </c>
      <c r="L1677" s="13">
        <f t="shared" si="319"/>
        <v>0</v>
      </c>
      <c r="M1677" s="13">
        <f t="shared" si="324"/>
        <v>0.20982850096128894</v>
      </c>
      <c r="N1677" s="13">
        <f t="shared" si="320"/>
        <v>1.0998490352909139E-2</v>
      </c>
      <c r="O1677" s="13">
        <f t="shared" si="321"/>
        <v>1.0998490352909139E-2</v>
      </c>
      <c r="Q1677">
        <v>18.007736563990019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2.947073873213867</v>
      </c>
      <c r="G1678" s="13">
        <f t="shared" si="315"/>
        <v>0</v>
      </c>
      <c r="H1678" s="13">
        <f t="shared" si="316"/>
        <v>2.947073873213867</v>
      </c>
      <c r="I1678" s="16">
        <f t="shared" si="323"/>
        <v>2.9470738809851782</v>
      </c>
      <c r="J1678" s="13">
        <f t="shared" si="317"/>
        <v>2.945822944776638</v>
      </c>
      <c r="K1678" s="13">
        <f t="shared" si="318"/>
        <v>1.2509362085402209E-3</v>
      </c>
      <c r="L1678" s="13">
        <f t="shared" si="319"/>
        <v>0</v>
      </c>
      <c r="M1678" s="13">
        <f t="shared" si="324"/>
        <v>0.19883001060837979</v>
      </c>
      <c r="N1678" s="13">
        <f t="shared" si="320"/>
        <v>1.0421987211110722E-2</v>
      </c>
      <c r="O1678" s="13">
        <f t="shared" si="321"/>
        <v>1.0421987211110722E-2</v>
      </c>
      <c r="Q1678">
        <v>15.442230322580651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0.43333333299999999</v>
      </c>
      <c r="G1679" s="13">
        <f t="shared" si="315"/>
        <v>0</v>
      </c>
      <c r="H1679" s="13">
        <f t="shared" si="316"/>
        <v>0.43333333299999999</v>
      </c>
      <c r="I1679" s="16">
        <f t="shared" si="323"/>
        <v>0.43458426920854021</v>
      </c>
      <c r="J1679" s="13">
        <f t="shared" si="317"/>
        <v>0.43458062847532258</v>
      </c>
      <c r="K1679" s="13">
        <f t="shared" si="318"/>
        <v>3.6407332176247031E-6</v>
      </c>
      <c r="L1679" s="13">
        <f t="shared" si="319"/>
        <v>0</v>
      </c>
      <c r="M1679" s="13">
        <f t="shared" si="324"/>
        <v>0.18840802339726906</v>
      </c>
      <c r="N1679" s="13">
        <f t="shared" si="320"/>
        <v>9.8757023867212489E-3</v>
      </c>
      <c r="O1679" s="13">
        <f t="shared" si="321"/>
        <v>9.8757023867212489E-3</v>
      </c>
      <c r="Q1679">
        <v>16.13919016440915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5.7261369419993859E-2</v>
      </c>
      <c r="G1680" s="13">
        <f t="shared" si="315"/>
        <v>0</v>
      </c>
      <c r="H1680" s="13">
        <f t="shared" si="316"/>
        <v>5.7261369419993859E-2</v>
      </c>
      <c r="I1680" s="16">
        <f t="shared" si="323"/>
        <v>5.7265010153211483E-2</v>
      </c>
      <c r="J1680" s="13">
        <f t="shared" si="317"/>
        <v>5.7265005669342173E-2</v>
      </c>
      <c r="K1680" s="13">
        <f t="shared" si="318"/>
        <v>4.4838693105675453E-9</v>
      </c>
      <c r="L1680" s="13">
        <f t="shared" si="319"/>
        <v>0</v>
      </c>
      <c r="M1680" s="13">
        <f t="shared" si="324"/>
        <v>0.17853232101054781</v>
      </c>
      <c r="N1680" s="13">
        <f t="shared" si="320"/>
        <v>9.3580519391845991E-3</v>
      </c>
      <c r="O1680" s="13">
        <f t="shared" si="321"/>
        <v>9.3580519391845991E-3</v>
      </c>
      <c r="Q1680">
        <v>20.52350979555985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14.798577477441951</v>
      </c>
      <c r="G1681" s="13">
        <f t="shared" si="315"/>
        <v>0</v>
      </c>
      <c r="H1681" s="13">
        <f t="shared" si="316"/>
        <v>14.798577477441951</v>
      </c>
      <c r="I1681" s="16">
        <f t="shared" si="323"/>
        <v>14.79857748192582</v>
      </c>
      <c r="J1681" s="13">
        <f t="shared" si="317"/>
        <v>14.692789118504487</v>
      </c>
      <c r="K1681" s="13">
        <f t="shared" si="318"/>
        <v>0.10578836342133258</v>
      </c>
      <c r="L1681" s="13">
        <f t="shared" si="319"/>
        <v>0</v>
      </c>
      <c r="M1681" s="13">
        <f t="shared" si="324"/>
        <v>0.16917426907136321</v>
      </c>
      <c r="N1681" s="13">
        <f t="shared" si="320"/>
        <v>8.8675349526760178E-3</v>
      </c>
      <c r="O1681" s="13">
        <f t="shared" si="321"/>
        <v>8.8675349526760178E-3</v>
      </c>
      <c r="Q1681">
        <v>18.23937124618999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0.43581325788584591</v>
      </c>
      <c r="G1682" s="13">
        <f t="shared" si="315"/>
        <v>0</v>
      </c>
      <c r="H1682" s="13">
        <f t="shared" si="316"/>
        <v>0.43581325788584591</v>
      </c>
      <c r="I1682" s="16">
        <f t="shared" si="323"/>
        <v>0.54160162130717848</v>
      </c>
      <c r="J1682" s="13">
        <f t="shared" si="317"/>
        <v>0.54159923969587254</v>
      </c>
      <c r="K1682" s="13">
        <f t="shared" si="318"/>
        <v>2.381611305946052E-6</v>
      </c>
      <c r="L1682" s="13">
        <f t="shared" si="319"/>
        <v>0</v>
      </c>
      <c r="M1682" s="13">
        <f t="shared" si="324"/>
        <v>0.16030673411868718</v>
      </c>
      <c r="N1682" s="13">
        <f t="shared" si="320"/>
        <v>8.4027291842304584E-3</v>
      </c>
      <c r="O1682" s="13">
        <f t="shared" si="321"/>
        <v>8.4027291842304584E-3</v>
      </c>
      <c r="Q1682">
        <v>23.82361228367817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2.9932093374860149</v>
      </c>
      <c r="G1683" s="13">
        <f t="shared" si="315"/>
        <v>0</v>
      </c>
      <c r="H1683" s="13">
        <f t="shared" si="316"/>
        <v>2.9932093374860149</v>
      </c>
      <c r="I1683" s="16">
        <f t="shared" si="323"/>
        <v>2.9932117190973209</v>
      </c>
      <c r="J1683" s="13">
        <f t="shared" si="317"/>
        <v>2.9930138003199072</v>
      </c>
      <c r="K1683" s="13">
        <f t="shared" si="318"/>
        <v>1.9791877741370811E-4</v>
      </c>
      <c r="L1683" s="13">
        <f t="shared" si="319"/>
        <v>0</v>
      </c>
      <c r="M1683" s="13">
        <f t="shared" si="324"/>
        <v>0.15190400493445672</v>
      </c>
      <c r="N1683" s="13">
        <f t="shared" si="320"/>
        <v>7.9622869399811093E-3</v>
      </c>
      <c r="O1683" s="13">
        <f t="shared" si="321"/>
        <v>7.9622869399811093E-3</v>
      </c>
      <c r="Q1683">
        <v>28.969482327285661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38.47069466261997</v>
      </c>
      <c r="G1684" s="13">
        <f t="shared" si="315"/>
        <v>0</v>
      </c>
      <c r="H1684" s="13">
        <f t="shared" si="316"/>
        <v>38.47069466261997</v>
      </c>
      <c r="I1684" s="16">
        <f t="shared" si="323"/>
        <v>38.470892581397386</v>
      </c>
      <c r="J1684" s="13">
        <f t="shared" si="317"/>
        <v>38.188026948531146</v>
      </c>
      <c r="K1684" s="13">
        <f t="shared" si="318"/>
        <v>0.28286563286624045</v>
      </c>
      <c r="L1684" s="13">
        <f t="shared" si="319"/>
        <v>0</v>
      </c>
      <c r="M1684" s="13">
        <f t="shared" si="324"/>
        <v>0.14394171799447561</v>
      </c>
      <c r="N1684" s="13">
        <f t="shared" si="320"/>
        <v>7.5449311675513525E-3</v>
      </c>
      <c r="O1684" s="13">
        <f t="shared" si="321"/>
        <v>7.5449311675513525E-3</v>
      </c>
      <c r="Q1684">
        <v>31.868846193548389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27.14585169399879</v>
      </c>
      <c r="G1685" s="13">
        <f t="shared" si="315"/>
        <v>0</v>
      </c>
      <c r="H1685" s="13">
        <f t="shared" si="316"/>
        <v>27.14585169399879</v>
      </c>
      <c r="I1685" s="16">
        <f t="shared" si="323"/>
        <v>27.42871732686503</v>
      </c>
      <c r="J1685" s="13">
        <f t="shared" si="317"/>
        <v>27.281268036249564</v>
      </c>
      <c r="K1685" s="13">
        <f t="shared" si="318"/>
        <v>0.14744929061546586</v>
      </c>
      <c r="L1685" s="13">
        <f t="shared" si="319"/>
        <v>0</v>
      </c>
      <c r="M1685" s="13">
        <f t="shared" si="324"/>
        <v>0.13639678682692424</v>
      </c>
      <c r="N1685" s="13">
        <f t="shared" si="320"/>
        <v>7.1494517532701314E-3</v>
      </c>
      <c r="O1685" s="13">
        <f t="shared" si="321"/>
        <v>7.1494517532701314E-3</v>
      </c>
      <c r="Q1685">
        <v>29.150437257593541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4.6137031793527941</v>
      </c>
      <c r="G1686" s="13">
        <f t="shared" si="315"/>
        <v>0</v>
      </c>
      <c r="H1686" s="13">
        <f t="shared" si="316"/>
        <v>4.6137031793527941</v>
      </c>
      <c r="I1686" s="16">
        <f t="shared" si="323"/>
        <v>4.7611524699682599</v>
      </c>
      <c r="J1686" s="13">
        <f t="shared" si="317"/>
        <v>4.7605066116692667</v>
      </c>
      <c r="K1686" s="13">
        <f t="shared" si="318"/>
        <v>6.4585829899321823E-4</v>
      </c>
      <c r="L1686" s="13">
        <f t="shared" si="319"/>
        <v>0</v>
      </c>
      <c r="M1686" s="13">
        <f t="shared" si="324"/>
        <v>0.1292473350736541</v>
      </c>
      <c r="N1686" s="13">
        <f t="shared" si="320"/>
        <v>6.7747020134745926E-3</v>
      </c>
      <c r="O1686" s="13">
        <f t="shared" si="321"/>
        <v>6.7747020134745926E-3</v>
      </c>
      <c r="Q1686">
        <v>30.537566565683019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2.974213512191346</v>
      </c>
      <c r="G1687" s="13">
        <f t="shared" si="315"/>
        <v>0</v>
      </c>
      <c r="H1687" s="13">
        <f t="shared" si="316"/>
        <v>2.974213512191346</v>
      </c>
      <c r="I1687" s="16">
        <f t="shared" si="323"/>
        <v>2.9748593704903392</v>
      </c>
      <c r="J1687" s="13">
        <f t="shared" si="317"/>
        <v>2.974653393895716</v>
      </c>
      <c r="K1687" s="13">
        <f t="shared" si="318"/>
        <v>2.0597659462318063E-4</v>
      </c>
      <c r="L1687" s="13">
        <f t="shared" si="319"/>
        <v>0</v>
      </c>
      <c r="M1687" s="13">
        <f t="shared" si="324"/>
        <v>0.12247263306017951</v>
      </c>
      <c r="N1687" s="13">
        <f t="shared" si="320"/>
        <v>6.4195953697266063E-3</v>
      </c>
      <c r="O1687" s="13">
        <f t="shared" si="321"/>
        <v>6.4195953697266063E-3</v>
      </c>
      <c r="Q1687">
        <v>28.53720958944908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0.36618736565863269</v>
      </c>
      <c r="G1688" s="13">
        <f t="shared" si="315"/>
        <v>0</v>
      </c>
      <c r="H1688" s="13">
        <f t="shared" si="316"/>
        <v>0.36618736565863269</v>
      </c>
      <c r="I1688" s="16">
        <f t="shared" si="323"/>
        <v>0.36639334225325587</v>
      </c>
      <c r="J1688" s="13">
        <f t="shared" si="317"/>
        <v>0.36639248999575857</v>
      </c>
      <c r="K1688" s="13">
        <f t="shared" si="318"/>
        <v>8.5225749729689326E-7</v>
      </c>
      <c r="L1688" s="13">
        <f t="shared" si="319"/>
        <v>0</v>
      </c>
      <c r="M1688" s="13">
        <f t="shared" si="324"/>
        <v>0.1160530376904529</v>
      </c>
      <c r="N1688" s="13">
        <f t="shared" si="320"/>
        <v>6.0831021983030337E-3</v>
      </c>
      <c r="O1688" s="13">
        <f t="shared" si="321"/>
        <v>6.0831021983030337E-3</v>
      </c>
      <c r="Q1688">
        <v>22.792822200129631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83.299291737958953</v>
      </c>
      <c r="G1689" s="13">
        <f t="shared" si="315"/>
        <v>0.52335811905527807</v>
      </c>
      <c r="H1689" s="13">
        <f t="shared" si="316"/>
        <v>82.775933618903679</v>
      </c>
      <c r="I1689" s="16">
        <f t="shared" si="323"/>
        <v>82.775934471161179</v>
      </c>
      <c r="J1689" s="13">
        <f t="shared" si="317"/>
        <v>68.067153016114901</v>
      </c>
      <c r="K1689" s="13">
        <f t="shared" si="318"/>
        <v>14.708781455046278</v>
      </c>
      <c r="L1689" s="13">
        <f t="shared" si="319"/>
        <v>0</v>
      </c>
      <c r="M1689" s="13">
        <f t="shared" si="324"/>
        <v>0.10996993549214987</v>
      </c>
      <c r="N1689" s="13">
        <f t="shared" si="320"/>
        <v>5.7642468448249112E-3</v>
      </c>
      <c r="O1689" s="13">
        <f t="shared" si="321"/>
        <v>0.52912236590010298</v>
      </c>
      <c r="Q1689">
        <v>17.83314332258065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2025-03-05T08:47:16Z</dcterms:modified>
</cp:coreProperties>
</file>