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NCC-NorESM1-M_r1i1p1_DMI-HIRHAM5_v1\"/>
    </mc:Choice>
  </mc:AlternateContent>
  <xr:revisionPtr revIDLastSave="0" documentId="13_ncr:1_{753BA351-1C4F-4E30-8658-8F3CF7B6D96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H1677" i="1"/>
  <c r="G1677" i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H1464" i="1"/>
  <c r="G1464" i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H1375" i="1"/>
  <c r="G1375" i="1"/>
  <c r="B1375" i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74" i="1"/>
  <c r="G1374" i="1"/>
  <c r="G1373" i="1"/>
  <c r="H1373" i="1" s="1"/>
  <c r="G1372" i="1"/>
  <c r="H1372" i="1" s="1"/>
  <c r="H1371" i="1"/>
  <c r="G1371" i="1"/>
  <c r="B1371" i="1"/>
  <c r="B1372" i="1" s="1"/>
  <c r="B1373" i="1" s="1"/>
  <c r="G1370" i="1"/>
  <c r="H1370" i="1" s="1"/>
  <c r="B1370" i="1"/>
  <c r="G1369" i="1"/>
  <c r="H1369" i="1" s="1"/>
  <c r="G1368" i="1"/>
  <c r="H1368" i="1" s="1"/>
  <c r="B1368" i="1"/>
  <c r="B1369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G1346" i="1"/>
  <c r="H1346" i="1" s="1"/>
  <c r="H1345" i="1"/>
  <c r="G1345" i="1"/>
  <c r="B1345" i="1"/>
  <c r="B1346" i="1" s="1"/>
  <c r="B1347" i="1" s="1"/>
  <c r="B1348" i="1" s="1"/>
  <c r="B1349" i="1" s="1"/>
  <c r="H1344" i="1"/>
  <c r="G1344" i="1"/>
  <c r="B1344" i="1"/>
  <c r="H1343" i="1"/>
  <c r="G1343" i="1"/>
  <c r="B1343" i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G1281" i="1"/>
  <c r="H1281" i="1" s="1"/>
  <c r="H1280" i="1"/>
  <c r="G1280" i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G1270" i="1"/>
  <c r="H1270" i="1" s="1"/>
  <c r="G1269" i="1"/>
  <c r="H1269" i="1" s="1"/>
  <c r="B1269" i="1"/>
  <c r="B1281" i="1" s="1"/>
  <c r="B1293" i="1" s="1"/>
  <c r="B1305" i="1" s="1"/>
  <c r="G1268" i="1"/>
  <c r="H1268" i="1" s="1"/>
  <c r="G1267" i="1"/>
  <c r="H1267" i="1" s="1"/>
  <c r="B1267" i="1"/>
  <c r="B1268" i="1" s="1"/>
  <c r="B1280" i="1" s="1"/>
  <c r="B1292" i="1" s="1"/>
  <c r="B1304" i="1" s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H1250" i="1"/>
  <c r="G1250" i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B1239" i="1"/>
  <c r="B1240" i="1" s="1"/>
  <c r="B1241" i="1" s="1"/>
  <c r="G1238" i="1"/>
  <c r="H1238" i="1" s="1"/>
  <c r="G1237" i="1"/>
  <c r="H1237" i="1" s="1"/>
  <c r="G1236" i="1"/>
  <c r="H1236" i="1" s="1"/>
  <c r="B1236" i="1"/>
  <c r="B1237" i="1" s="1"/>
  <c r="B1238" i="1" s="1"/>
  <c r="H1235" i="1"/>
  <c r="G1235" i="1"/>
  <c r="B1235" i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G1211" i="1"/>
  <c r="H1211" i="1" s="1"/>
  <c r="B1211" i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B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G1198" i="1"/>
  <c r="H1198" i="1" s="1"/>
  <c r="G1197" i="1"/>
  <c r="H1197" i="1" s="1"/>
  <c r="G1196" i="1"/>
  <c r="H1196" i="1" s="1"/>
  <c r="B1196" i="1"/>
  <c r="B1197" i="1" s="1"/>
  <c r="H1195" i="1"/>
  <c r="G1195" i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H1177" i="1"/>
  <c r="G1177" i="1"/>
  <c r="G1176" i="1"/>
  <c r="H1176" i="1" s="1"/>
  <c r="G1175" i="1"/>
  <c r="H1175" i="1" s="1"/>
  <c r="H1174" i="1"/>
  <c r="G1174" i="1"/>
  <c r="G1173" i="1"/>
  <c r="H1173" i="1" s="1"/>
  <c r="H1172" i="1"/>
  <c r="G1172" i="1"/>
  <c r="G1171" i="1"/>
  <c r="H1171" i="1" s="1"/>
  <c r="H1170" i="1"/>
  <c r="G1170" i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H1012" i="1"/>
  <c r="G1012" i="1"/>
  <c r="G1011" i="1"/>
  <c r="H1011" i="1" s="1"/>
  <c r="H1010" i="1"/>
  <c r="G1010" i="1"/>
  <c r="G1009" i="1"/>
  <c r="H1009" i="1" s="1"/>
  <c r="H1008" i="1"/>
  <c r="G1008" i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B831" i="1"/>
  <c r="B832" i="1" s="1"/>
  <c r="B833" i="1" s="1"/>
  <c r="G830" i="1"/>
  <c r="H830" i="1" s="1"/>
  <c r="H829" i="1"/>
  <c r="G829" i="1"/>
  <c r="G828" i="1"/>
  <c r="H828" i="1" s="1"/>
  <c r="B828" i="1"/>
  <c r="B829" i="1" s="1"/>
  <c r="B830" i="1" s="1"/>
  <c r="G827" i="1"/>
  <c r="H827" i="1" s="1"/>
  <c r="B827" i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H766" i="1"/>
  <c r="G766" i="1"/>
  <c r="G765" i="1"/>
  <c r="H765" i="1" s="1"/>
  <c r="H764" i="1"/>
  <c r="G764" i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H754" i="1"/>
  <c r="G754" i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H684" i="1"/>
  <c r="G684" i="1"/>
  <c r="G683" i="1"/>
  <c r="H683" i="1" s="1"/>
  <c r="H682" i="1"/>
  <c r="G682" i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G568" i="1"/>
  <c r="H568" i="1" s="1"/>
  <c r="G567" i="1"/>
  <c r="H567" i="1" s="1"/>
  <c r="H566" i="1"/>
  <c r="G566" i="1"/>
  <c r="G565" i="1"/>
  <c r="H565" i="1" s="1"/>
  <c r="H564" i="1"/>
  <c r="G564" i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H527" i="1"/>
  <c r="G527" i="1"/>
  <c r="H526" i="1"/>
  <c r="G526" i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H487" i="1"/>
  <c r="G487" i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H478" i="1"/>
  <c r="G478" i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H415" i="1"/>
  <c r="G415" i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H339" i="1"/>
  <c r="G339" i="1"/>
  <c r="H338" i="1"/>
  <c r="G338" i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H286" i="1"/>
  <c r="G286" i="1"/>
  <c r="G285" i="1"/>
  <c r="H285" i="1" s="1"/>
  <c r="G284" i="1"/>
  <c r="H284" i="1" s="1"/>
  <c r="G283" i="1"/>
  <c r="H283" i="1" s="1"/>
  <c r="G282" i="1"/>
  <c r="H282" i="1" s="1"/>
  <c r="H281" i="1"/>
  <c r="G281" i="1"/>
  <c r="H280" i="1"/>
  <c r="G280" i="1"/>
  <c r="G279" i="1"/>
  <c r="H279" i="1" s="1"/>
  <c r="H278" i="1"/>
  <c r="G278" i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H251" i="1"/>
  <c r="G251" i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H239" i="1"/>
  <c r="G239" i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H221" i="1"/>
  <c r="G221" i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H164" i="1"/>
  <c r="G164" i="1"/>
  <c r="G163" i="1"/>
  <c r="H163" i="1" s="1"/>
  <c r="G162" i="1"/>
  <c r="H162" i="1" s="1"/>
  <c r="G161" i="1"/>
  <c r="H161" i="1" s="1"/>
  <c r="H160" i="1"/>
  <c r="G160" i="1"/>
  <c r="H159" i="1"/>
  <c r="G159" i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H141" i="1"/>
  <c r="G141" i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H95" i="1"/>
  <c r="G95" i="1"/>
  <c r="G94" i="1"/>
  <c r="H94" i="1" s="1"/>
  <c r="B94" i="1"/>
  <c r="H93" i="1"/>
  <c r="G93" i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H81" i="1"/>
  <c r="G81" i="1"/>
  <c r="H80" i="1"/>
  <c r="G80" i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G76" i="1"/>
  <c r="H76" i="1" s="1"/>
  <c r="G75" i="1"/>
  <c r="H75" i="1" s="1"/>
  <c r="G74" i="1"/>
  <c r="H74" i="1" s="1"/>
  <c r="B74" i="1"/>
  <c r="B75" i="1" s="1"/>
  <c r="B76" i="1" s="1"/>
  <c r="B77" i="1" s="1"/>
  <c r="G73" i="1"/>
  <c r="H73" i="1" s="1"/>
  <c r="H72" i="1"/>
  <c r="G72" i="1"/>
  <c r="G71" i="1"/>
  <c r="H71" i="1" s="1"/>
  <c r="B71" i="1"/>
  <c r="B72" i="1" s="1"/>
  <c r="B73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B52" i="1"/>
  <c r="B53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87" i="1" l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1" i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J6" i="1"/>
  <c r="K6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83" i="1"/>
  <c r="B1295" i="1" s="1"/>
  <c r="B1307" i="1" s="1"/>
  <c r="B1272" i="1"/>
  <c r="B1382" i="1" l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6" i="1"/>
  <c r="M6" i="1" s="1"/>
  <c r="N6" i="1" s="1"/>
  <c r="O6" i="1" s="1"/>
  <c r="I7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4" i="1"/>
  <c r="B1296" i="1" s="1"/>
  <c r="B1308" i="1" s="1"/>
  <c r="B1273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4" i="1"/>
  <c r="B1285" i="1"/>
  <c r="B1297" i="1" s="1"/>
  <c r="B1309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L7" i="1" l="1"/>
  <c r="M7" i="1" s="1"/>
  <c r="N7" i="1" s="1"/>
  <c r="O7" i="1" s="1"/>
  <c r="I8" i="1"/>
  <c r="B1286" i="1"/>
  <c r="B1298" i="1" s="1"/>
  <c r="B1310" i="1" s="1"/>
  <c r="B1275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8" i="1"/>
  <c r="K8" i="1" s="1"/>
  <c r="B1287" i="1"/>
  <c r="B1299" i="1" s="1"/>
  <c r="B1311" i="1" s="1"/>
  <c r="B1276" i="1"/>
  <c r="L8" i="1" l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s="1"/>
  <c r="K140" i="1" l="1"/>
  <c r="L140" i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 l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 l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 l="1"/>
  <c r="J323" i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 l="1"/>
  <c r="J365" i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s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 l="1"/>
  <c r="J386" i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s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/>
  <c r="K547" i="1" s="1"/>
  <c r="L547" i="1" l="1"/>
  <c r="M547" i="1" s="1"/>
  <c r="N547" i="1" s="1"/>
  <c r="O547" i="1" s="1"/>
  <c r="I548" i="1" l="1"/>
  <c r="J548" i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s="1"/>
  <c r="K563" i="1" l="1"/>
  <c r="L563" i="1" s="1"/>
  <c r="M563" i="1" l="1"/>
  <c r="N563" i="1" s="1"/>
  <c r="O563" i="1" s="1"/>
  <c r="I564" i="1"/>
  <c r="J564" i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/>
  <c r="K579" i="1"/>
  <c r="L579" i="1" l="1"/>
  <c r="M579" i="1" s="1"/>
  <c r="N579" i="1" s="1"/>
  <c r="O579" i="1" s="1"/>
  <c r="I580" i="1" l="1"/>
  <c r="J580" i="1"/>
  <c r="K580" i="1"/>
  <c r="L580" i="1" l="1"/>
  <c r="M580" i="1" s="1"/>
  <c r="N580" i="1" s="1"/>
  <c r="O580" i="1" s="1"/>
  <c r="I581" i="1" l="1"/>
  <c r="J581" i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s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K587" i="1" s="1"/>
  <c r="J587" i="1"/>
  <c r="L587" i="1" l="1"/>
  <c r="M587" i="1" s="1"/>
  <c r="N587" i="1" s="1"/>
  <c r="O587" i="1" s="1"/>
  <c r="I588" i="1" l="1"/>
  <c r="J588" i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 l="1"/>
  <c r="J655" i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s="1"/>
  <c r="K694" i="1" l="1"/>
  <c r="L694" i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/>
  <c r="L780" i="1" l="1"/>
  <c r="M780" i="1" s="1"/>
  <c r="N780" i="1" s="1"/>
  <c r="O780" i="1" s="1"/>
  <c r="I781" i="1" l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/>
  <c r="K856" i="1" s="1"/>
  <c r="L856" i="1" l="1"/>
  <c r="M856" i="1" s="1"/>
  <c r="N856" i="1" s="1"/>
  <c r="O856" i="1" s="1"/>
  <c r="I857" i="1" l="1"/>
  <c r="J857" i="1" s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s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 l="1"/>
  <c r="J869" i="1"/>
  <c r="K869" i="1" s="1"/>
  <c r="L869" i="1" l="1"/>
  <c r="M869" i="1" s="1"/>
  <c r="N869" i="1" s="1"/>
  <c r="O869" i="1" s="1"/>
  <c r="I870" i="1" l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s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 l="1"/>
  <c r="J879" i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 l="1"/>
  <c r="J978" i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 l="1"/>
  <c r="J1031" i="1" s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/>
  <c r="L1045" i="1" l="1"/>
  <c r="M1045" i="1" s="1"/>
  <c r="N1045" i="1" s="1"/>
  <c r="O1045" i="1" s="1"/>
  <c r="I1046" i="1" l="1"/>
  <c r="J1046" i="1" s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 l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 l="1"/>
  <c r="J1158" i="1" s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s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 l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 l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 l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 l="1"/>
  <c r="J1338" i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s="1"/>
  <c r="K1377" i="1" l="1"/>
  <c r="L1377" i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/>
  <c r="K1415" i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s="1"/>
  <c r="K1626" i="1" l="1"/>
  <c r="L1626" i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 l="1"/>
  <c r="J1648" i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 l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<sst xmlns="http://schemas.openxmlformats.org/spreadsheetml/2006/main" count="43" uniqueCount="40">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</sst>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0.14521799581900893</c:v>
                </c:pt>
                <c:pt idx="3">
                  <c:v>0.3958980477374508</c:v>
                </c:pt>
                <c:pt idx="4">
                  <c:v>1.7454286608867169</c:v>
                </c:pt>
                <c:pt idx="5">
                  <c:v>0.3596986450359107</c:v>
                </c:pt>
                <c:pt idx="6">
                  <c:v>0.44816084548743418</c:v>
                </c:pt>
                <c:pt idx="7">
                  <c:v>0.47426710638110342</c:v>
                </c:pt>
                <c:pt idx="8">
                  <c:v>0.44940765130070404</c:v>
                </c:pt>
                <c:pt idx="9">
                  <c:v>0.57852595764191372</c:v>
                </c:pt>
                <c:pt idx="10">
                  <c:v>0.40352958198369743</c:v>
                </c:pt>
                <c:pt idx="11">
                  <c:v>0.38237794531742797</c:v>
                </c:pt>
                <c:pt idx="12">
                  <c:v>0.36233500489955389</c:v>
                </c:pt>
                <c:pt idx="13">
                  <c:v>0.34334264667532849</c:v>
                </c:pt>
                <c:pt idx="14">
                  <c:v>0.58358650703303816</c:v>
                </c:pt>
                <c:pt idx="15">
                  <c:v>0.30888285032249263</c:v>
                </c:pt>
                <c:pt idx="16">
                  <c:v>1.0652398687785938</c:v>
                </c:pt>
                <c:pt idx="17">
                  <c:v>2.2632890837317392</c:v>
                </c:pt>
                <c:pt idx="18">
                  <c:v>0.57396766437384805</c:v>
                </c:pt>
                <c:pt idx="19">
                  <c:v>0.54388224799534468</c:v>
                </c:pt>
                <c:pt idx="20">
                  <c:v>0.51537380595677285</c:v>
                </c:pt>
                <c:pt idx="21">
                  <c:v>0.48835967867192226</c:v>
                </c:pt>
                <c:pt idx="22">
                  <c:v>0.46276153928658736</c:v>
                </c:pt>
                <c:pt idx="23">
                  <c:v>0.4385051665716152</c:v>
                </c:pt>
                <c:pt idx="24">
                  <c:v>1.1102637250551339</c:v>
                </c:pt>
                <c:pt idx="25">
                  <c:v>0.39374008442490066</c:v>
                </c:pt>
                <c:pt idx="26">
                  <c:v>0.37310157964475238</c:v>
                </c:pt>
                <c:pt idx="27">
                  <c:v>1.0825734180427493</c:v>
                </c:pt>
                <c:pt idx="28">
                  <c:v>0.8191780495004255</c:v>
                </c:pt>
                <c:pt idx="29">
                  <c:v>0.75387501969929249</c:v>
                </c:pt>
                <c:pt idx="30">
                  <c:v>0.48608990275202391</c:v>
                </c:pt>
                <c:pt idx="31">
                  <c:v>0.46061073723555768</c:v>
                </c:pt>
                <c:pt idx="32">
                  <c:v>0.43646710218730334</c:v>
                </c:pt>
                <c:pt idx="33">
                  <c:v>0.4135889936807049</c:v>
                </c:pt>
                <c:pt idx="34">
                  <c:v>0.39191007715493781</c:v>
                </c:pt>
                <c:pt idx="35">
                  <c:v>0.37136749507934225</c:v>
                </c:pt>
                <c:pt idx="36">
                  <c:v>0.35190168469942762</c:v>
                </c:pt>
                <c:pt idx="37">
                  <c:v>0.33345620533600612</c:v>
                </c:pt>
                <c:pt idx="38">
                  <c:v>0.31597757473671317</c:v>
                </c:pt>
                <c:pt idx="39">
                  <c:v>0.29941511400542042</c:v>
                </c:pt>
                <c:pt idx="40">
                  <c:v>0.28372080065991667</c:v>
                </c:pt>
                <c:pt idx="41">
                  <c:v>0.26884912939180111</c:v>
                </c:pt>
                <c:pt idx="42">
                  <c:v>0.25475698012486592</c:v>
                </c:pt>
                <c:pt idx="43">
                  <c:v>0.24140349298940508</c:v>
                </c:pt>
                <c:pt idx="44">
                  <c:v>0.22874994984994201</c:v>
                </c:pt>
                <c:pt idx="45">
                  <c:v>0.21675966204286665</c:v>
                </c:pt>
                <c:pt idx="46">
                  <c:v>0.20539786399848117</c:v>
                </c:pt>
                <c:pt idx="47">
                  <c:v>0.19463161243901256</c:v>
                </c:pt>
                <c:pt idx="48">
                  <c:v>0.18442969086032024</c:v>
                </c:pt>
                <c:pt idx="49">
                  <c:v>0.17476251902034473</c:v>
                </c:pt>
                <c:pt idx="50">
                  <c:v>0.55036980244892564</c:v>
                </c:pt>
                <c:pt idx="51">
                  <c:v>1.3572749667902406</c:v>
                </c:pt>
                <c:pt idx="52">
                  <c:v>2.432901447415543</c:v>
                </c:pt>
                <c:pt idx="53">
                  <c:v>0.6913551566178946</c:v>
                </c:pt>
                <c:pt idx="54">
                  <c:v>1.2054258412345005</c:v>
                </c:pt>
                <c:pt idx="55">
                  <c:v>0.82752511380593619</c:v>
                </c:pt>
                <c:pt idx="56">
                  <c:v>0.78414908557675023</c:v>
                </c:pt>
                <c:pt idx="57">
                  <c:v>0.74304667997671436</c:v>
                </c:pt>
                <c:pt idx="58">
                  <c:v>0.70409872150565433</c:v>
                </c:pt>
                <c:pt idx="59">
                  <c:v>0.66719228143436837</c:v>
                </c:pt>
                <c:pt idx="60">
                  <c:v>0.63222035037031743</c:v>
                </c:pt>
                <c:pt idx="61">
                  <c:v>0.59908152798629999</c:v>
                </c:pt>
                <c:pt idx="62">
                  <c:v>0.56767972901248476</c:v>
                </c:pt>
                <c:pt idx="63">
                  <c:v>0.53792390463933271</c:v>
                </c:pt>
                <c:pt idx="64">
                  <c:v>0.5097277785236225</c:v>
                </c:pt>
                <c:pt idx="65">
                  <c:v>0.48300959663213511</c:v>
                </c:pt>
                <c:pt idx="66">
                  <c:v>1.1968033192542844</c:v>
                </c:pt>
                <c:pt idx="67">
                  <c:v>0.47016289309363229</c:v>
                </c:pt>
                <c:pt idx="68">
                  <c:v>0.44551856679717661</c:v>
                </c:pt>
                <c:pt idx="69">
                  <c:v>0.42216601156034222</c:v>
                </c:pt>
                <c:pt idx="70">
                  <c:v>0.400037517174686</c:v>
                </c:pt>
                <c:pt idx="71">
                  <c:v>0.37906892256865948</c:v>
                </c:pt>
                <c:pt idx="72">
                  <c:v>0.35919942977402602</c:v>
                </c:pt>
                <c:pt idx="73">
                  <c:v>0.34037142764351974</c:v>
                </c:pt>
                <c:pt idx="74">
                  <c:v>0.32253032480862021</c:v>
                </c:pt>
                <c:pt idx="75">
                  <c:v>0.30562439139310815</c:v>
                </c:pt>
                <c:pt idx="76">
                  <c:v>0.28960460902345303</c:v>
                </c:pt>
                <c:pt idx="77">
                  <c:v>1.017661802821654</c:v>
                </c:pt>
                <c:pt idx="78">
                  <c:v>0.30677566373970111</c:v>
                </c:pt>
                <c:pt idx="79">
                  <c:v>0.29069553562225875</c:v>
                </c:pt>
                <c:pt idx="80">
                  <c:v>0.27545827266928641</c:v>
                </c:pt>
                <c:pt idx="81">
                  <c:v>0.26101969477971221</c:v>
                </c:pt>
                <c:pt idx="82">
                  <c:v>0.24733793762183406</c:v>
                </c:pt>
                <c:pt idx="83">
                  <c:v>0.23437333124863188</c:v>
                </c:pt>
                <c:pt idx="84">
                  <c:v>0.22208828507564882</c:v>
                </c:pt>
                <c:pt idx="85">
                  <c:v>0.21044717888793749</c:v>
                </c:pt>
                <c:pt idx="86">
                  <c:v>0.19941625956004816</c:v>
                </c:pt>
                <c:pt idx="87">
                  <c:v>0.34590936794210464</c:v>
                </c:pt>
                <c:pt idx="88">
                  <c:v>1.2304657287986362</c:v>
                </c:pt>
                <c:pt idx="89">
                  <c:v>0.32264331205542651</c:v>
                </c:pt>
                <c:pt idx="90">
                  <c:v>0.30573145623595932</c:v>
                </c:pt>
                <c:pt idx="91">
                  <c:v>0.28970606189445169</c:v>
                </c:pt>
                <c:pt idx="92">
                  <c:v>0.27452066376060491</c:v>
                </c:pt>
                <c:pt idx="93">
                  <c:v>2.0129688522424614</c:v>
                </c:pt>
                <c:pt idx="94">
                  <c:v>0.28764356529987911</c:v>
                </c:pt>
                <c:pt idx="95">
                  <c:v>0.27256627616359169</c:v>
                </c:pt>
                <c:pt idx="96">
                  <c:v>0.25827928681190826</c:v>
                </c:pt>
                <c:pt idx="97">
                  <c:v>0.24474117244068136</c:v>
                </c:pt>
                <c:pt idx="98">
                  <c:v>0.23191267959191858</c:v>
                </c:pt>
                <c:pt idx="99">
                  <c:v>0.2197566123392645</c:v>
                </c:pt>
                <c:pt idx="100">
                  <c:v>0.20823772443924896</c:v>
                </c:pt>
                <c:pt idx="101">
                  <c:v>0.19732261713559734</c:v>
                </c:pt>
                <c:pt idx="102">
                  <c:v>0.18697964232028833</c:v>
                </c:pt>
                <c:pt idx="103">
                  <c:v>0.17717881077057673</c:v>
                </c:pt>
                <c:pt idx="104">
                  <c:v>0.1678917051959169</c:v>
                </c:pt>
                <c:pt idx="105">
                  <c:v>0.15909139784266832</c:v>
                </c:pt>
                <c:pt idx="106">
                  <c:v>0.1507523724176798</c:v>
                </c:pt>
                <c:pt idx="107">
                  <c:v>0.14285045010437164</c:v>
                </c:pt>
                <c:pt idx="108">
                  <c:v>0.25807475867638768</c:v>
                </c:pt>
                <c:pt idx="109">
                  <c:v>0.1282674699684398</c:v>
                </c:pt>
                <c:pt idx="110">
                  <c:v>0.12154412912304999</c:v>
                </c:pt>
                <c:pt idx="111">
                  <c:v>0.11517320274513512</c:v>
                </c:pt>
                <c:pt idx="112">
                  <c:v>0.10913621847701743</c:v>
                </c:pt>
                <c:pt idx="113">
                  <c:v>0.10341567221865233</c:v>
                </c:pt>
                <c:pt idx="114">
                  <c:v>9.7994977374884162E-2</c:v>
                </c:pt>
                <c:pt idx="115">
                  <c:v>9.2858416762986853E-2</c:v>
                </c:pt>
                <c:pt idx="116">
                  <c:v>8.7991097041046185E-2</c:v>
                </c:pt>
                <c:pt idx="117">
                  <c:v>1.0287517280491889</c:v>
                </c:pt>
                <c:pt idx="118">
                  <c:v>8.1138969373958064E-2</c:v>
                </c:pt>
                <c:pt idx="119">
                  <c:v>7.6885942888918701E-2</c:v>
                </c:pt>
                <c:pt idx="120">
                  <c:v>7.2855845465241723E-2</c:v>
                </c:pt>
                <c:pt idx="121">
                  <c:v>0.25656941046356374</c:v>
                </c:pt>
                <c:pt idx="122">
                  <c:v>6.5418309591676937E-2</c:v>
                </c:pt>
                <c:pt idx="123">
                  <c:v>0.21486697402739191</c:v>
                </c:pt>
                <c:pt idx="124">
                  <c:v>5.8740039354483825E-2</c:v>
                </c:pt>
                <c:pt idx="125">
                  <c:v>5.5661087957461816E-2</c:v>
                </c:pt>
                <c:pt idx="126">
                  <c:v>5.2743524632518121E-2</c:v>
                </c:pt>
                <c:pt idx="127">
                  <c:v>4.9978889970441413E-2</c:v>
                </c:pt>
                <c:pt idx="128">
                  <c:v>4.7359167975237246E-2</c:v>
                </c:pt>
                <c:pt idx="129">
                  <c:v>4.487676282192804E-2</c:v>
                </c:pt>
                <c:pt idx="130">
                  <c:v>4.2524476832629443E-2</c:v>
                </c:pt>
                <c:pt idx="131">
                  <c:v>4.0295489607045307E-2</c:v>
                </c:pt>
                <c:pt idx="132">
                  <c:v>3.8183338246870445E-2</c:v>
                </c:pt>
                <c:pt idx="133">
                  <c:v>3.6181898616762478E-2</c:v>
                </c:pt>
                <c:pt idx="134">
                  <c:v>3.4285367587549173E-2</c:v>
                </c:pt>
                <c:pt idx="135">
                  <c:v>3.2488246210185985E-2</c:v>
                </c:pt>
                <c:pt idx="136">
                  <c:v>0.77246590963759343</c:v>
                </c:pt>
                <c:pt idx="137">
                  <c:v>7.4515377250932824E-2</c:v>
                </c:pt>
                <c:pt idx="138">
                  <c:v>0.2053703252617016</c:v>
                </c:pt>
                <c:pt idx="139">
                  <c:v>7.3675672992764119E-2</c:v>
                </c:pt>
                <c:pt idx="140">
                  <c:v>0.77585485915528418</c:v>
                </c:pt>
                <c:pt idx="141">
                  <c:v>7.759190726188285E-2</c:v>
                </c:pt>
                <c:pt idx="142">
                  <c:v>7.352480560708391E-2</c:v>
                </c:pt>
                <c:pt idx="143">
                  <c:v>6.9670887471729073E-2</c:v>
                </c:pt>
                <c:pt idx="144">
                  <c:v>6.6018978506903553E-2</c:v>
                </c:pt>
                <c:pt idx="145">
                  <c:v>6.2558490084737045E-2</c:v>
                </c:pt>
                <c:pt idx="146">
                  <c:v>5.9279388596915415E-2</c:v>
                </c:pt>
                <c:pt idx="147">
                  <c:v>5.6172166362459239E-2</c:v>
                </c:pt>
                <c:pt idx="148">
                  <c:v>5.3227814060416656E-2</c:v>
                </c:pt>
                <c:pt idx="149">
                  <c:v>0.19078054704469211</c:v>
                </c:pt>
                <c:pt idx="150">
                  <c:v>5.5704138519203618E-2</c:v>
                </c:pt>
                <c:pt idx="151">
                  <c:v>5.2784318631467757E-2</c:v>
                </c:pt>
                <c:pt idx="152">
                  <c:v>5.0017545687880915E-2</c:v>
                </c:pt>
                <c:pt idx="153">
                  <c:v>0.74126056481709079</c:v>
                </c:pt>
                <c:pt idx="154">
                  <c:v>4.4911472345574313E-2</c:v>
                </c:pt>
                <c:pt idx="155">
                  <c:v>4.2557367002092519E-2</c:v>
                </c:pt>
                <c:pt idx="156">
                  <c:v>4.0326655786631464E-2</c:v>
                </c:pt>
                <c:pt idx="157">
                  <c:v>3.8212870802216116E-2</c:v>
                </c:pt>
                <c:pt idx="158">
                  <c:v>0.29041363346530025</c:v>
                </c:pt>
                <c:pt idx="159">
                  <c:v>3.6752571403141206E-2</c:v>
                </c:pt>
                <c:pt idx="160">
                  <c:v>0.17545881543724981</c:v>
                </c:pt>
                <c:pt idx="161">
                  <c:v>0.24168450290605467</c:v>
                </c:pt>
                <c:pt idx="162">
                  <c:v>0.83809229064761814</c:v>
                </c:pt>
                <c:pt idx="163">
                  <c:v>0.38594354561184835</c:v>
                </c:pt>
                <c:pt idx="164">
                  <c:v>0.18767093773959151</c:v>
                </c:pt>
                <c:pt idx="165">
                  <c:v>0.88433699903965346</c:v>
                </c:pt>
                <c:pt idx="166">
                  <c:v>0.18031210816822874</c:v>
                </c:pt>
                <c:pt idx="167">
                  <c:v>0.1708607658905329</c:v>
                </c:pt>
                <c:pt idx="168">
                  <c:v>0.16190483055892421</c:v>
                </c:pt>
                <c:pt idx="169">
                  <c:v>0.15341833464043009</c:v>
                </c:pt>
                <c:pt idx="170">
                  <c:v>0.51676577633778797</c:v>
                </c:pt>
                <c:pt idx="171">
                  <c:v>0.89900570223560572</c:v>
                </c:pt>
                <c:pt idx="172">
                  <c:v>0.82919913777536847</c:v>
                </c:pt>
                <c:pt idx="173">
                  <c:v>0.30866279685301778</c:v>
                </c:pt>
                <c:pt idx="174">
                  <c:v>0.29248375169024377</c:v>
                </c:pt>
                <c:pt idx="175">
                  <c:v>0.27715275658419142</c:v>
                </c:pt>
                <c:pt idx="176">
                  <c:v>0.26262535965952016</c:v>
                </c:pt>
                <c:pt idx="177">
                  <c:v>0.24885943905573421</c:v>
                </c:pt>
                <c:pt idx="178">
                  <c:v>0.23581508079579586</c:v>
                </c:pt>
                <c:pt idx="179">
                  <c:v>0.2234544630564472</c:v>
                </c:pt>
                <c:pt idx="180">
                  <c:v>0.21174174650468461</c:v>
                </c:pt>
                <c:pt idx="181">
                  <c:v>0.20064297038241916</c:v>
                </c:pt>
                <c:pt idx="182">
                  <c:v>0.19012595403802277</c:v>
                </c:pt>
                <c:pt idx="183">
                  <c:v>0.18016020361925278</c:v>
                </c:pt>
                <c:pt idx="184">
                  <c:v>1.0786189104990691</c:v>
                </c:pt>
                <c:pt idx="185">
                  <c:v>1.1907898866759445</c:v>
                </c:pt>
                <c:pt idx="186">
                  <c:v>0.37411952194618908</c:v>
                </c:pt>
                <c:pt idx="187">
                  <c:v>0.67244313579918635</c:v>
                </c:pt>
                <c:pt idx="188">
                  <c:v>0.39396084873724685</c:v>
                </c:pt>
                <c:pt idx="189">
                  <c:v>0.37331077224902043</c:v>
                </c:pt>
                <c:pt idx="190">
                  <c:v>0.35374310194490194</c:v>
                </c:pt>
                <c:pt idx="191">
                  <c:v>0.33520110180514523</c:v>
                </c:pt>
                <c:pt idx="192">
                  <c:v>0.31763100971756669</c:v>
                </c:pt>
                <c:pt idx="193">
                  <c:v>0.30098188159551076</c:v>
                </c:pt>
                <c:pt idx="194">
                  <c:v>0.28520544366661665</c:v>
                </c:pt>
                <c:pt idx="195">
                  <c:v>0.99515163666377338</c:v>
                </c:pt>
                <c:pt idx="196">
                  <c:v>0.42500014859240132</c:v>
                </c:pt>
                <c:pt idx="197">
                  <c:v>0.34482552813808492</c:v>
                </c:pt>
                <c:pt idx="198">
                  <c:v>0.32675095663188514</c:v>
                </c:pt>
                <c:pt idx="199">
                  <c:v>0.30962379217207409</c:v>
                </c:pt>
                <c:pt idx="200">
                  <c:v>0.29339437493068626</c:v>
                </c:pt>
                <c:pt idx="201">
                  <c:v>0.27801564807761547</c:v>
                </c:pt>
                <c:pt idx="202">
                  <c:v>0.26344302134039471</c:v>
                </c:pt>
                <c:pt idx="203">
                  <c:v>0.24963424171570434</c:v>
                </c:pt>
                <c:pt idx="204">
                  <c:v>0.23654927095773995</c:v>
                </c:pt>
                <c:pt idx="205">
                  <c:v>0.2241501694882195</c:v>
                </c:pt>
                <c:pt idx="206">
                  <c:v>0.36030231224086356</c:v>
                </c:pt>
                <c:pt idx="207">
                  <c:v>0.20126765517535469</c:v>
                </c:pt>
                <c:pt idx="208">
                  <c:v>0.78128491084489693</c:v>
                </c:pt>
                <c:pt idx="209">
                  <c:v>0.22386948086297168</c:v>
                </c:pt>
                <c:pt idx="210">
                  <c:v>0.21213501050121458</c:v>
                </c:pt>
                <c:pt idx="211">
                  <c:v>0.20101562082906355</c:v>
                </c:pt>
                <c:pt idx="212">
                  <c:v>0.19047907142636644</c:v>
                </c:pt>
                <c:pt idx="213">
                  <c:v>0.18049481180521765</c:v>
                </c:pt>
                <c:pt idx="214">
                  <c:v>0.17103389282950576</c:v>
                </c:pt>
                <c:pt idx="215">
                  <c:v>0.16206888277754497</c:v>
                </c:pt>
                <c:pt idx="216">
                  <c:v>0.15357378780441527</c:v>
                </c:pt>
                <c:pt idx="217">
                  <c:v>0.14552397657339383</c:v>
                </c:pt>
                <c:pt idx="218">
                  <c:v>0.13789610883794862</c:v>
                </c:pt>
                <c:pt idx="219">
                  <c:v>0.13066806776721873</c:v>
                </c:pt>
                <c:pt idx="220">
                  <c:v>0.12381889581876081</c:v>
                </c:pt>
                <c:pt idx="221">
                  <c:v>0.11732873397262654</c:v>
                </c:pt>
                <c:pt idx="222">
                  <c:v>0.81591043430753363</c:v>
                </c:pt>
                <c:pt idx="223">
                  <c:v>0.12880838650688051</c:v>
                </c:pt>
                <c:pt idx="224">
                  <c:v>0.12205669267177524</c:v>
                </c:pt>
                <c:pt idx="225">
                  <c:v>0.11565889947062102</c:v>
                </c:pt>
                <c:pt idx="226">
                  <c:v>0.10959645664599066</c:v>
                </c:pt>
                <c:pt idx="227">
                  <c:v>0.10385178628132778</c:v>
                </c:pt>
                <c:pt idx="228">
                  <c:v>9.8408231834173382E-2</c:v>
                </c:pt>
                <c:pt idx="229">
                  <c:v>9.3250009840895723E-2</c:v>
                </c:pt>
                <c:pt idx="230">
                  <c:v>8.8362164152892705E-2</c:v>
                </c:pt>
                <c:pt idx="231">
                  <c:v>8.3730522571575497E-2</c:v>
                </c:pt>
                <c:pt idx="232">
                  <c:v>7.934165575639765E-2</c:v>
                </c:pt>
                <c:pt idx="233">
                  <c:v>7.5182838286784362E-2</c:v>
                </c:pt>
                <c:pt idx="234">
                  <c:v>0.58302717642863344</c:v>
                </c:pt>
                <c:pt idx="235">
                  <c:v>8.6473494613985541E-2</c:v>
                </c:pt>
                <c:pt idx="236">
                  <c:v>8.194085061215986E-2</c:v>
                </c:pt>
                <c:pt idx="237">
                  <c:v>7.7645792262897403E-2</c:v>
                </c:pt>
                <c:pt idx="238">
                  <c:v>7.3575866141159463E-2</c:v>
                </c:pt>
                <c:pt idx="239">
                  <c:v>6.9719271587735249E-2</c:v>
                </c:pt>
                <c:pt idx="240">
                  <c:v>6.6064826493495987E-2</c:v>
                </c:pt>
                <c:pt idx="241">
                  <c:v>6.2601934877121221E-2</c:v>
                </c:pt>
                <c:pt idx="242">
                  <c:v>5.9320556162289304E-2</c:v>
                </c:pt>
                <c:pt idx="243">
                  <c:v>5.6211176065252284E-2</c:v>
                </c:pt>
                <c:pt idx="244">
                  <c:v>0.46069812018422501</c:v>
                </c:pt>
                <c:pt idx="245">
                  <c:v>8.4640806031002505E-2</c:v>
                </c:pt>
                <c:pt idx="246">
                  <c:v>8.0204225278961677E-2</c:v>
                </c:pt>
                <c:pt idx="247">
                  <c:v>7.6000194873407034E-2</c:v>
                </c:pt>
                <c:pt idx="248">
                  <c:v>7.2016525322774375E-2</c:v>
                </c:pt>
                <c:pt idx="249">
                  <c:v>6.8241666066839929E-2</c:v>
                </c:pt>
                <c:pt idx="250">
                  <c:v>6.4664671986130864E-2</c:v>
                </c:pt>
                <c:pt idx="251">
                  <c:v>6.1275171666797683E-2</c:v>
                </c:pt>
                <c:pt idx="252">
                  <c:v>5.8063337328933068E-2</c:v>
                </c:pt>
                <c:pt idx="253">
                  <c:v>5.5019856331145284E-2</c:v>
                </c:pt>
                <c:pt idx="254">
                  <c:v>5.213590416876393E-2</c:v>
                </c:pt>
                <c:pt idx="255">
                  <c:v>0.18750219626993092</c:v>
                </c:pt>
                <c:pt idx="256">
                  <c:v>0.79575447575218516</c:v>
                </c:pt>
                <c:pt idx="257">
                  <c:v>0.11825972842518383</c:v>
                </c:pt>
                <c:pt idx="258">
                  <c:v>0.11206095906704978</c:v>
                </c:pt>
                <c:pt idx="259">
                  <c:v>0.67237144138320903</c:v>
                </c:pt>
                <c:pt idx="260">
                  <c:v>0.109312934284578</c:v>
                </c:pt>
                <c:pt idx="261">
                  <c:v>0.10358312518967851</c:v>
                </c:pt>
                <c:pt idx="262">
                  <c:v>9.8153653035497501E-2</c:v>
                </c:pt>
                <c:pt idx="263">
                  <c:v>9.3008775189694887E-2</c:v>
                </c:pt>
                <c:pt idx="264">
                  <c:v>8.8133574194723868E-2</c:v>
                </c:pt>
                <c:pt idx="265">
                  <c:v>8.3513914514998552E-2</c:v>
                </c:pt>
                <c:pt idx="266">
                  <c:v>7.9136401551226532E-2</c:v>
                </c:pt>
                <c:pt idx="267">
                  <c:v>7.4988342803069707E-2</c:v>
                </c:pt>
                <c:pt idx="268">
                  <c:v>7.1057711067525037E-2</c:v>
                </c:pt>
                <c:pt idx="269">
                  <c:v>6.7333109566320187E-2</c:v>
                </c:pt>
                <c:pt idx="270">
                  <c:v>6.3803738901211299E-2</c:v>
                </c:pt>
                <c:pt idx="271">
                  <c:v>6.0459365741370778E-2</c:v>
                </c:pt>
                <c:pt idx="272">
                  <c:v>5.7290293152074866E-2</c:v>
                </c:pt>
                <c:pt idx="273">
                  <c:v>5.4287332478659578E-2</c:v>
                </c:pt>
                <c:pt idx="274">
                  <c:v>5.1441776704223278E-2</c:v>
                </c:pt>
                <c:pt idx="275">
                  <c:v>4.8745375203827081E-2</c:v>
                </c:pt>
                <c:pt idx="276">
                  <c:v>4.6190309821993472E-2</c:v>
                </c:pt>
                <c:pt idx="277">
                  <c:v>4.3769172204140484E-2</c:v>
                </c:pt>
                <c:pt idx="278">
                  <c:v>4.1474942316224207E-2</c:v>
                </c:pt>
                <c:pt idx="279">
                  <c:v>1.1226585143594778</c:v>
                </c:pt>
                <c:pt idx="280">
                  <c:v>1.2099739395754141</c:v>
                </c:pt>
                <c:pt idx="281">
                  <c:v>0.56152103756318272</c:v>
                </c:pt>
                <c:pt idx="282">
                  <c:v>0.47241656294220163</c:v>
                </c:pt>
                <c:pt idx="283">
                  <c:v>0.44765410700189601</c:v>
                </c:pt>
                <c:pt idx="284">
                  <c:v>0.42418961407198252</c:v>
                </c:pt>
                <c:pt idx="285">
                  <c:v>0.40195504938319571</c:v>
                </c:pt>
                <c:pt idx="286">
                  <c:v>0.38088594431552997</c:v>
                </c:pt>
                <c:pt idx="287">
                  <c:v>0.36092120947292677</c:v>
                </c:pt>
                <c:pt idx="288">
                  <c:v>0.34200295755594518</c:v>
                </c:pt>
                <c:pt idx="289">
                  <c:v>0.32407633551883963</c:v>
                </c:pt>
                <c:pt idx="290">
                  <c:v>0.30708936552438842</c:v>
                </c:pt>
                <c:pt idx="291">
                  <c:v>0.37981912702815468</c:v>
                </c:pt>
                <c:pt idx="292">
                  <c:v>0.27573995000538881</c:v>
                </c:pt>
                <c:pt idx="293">
                  <c:v>0.26128660755594996</c:v>
                </c:pt>
                <c:pt idx="294">
                  <c:v>0.24759085974579598</c:v>
                </c:pt>
                <c:pt idx="295">
                  <c:v>0.94142526337741339</c:v>
                </c:pt>
                <c:pt idx="296">
                  <c:v>0.23454664625160559</c:v>
                </c:pt>
                <c:pt idx="297">
                  <c:v>0.22225251550060052</c:v>
                </c:pt>
                <c:pt idx="298">
                  <c:v>0.21060280091728889</c:v>
                </c:pt>
                <c:pt idx="299">
                  <c:v>0.19956372441637171</c:v>
                </c:pt>
                <c:pt idx="300">
                  <c:v>0.1891032784439296</c:v>
                </c:pt>
                <c:pt idx="301">
                  <c:v>0.1791911331722405</c:v>
                </c:pt>
                <c:pt idx="302">
                  <c:v>0.16979854855912666</c:v>
                </c:pt>
                <c:pt idx="303">
                  <c:v>0.92394167858344889</c:v>
                </c:pt>
                <c:pt idx="304">
                  <c:v>0.6689789461143496</c:v>
                </c:pt>
                <c:pt idx="305">
                  <c:v>0.27725155451849459</c:v>
                </c:pt>
                <c:pt idx="306">
                  <c:v>0.26271897894496321</c:v>
                </c:pt>
                <c:pt idx="307">
                  <c:v>0.24894815113932878</c:v>
                </c:pt>
                <c:pt idx="308">
                  <c:v>0.23589914289623209</c:v>
                </c:pt>
                <c:pt idx="309">
                  <c:v>0.2235341189098938</c:v>
                </c:pt>
                <c:pt idx="310">
                  <c:v>0.21181722707149631</c:v>
                </c:pt>
                <c:pt idx="311">
                  <c:v>0.20071449451680101</c:v>
                </c:pt>
                <c:pt idx="312">
                  <c:v>0.19019372912259302</c:v>
                </c:pt>
                <c:pt idx="313">
                  <c:v>0.1802244261663441</c:v>
                </c:pt>
                <c:pt idx="314">
                  <c:v>0.1707776798784563</c:v>
                </c:pt>
                <c:pt idx="315">
                  <c:v>0.90599714981282387</c:v>
                </c:pt>
                <c:pt idx="316">
                  <c:v>0.4245037670270464</c:v>
                </c:pt>
                <c:pt idx="317">
                  <c:v>2.1481238238174463</c:v>
                </c:pt>
                <c:pt idx="318">
                  <c:v>0.49066367291857521</c:v>
                </c:pt>
                <c:pt idx="319">
                  <c:v>0.46494476605704488</c:v>
                </c:pt>
                <c:pt idx="320">
                  <c:v>0.4405739560827725</c:v>
                </c:pt>
                <c:pt idx="321">
                  <c:v>0.82045502496679212</c:v>
                </c:pt>
                <c:pt idx="322">
                  <c:v>0.39559768022736058</c:v>
                </c:pt>
                <c:pt idx="323">
                  <c:v>0.37486180664640906</c:v>
                </c:pt>
                <c:pt idx="324">
                  <c:v>0.35521283643890011</c:v>
                </c:pt>
                <c:pt idx="325">
                  <c:v>0.33659379785784721</c:v>
                </c:pt>
                <c:pt idx="326">
                  <c:v>0.31895070541983966</c:v>
                </c:pt>
                <c:pt idx="327">
                  <c:v>1.4987312396895698</c:v>
                </c:pt>
                <c:pt idx="328">
                  <c:v>0.62768496431841392</c:v>
                </c:pt>
                <c:pt idx="329">
                  <c:v>0.43817191080526408</c:v>
                </c:pt>
                <c:pt idx="330">
                  <c:v>0.84443355381672502</c:v>
                </c:pt>
                <c:pt idx="331">
                  <c:v>0.43953968271404009</c:v>
                </c:pt>
                <c:pt idx="332">
                  <c:v>0.41650052007453298</c:v>
                </c:pt>
                <c:pt idx="333">
                  <c:v>0.39466899132112254</c:v>
                </c:pt>
                <c:pt idx="334">
                  <c:v>0.37398179642742901</c:v>
                </c:pt>
                <c:pt idx="335">
                  <c:v>0.3543789533373497</c:v>
                </c:pt>
                <c:pt idx="336">
                  <c:v>0.33580362404843694</c:v>
                </c:pt>
                <c:pt idx="337">
                  <c:v>0.31820194981138922</c:v>
                </c:pt>
                <c:pt idx="338">
                  <c:v>1.4274227944729532</c:v>
                </c:pt>
                <c:pt idx="339">
                  <c:v>1.4072571938163865</c:v>
                </c:pt>
                <c:pt idx="340">
                  <c:v>2.4321058882458089</c:v>
                </c:pt>
                <c:pt idx="341">
                  <c:v>1.6686141913885821</c:v>
                </c:pt>
                <c:pt idx="342">
                  <c:v>1.1614016019557867</c:v>
                </c:pt>
                <c:pt idx="343">
                  <c:v>1.1522059731970813</c:v>
                </c:pt>
                <c:pt idx="344">
                  <c:v>1.0918112879054471</c:v>
                </c:pt>
                <c:pt idx="345">
                  <c:v>1.0345822848757742</c:v>
                </c:pt>
                <c:pt idx="346">
                  <c:v>0.98035302990151219</c:v>
                </c:pt>
                <c:pt idx="347">
                  <c:v>0.92896628647809976</c:v>
                </c:pt>
                <c:pt idx="348">
                  <c:v>0.88027305989925575</c:v>
                </c:pt>
                <c:pt idx="349">
                  <c:v>0.83413216525018263</c:v>
                </c:pt>
                <c:pt idx="350">
                  <c:v>0.9530028125121528</c:v>
                </c:pt>
                <c:pt idx="351">
                  <c:v>0.74897924632204715</c:v>
                </c:pt>
                <c:pt idx="352">
                  <c:v>0.7097203230706155</c:v>
                </c:pt>
                <c:pt idx="353">
                  <c:v>0.67251921792620128</c:v>
                </c:pt>
                <c:pt idx="354">
                  <c:v>0.63726806712151662</c:v>
                </c:pt>
                <c:pt idx="355">
                  <c:v>0.60386466073800471</c:v>
                </c:pt>
                <c:pt idx="356">
                  <c:v>0.57221214635048123</c:v>
                </c:pt>
                <c:pt idx="357">
                  <c:v>0.54221874820570648</c:v>
                </c:pt>
                <c:pt idx="358">
                  <c:v>0.51379750112065403</c:v>
                </c:pt>
                <c:pt idx="359">
                  <c:v>0.48686599832891991</c:v>
                </c:pt>
                <c:pt idx="360">
                  <c:v>0.4613461525441569</c:v>
                </c:pt>
                <c:pt idx="361">
                  <c:v>0.43716396954774506</c:v>
                </c:pt>
                <c:pt idx="362">
                  <c:v>1.0092186496076179</c:v>
                </c:pt>
                <c:pt idx="363">
                  <c:v>0.60999053905688438</c:v>
                </c:pt>
                <c:pt idx="364">
                  <c:v>0.41385856787518399</c:v>
                </c:pt>
                <c:pt idx="365">
                  <c:v>0.39216552119472486</c:v>
                </c:pt>
                <c:pt idx="366">
                  <c:v>0.37160954961868281</c:v>
                </c:pt>
                <c:pt idx="367">
                  <c:v>0.35213105157001201</c:v>
                </c:pt>
                <c:pt idx="368">
                  <c:v>0.33367354958191442</c:v>
                </c:pt>
                <c:pt idx="369">
                  <c:v>0.31618352654269588</c:v>
                </c:pt>
                <c:pt idx="370">
                  <c:v>0.29961027052410472</c:v>
                </c:pt>
                <c:pt idx="371">
                  <c:v>0.28390572774323725</c:v>
                </c:pt>
                <c:pt idx="372">
                  <c:v>0.26902436323167495</c:v>
                </c:pt>
                <c:pt idx="373">
                  <c:v>0.2549230288078686</c:v>
                </c:pt>
                <c:pt idx="374">
                  <c:v>0.24453312226605572</c:v>
                </c:pt>
                <c:pt idx="375">
                  <c:v>0.2288990473462732</c:v>
                </c:pt>
                <c:pt idx="376">
                  <c:v>0.39567098367217829</c:v>
                </c:pt>
                <c:pt idx="377">
                  <c:v>0.21494227560396503</c:v>
                </c:pt>
                <c:pt idx="378">
                  <c:v>0.20367573872345476</c:v>
                </c:pt>
                <c:pt idx="379">
                  <c:v>0.19299975506437672</c:v>
                </c:pt>
                <c:pt idx="380">
                  <c:v>0.18288336985233639</c:v>
                </c:pt>
                <c:pt idx="381">
                  <c:v>0.17329725085604464</c:v>
                </c:pt>
                <c:pt idx="382">
                  <c:v>0.16421360333917312</c:v>
                </c:pt>
                <c:pt idx="383">
                  <c:v>0.15560608947014182</c:v>
                </c:pt>
                <c:pt idx="384">
                  <c:v>0.83668870285226782</c:v>
                </c:pt>
                <c:pt idx="385">
                  <c:v>0.99769436642501808</c:v>
                </c:pt>
                <c:pt idx="386">
                  <c:v>0.17071415929166375</c:v>
                </c:pt>
                <c:pt idx="387">
                  <c:v>0.3021137138218013</c:v>
                </c:pt>
                <c:pt idx="388">
                  <c:v>0.1739208172983385</c:v>
                </c:pt>
                <c:pt idx="389">
                  <c:v>0.16480448456726324</c:v>
                </c:pt>
                <c:pt idx="390">
                  <c:v>0.15616599873085338</c:v>
                </c:pt>
                <c:pt idx="391">
                  <c:v>0.14798031269380454</c:v>
                </c:pt>
                <c:pt idx="392">
                  <c:v>0.14022369224364198</c:v>
                </c:pt>
                <c:pt idx="393">
                  <c:v>0.13287364723390555</c:v>
                </c:pt>
                <c:pt idx="394">
                  <c:v>0.1259088663744761</c:v>
                </c:pt>
                <c:pt idx="395">
                  <c:v>0.11930915543996923</c:v>
                </c:pt>
                <c:pt idx="396">
                  <c:v>0.11305537871703335</c:v>
                </c:pt>
                <c:pt idx="397">
                  <c:v>0.10712940352077924</c:v>
                </c:pt>
                <c:pt idx="398">
                  <c:v>0.10151404761946829</c:v>
                </c:pt>
                <c:pt idx="399">
                  <c:v>0.46579161946280778</c:v>
                </c:pt>
                <c:pt idx="400">
                  <c:v>0.11819511250072787</c:v>
                </c:pt>
                <c:pt idx="401">
                  <c:v>1.0578784064264717</c:v>
                </c:pt>
                <c:pt idx="402">
                  <c:v>1.8697096806996698</c:v>
                </c:pt>
                <c:pt idx="403">
                  <c:v>0.455083967103178</c:v>
                </c:pt>
                <c:pt idx="404">
                  <c:v>0.43232569279095978</c:v>
                </c:pt>
                <c:pt idx="405">
                  <c:v>0.40966466276075736</c:v>
                </c:pt>
                <c:pt idx="406">
                  <c:v>0.38819144620218687</c:v>
                </c:pt>
                <c:pt idx="407">
                  <c:v>0.36784378200701501</c:v>
                </c:pt>
                <c:pt idx="408">
                  <c:v>0.34856267258075951</c:v>
                </c:pt>
                <c:pt idx="409">
                  <c:v>0.51699783047659054</c:v>
                </c:pt>
                <c:pt idx="410">
                  <c:v>0.31297942781913191</c:v>
                </c:pt>
                <c:pt idx="411">
                  <c:v>0.29657411966624753</c:v>
                </c:pt>
                <c:pt idx="412">
                  <c:v>0.28102872149999214</c:v>
                </c:pt>
                <c:pt idx="413">
                  <c:v>0.26980377748427536</c:v>
                </c:pt>
                <c:pt idx="414">
                  <c:v>0.2523397235985757</c:v>
                </c:pt>
                <c:pt idx="415">
                  <c:v>0.2391129407595432</c:v>
                </c:pt>
                <c:pt idx="416">
                  <c:v>0.22657946051185865</c:v>
                </c:pt>
                <c:pt idx="417">
                  <c:v>0.2147029423115652</c:v>
                </c:pt>
                <c:pt idx="418">
                  <c:v>0.20344895046137984</c:v>
                </c:pt>
                <c:pt idx="419">
                  <c:v>0.1927848542651639</c:v>
                </c:pt>
                <c:pt idx="420">
                  <c:v>0.18267973341595389</c:v>
                </c:pt>
                <c:pt idx="421">
                  <c:v>0.1731042883432273</c:v>
                </c:pt>
                <c:pt idx="422">
                  <c:v>0.16403075525945698</c:v>
                </c:pt>
                <c:pt idx="423">
                  <c:v>0.88784369660661877</c:v>
                </c:pt>
                <c:pt idx="424">
                  <c:v>0.95880600366488211</c:v>
                </c:pt>
                <c:pt idx="425">
                  <c:v>0.29367923375904392</c:v>
                </c:pt>
                <c:pt idx="426">
                  <c:v>0.27828557558319633</c:v>
                </c:pt>
                <c:pt idx="427">
                  <c:v>0.26369880017192737</c:v>
                </c:pt>
                <c:pt idx="428">
                  <c:v>0.24987661349815549</c:v>
                </c:pt>
                <c:pt idx="429">
                  <c:v>0.23677893844263909</c:v>
                </c:pt>
                <c:pt idx="430">
                  <c:v>0.22436779859127121</c:v>
                </c:pt>
                <c:pt idx="431">
                  <c:v>0.21260720812332126</c:v>
                </c:pt>
                <c:pt idx="432">
                  <c:v>0.20146306747135762</c:v>
                </c:pt>
                <c:pt idx="433">
                  <c:v>0.70134201534641794</c:v>
                </c:pt>
                <c:pt idx="434">
                  <c:v>0.53948544302360979</c:v>
                </c:pt>
                <c:pt idx="435">
                  <c:v>0.33966208441404749</c:v>
                </c:pt>
                <c:pt idx="436">
                  <c:v>3.3434608132115402</c:v>
                </c:pt>
                <c:pt idx="437">
                  <c:v>0.70239206810337262</c:v>
                </c:pt>
                <c:pt idx="438">
                  <c:v>0.73017381382777824</c:v>
                </c:pt>
                <c:pt idx="439">
                  <c:v>0.69190060684903087</c:v>
                </c:pt>
                <c:pt idx="440">
                  <c:v>1.249805834407185</c:v>
                </c:pt>
                <c:pt idx="441">
                  <c:v>0.62126748809899202</c:v>
                </c:pt>
                <c:pt idx="442">
                  <c:v>0.58870277718923114</c:v>
                </c:pt>
                <c:pt idx="443">
                  <c:v>0.5578449967352731</c:v>
                </c:pt>
                <c:pt idx="444">
                  <c:v>0.52860467529703592</c:v>
                </c:pt>
                <c:pt idx="445">
                  <c:v>0.50089703122045881</c:v>
                </c:pt>
                <c:pt idx="446">
                  <c:v>0.47464172681500333</c:v>
                </c:pt>
                <c:pt idx="447">
                  <c:v>0.9367785183969104</c:v>
                </c:pt>
                <c:pt idx="448">
                  <c:v>0.44947631425704315</c:v>
                </c:pt>
                <c:pt idx="449">
                  <c:v>0.42591630747260129</c:v>
                </c:pt>
                <c:pt idx="450">
                  <c:v>0.40359123543794806</c:v>
                </c:pt>
                <c:pt idx="451">
                  <c:v>0.38243636710906515</c:v>
                </c:pt>
                <c:pt idx="452">
                  <c:v>0.36239036442124783</c:v>
                </c:pt>
                <c:pt idx="453">
                  <c:v>0.34339510444076671</c:v>
                </c:pt>
                <c:pt idx="454">
                  <c:v>0.32539551083872892</c:v>
                </c:pt>
                <c:pt idx="455">
                  <c:v>0.30833939419850204</c:v>
                </c:pt>
                <c:pt idx="456">
                  <c:v>0.29217730069367487</c:v>
                </c:pt>
                <c:pt idx="457">
                  <c:v>0.2768623686978004</c:v>
                </c:pt>
                <c:pt idx="458">
                  <c:v>0.26235019291016459</c:v>
                </c:pt>
                <c:pt idx="459">
                  <c:v>0.24859869560361597</c:v>
                </c:pt>
                <c:pt idx="460">
                  <c:v>0.23556800462114263</c:v>
                </c:pt>
                <c:pt idx="461">
                  <c:v>0.22322033776745015</c:v>
                </c:pt>
                <c:pt idx="462">
                  <c:v>0.21151989326033643</c:v>
                </c:pt>
                <c:pt idx="463">
                  <c:v>0.20043274592422991</c:v>
                </c:pt>
                <c:pt idx="464">
                  <c:v>0.18992674882490623</c:v>
                </c:pt>
                <c:pt idx="465">
                  <c:v>0.17997144006017599</c:v>
                </c:pt>
                <c:pt idx="466">
                  <c:v>0.17053795443628456</c:v>
                </c:pt>
                <c:pt idx="467">
                  <c:v>0.16159893977393239</c:v>
                </c:pt>
                <c:pt idx="468">
                  <c:v>0.53796742849734558</c:v>
                </c:pt>
                <c:pt idx="469">
                  <c:v>0.14510200800375533</c:v>
                </c:pt>
                <c:pt idx="470">
                  <c:v>0.13749625841346741</c:v>
                </c:pt>
                <c:pt idx="471">
                  <c:v>1.0940033694885736</c:v>
                </c:pt>
                <c:pt idx="472">
                  <c:v>3.5219522362631017</c:v>
                </c:pt>
                <c:pt idx="473">
                  <c:v>1.3928770669143051</c:v>
                </c:pt>
                <c:pt idx="474">
                  <c:v>0.98660383924478467</c:v>
                </c:pt>
                <c:pt idx="475">
                  <c:v>1.0102781057717101</c:v>
                </c:pt>
                <c:pt idx="476">
                  <c:v>0.95732279250787722</c:v>
                </c:pt>
                <c:pt idx="477">
                  <c:v>0.90714321513978446</c:v>
                </c:pt>
                <c:pt idx="478">
                  <c:v>0.85959387911196539</c:v>
                </c:pt>
                <c:pt idx="479">
                  <c:v>0.8145369161945355</c:v>
                </c:pt>
                <c:pt idx="480">
                  <c:v>0.77184168473736214</c:v>
                </c:pt>
                <c:pt idx="481">
                  <c:v>0.91942334177363827</c:v>
                </c:pt>
                <c:pt idx="482">
                  <c:v>0.69304772960186722</c:v>
                </c:pt>
                <c:pt idx="483">
                  <c:v>0.65672054462360741</c:v>
                </c:pt>
                <c:pt idx="484">
                  <c:v>0.62229750608732903</c:v>
                </c:pt>
                <c:pt idx="485">
                  <c:v>0.73491775606346299</c:v>
                </c:pt>
                <c:pt idx="486">
                  <c:v>0.55876986467436218</c:v>
                </c:pt>
                <c:pt idx="487">
                  <c:v>0.52948106483085988</c:v>
                </c:pt>
                <c:pt idx="488">
                  <c:v>0.50172748342075091</c:v>
                </c:pt>
                <c:pt idx="489">
                  <c:v>2.2374270523004487</c:v>
                </c:pt>
                <c:pt idx="490">
                  <c:v>0.49860712641143878</c:v>
                </c:pt>
                <c:pt idx="491">
                  <c:v>0.47247185096218186</c:v>
                </c:pt>
                <c:pt idx="492">
                  <c:v>0.44770649701349513</c:v>
                </c:pt>
                <c:pt idx="493">
                  <c:v>0.42423925797886031</c:v>
                </c:pt>
                <c:pt idx="494">
                  <c:v>0.40200209112674301</c:v>
                </c:pt>
                <c:pt idx="495">
                  <c:v>0.3809305202922238</c:v>
                </c:pt>
                <c:pt idx="496">
                  <c:v>1.456455694818185</c:v>
                </c:pt>
                <c:pt idx="497">
                  <c:v>1.2542935660328083</c:v>
                </c:pt>
                <c:pt idx="498">
                  <c:v>0.51582241555287922</c:v>
                </c:pt>
                <c:pt idx="499">
                  <c:v>0.48878477369163709</c:v>
                </c:pt>
                <c:pt idx="500">
                  <c:v>0.46316435228335495</c:v>
                </c:pt>
                <c:pt idx="501">
                  <c:v>0.43888686549265582</c:v>
                </c:pt>
                <c:pt idx="502">
                  <c:v>0.41588192129286838</c:v>
                </c:pt>
                <c:pt idx="503">
                  <c:v>0.39408281736592948</c:v>
                </c:pt>
                <c:pt idx="504">
                  <c:v>0.37342634770051419</c:v>
                </c:pt>
                <c:pt idx="505">
                  <c:v>0.35385261932762779</c:v>
                </c:pt>
                <c:pt idx="506">
                  <c:v>0.33530487866229014</c:v>
                </c:pt>
                <c:pt idx="507">
                  <c:v>2.8040154779418138</c:v>
                </c:pt>
                <c:pt idx="508">
                  <c:v>1.6989421076563835</c:v>
                </c:pt>
                <c:pt idx="509">
                  <c:v>1.2784724539210837</c:v>
                </c:pt>
                <c:pt idx="510">
                  <c:v>1.0782696650756145</c:v>
                </c:pt>
                <c:pt idx="511">
                  <c:v>1.0412226893243954</c:v>
                </c:pt>
                <c:pt idx="512">
                  <c:v>0.98664536712412276</c:v>
                </c:pt>
                <c:pt idx="513">
                  <c:v>0.93492880096488984</c:v>
                </c:pt>
                <c:pt idx="514">
                  <c:v>0.88592303982681497</c:v>
                </c:pt>
                <c:pt idx="515">
                  <c:v>0.83948599260817813</c:v>
                </c:pt>
                <c:pt idx="516">
                  <c:v>0.79548301613546912</c:v>
                </c:pt>
                <c:pt idx="517">
                  <c:v>0.75378652476853536</c:v>
                </c:pt>
                <c:pt idx="518">
                  <c:v>0.80284790476498857</c:v>
                </c:pt>
                <c:pt idx="519">
                  <c:v>0.67683574225856658</c:v>
                </c:pt>
                <c:pt idx="520">
                  <c:v>0.64135833405314702</c:v>
                </c:pt>
                <c:pt idx="521">
                  <c:v>0.60774052990583149</c:v>
                </c:pt>
                <c:pt idx="522">
                  <c:v>0.57588485574994386</c:v>
                </c:pt>
                <c:pt idx="523">
                  <c:v>0.54569894677506747</c:v>
                </c:pt>
                <c:pt idx="524">
                  <c:v>0.51709527961735602</c:v>
                </c:pt>
                <c:pt idx="525">
                  <c:v>0.48999091858750915</c:v>
                </c:pt>
                <c:pt idx="526">
                  <c:v>0.46430727520060794</c:v>
                </c:pt>
                <c:pt idx="527">
                  <c:v>0.43996988031057083</c:v>
                </c:pt>
                <c:pt idx="528">
                  <c:v>0.41690816818854054</c:v>
                </c:pt>
                <c:pt idx="529">
                  <c:v>0.3950552719191408</c:v>
                </c:pt>
                <c:pt idx="530">
                  <c:v>0.78742817959076217</c:v>
                </c:pt>
                <c:pt idx="531">
                  <c:v>0.36379865797351935</c:v>
                </c:pt>
                <c:pt idx="532">
                  <c:v>0.9519685820664916</c:v>
                </c:pt>
                <c:pt idx="533">
                  <c:v>2.0430965370398164</c:v>
                </c:pt>
                <c:pt idx="534">
                  <c:v>0.53523517264686526</c:v>
                </c:pt>
                <c:pt idx="535">
                  <c:v>0.50717998064041692</c:v>
                </c:pt>
                <c:pt idx="536">
                  <c:v>0.48059534557555789</c:v>
                </c:pt>
                <c:pt idx="537">
                  <c:v>0.45540418590111031</c:v>
                </c:pt>
                <c:pt idx="538">
                  <c:v>0.4315334604164352</c:v>
                </c:pt>
                <c:pt idx="539">
                  <c:v>0.40891395649011547</c:v>
                </c:pt>
                <c:pt idx="540">
                  <c:v>0.38748008937948791</c:v>
                </c:pt>
                <c:pt idx="541">
                  <c:v>0.60867532976525718</c:v>
                </c:pt>
                <c:pt idx="542">
                  <c:v>0.65335924046262817</c:v>
                </c:pt>
                <c:pt idx="543">
                  <c:v>2.164642975793182</c:v>
                </c:pt>
                <c:pt idx="544">
                  <c:v>0.73716478578849087</c:v>
                </c:pt>
                <c:pt idx="545">
                  <c:v>0.6726593171743549</c:v>
                </c:pt>
                <c:pt idx="546">
                  <c:v>0.64894248490726947</c:v>
                </c:pt>
                <c:pt idx="547">
                  <c:v>0.6149271455842179</c:v>
                </c:pt>
                <c:pt idx="548">
                  <c:v>0.58269477368304456</c:v>
                </c:pt>
                <c:pt idx="549">
                  <c:v>0.55215191216669657</c:v>
                </c:pt>
                <c:pt idx="550">
                  <c:v>0.52321000269546547</c:v>
                </c:pt>
                <c:pt idx="551">
                  <c:v>0.495785128854074</c:v>
                </c:pt>
                <c:pt idx="552">
                  <c:v>0.46979777283791802</c:v>
                </c:pt>
                <c:pt idx="553">
                  <c:v>0.44517258489298145</c:v>
                </c:pt>
                <c:pt idx="554">
                  <c:v>0.42183816484092007</c:v>
                </c:pt>
                <c:pt idx="555">
                  <c:v>0.42051344522711803</c:v>
                </c:pt>
                <c:pt idx="556">
                  <c:v>0.94863206654476417</c:v>
                </c:pt>
                <c:pt idx="557">
                  <c:v>1.7076488444576987</c:v>
                </c:pt>
                <c:pt idx="558">
                  <c:v>0.53503671831268629</c:v>
                </c:pt>
                <c:pt idx="559">
                  <c:v>0.50699192860177911</c:v>
                </c:pt>
                <c:pt idx="560">
                  <c:v>0.48041715057980672</c:v>
                </c:pt>
                <c:pt idx="561">
                  <c:v>0.45523533127586513</c:v>
                </c:pt>
                <c:pt idx="562">
                  <c:v>0.43137345657150972</c:v>
                </c:pt>
                <c:pt idx="563">
                  <c:v>0.40876233949796148</c:v>
                </c:pt>
                <c:pt idx="564">
                  <c:v>0.38733641963004839</c:v>
                </c:pt>
                <c:pt idx="565">
                  <c:v>0.36703357299522738</c:v>
                </c:pt>
                <c:pt idx="566">
                  <c:v>0.60703388284262272</c:v>
                </c:pt>
                <c:pt idx="567">
                  <c:v>0.3299466990389624</c:v>
                </c:pt>
                <c:pt idx="568">
                  <c:v>0.31265202472289449</c:v>
                </c:pt>
                <c:pt idx="569">
                  <c:v>1.241634065265544</c:v>
                </c:pt>
                <c:pt idx="570">
                  <c:v>0.50402764106798048</c:v>
                </c:pt>
                <c:pt idx="571">
                  <c:v>0.357165063669732</c:v>
                </c:pt>
                <c:pt idx="572">
                  <c:v>0.33844369603296631</c:v>
                </c:pt>
                <c:pt idx="573">
                  <c:v>0.32070363827737941</c:v>
                </c:pt>
                <c:pt idx="574">
                  <c:v>0.30389345350468566</c:v>
                </c:pt>
                <c:pt idx="575">
                  <c:v>0.2879644009623899</c:v>
                </c:pt>
                <c:pt idx="576">
                  <c:v>0.27287029472107227</c:v>
                </c:pt>
                <c:pt idx="577">
                  <c:v>0.25856736975932521</c:v>
                </c:pt>
                <c:pt idx="578">
                  <c:v>0.2450141550680584</c:v>
                </c:pt>
                <c:pt idx="579">
                  <c:v>0.23217135340624134</c:v>
                </c:pt>
                <c:pt idx="580">
                  <c:v>0.22000172735943704</c:v>
                </c:pt>
                <c:pt idx="581">
                  <c:v>0.55865266131512092</c:v>
                </c:pt>
                <c:pt idx="582">
                  <c:v>0.3606190258287314</c:v>
                </c:pt>
                <c:pt idx="583">
                  <c:v>0.21457718000603188</c:v>
                </c:pt>
                <c:pt idx="584">
                  <c:v>0.20332978018456441</c:v>
                </c:pt>
                <c:pt idx="585">
                  <c:v>0.19267193048553022</c:v>
                </c:pt>
                <c:pt idx="586">
                  <c:v>0.18257272871354388</c:v>
                </c:pt>
                <c:pt idx="587">
                  <c:v>0.17300289246031408</c:v>
                </c:pt>
                <c:pt idx="588">
                  <c:v>0.16393467420095958</c:v>
                </c:pt>
                <c:pt idx="589">
                  <c:v>0.24591406513678427</c:v>
                </c:pt>
                <c:pt idx="590">
                  <c:v>0.34631517468314083</c:v>
                </c:pt>
                <c:pt idx="591">
                  <c:v>0.14100947039516068</c:v>
                </c:pt>
                <c:pt idx="592">
                  <c:v>0.1336182375897749</c:v>
                </c:pt>
                <c:pt idx="593">
                  <c:v>0.12661442785767857</c:v>
                </c:pt>
                <c:pt idx="594">
                  <c:v>0.1641500181062483</c:v>
                </c:pt>
                <c:pt idx="595">
                  <c:v>0.11368891250213126</c:v>
                </c:pt>
                <c:pt idx="596">
                  <c:v>0.1077297296377495</c:v>
                </c:pt>
                <c:pt idx="597">
                  <c:v>0.10208290670037889</c:v>
                </c:pt>
                <c:pt idx="598">
                  <c:v>9.6732070853974131E-2</c:v>
                </c:pt>
                <c:pt idx="599">
                  <c:v>9.1661707470400061E-2</c:v>
                </c:pt>
                <c:pt idx="600">
                  <c:v>8.6857115145116445E-2</c:v>
                </c:pt>
                <c:pt idx="601">
                  <c:v>0.62394331396688529</c:v>
                </c:pt>
                <c:pt idx="602">
                  <c:v>7.7990250645213727E-2</c:v>
                </c:pt>
                <c:pt idx="603">
                  <c:v>7.3902269196494327E-2</c:v>
                </c:pt>
                <c:pt idx="604">
                  <c:v>7.0028565714403065E-2</c:v>
                </c:pt>
                <c:pt idx="605">
                  <c:v>6.6357908482857469E-2</c:v>
                </c:pt>
                <c:pt idx="606">
                  <c:v>6.2879654513809766E-2</c:v>
                </c:pt>
                <c:pt idx="607">
                  <c:v>0.42642266958424146</c:v>
                </c:pt>
                <c:pt idx="608">
                  <c:v>5.6460544514092083E-2</c:v>
                </c:pt>
                <c:pt idx="609">
                  <c:v>5.3501076418417122E-2</c:v>
                </c:pt>
                <c:pt idx="610">
                  <c:v>5.0696733489966353E-2</c:v>
                </c:pt>
                <c:pt idx="611">
                  <c:v>4.8039384599520479E-2</c:v>
                </c:pt>
                <c:pt idx="612">
                  <c:v>4.5521324823765828E-2</c:v>
                </c:pt>
                <c:pt idx="613">
                  <c:v>4.3135253105042549E-2</c:v>
                </c:pt>
                <c:pt idx="614">
                  <c:v>4.087425108209225E-2</c:v>
                </c:pt>
                <c:pt idx="615">
                  <c:v>3.8731763030425158E-2</c:v>
                </c:pt>
                <c:pt idx="616">
                  <c:v>3.6701576854144539E-2</c:v>
                </c:pt>
                <c:pt idx="617">
                  <c:v>3.4777806074114355E-2</c:v>
                </c:pt>
                <c:pt idx="618">
                  <c:v>3.2954872760245522E-2</c:v>
                </c:pt>
                <c:pt idx="619">
                  <c:v>3.1227491358413094E-2</c:v>
                </c:pt>
                <c:pt idx="620">
                  <c:v>2.9590653365111012E-2</c:v>
                </c:pt>
                <c:pt idx="621">
                  <c:v>2.8039612805408905E-2</c:v>
                </c:pt>
                <c:pt idx="622">
                  <c:v>2.6569872472104555E-2</c:v>
                </c:pt>
                <c:pt idx="623">
                  <c:v>2.5177170886172807E-2</c:v>
                </c:pt>
                <c:pt idx="624">
                  <c:v>2.3857469940703039E-2</c:v>
                </c:pt>
                <c:pt idx="625">
                  <c:v>2.2606943192499031E-2</c:v>
                </c:pt>
                <c:pt idx="626">
                  <c:v>2.1421964767393012E-2</c:v>
                </c:pt>
                <c:pt idx="627">
                  <c:v>2.0299098847105096E-2</c:v>
                </c:pt>
                <c:pt idx="628">
                  <c:v>1.9235089707165507E-2</c:v>
                </c:pt>
                <c:pt idx="629">
                  <c:v>1.8226852277014718E-2</c:v>
                </c:pt>
                <c:pt idx="630">
                  <c:v>0.2670437474910099</c:v>
                </c:pt>
                <c:pt idx="631">
                  <c:v>1.6366152331707826E-2</c:v>
                </c:pt>
                <c:pt idx="632">
                  <c:v>1.5508294758928716E-2</c:v>
                </c:pt>
                <c:pt idx="633">
                  <c:v>1.4695403137844234E-2</c:v>
                </c:pt>
                <c:pt idx="634">
                  <c:v>1.3925120507490273E-2</c:v>
                </c:pt>
                <c:pt idx="635">
                  <c:v>1.3195213450712583E-2</c:v>
                </c:pt>
                <c:pt idx="636">
                  <c:v>1.2503565618423994E-2</c:v>
                </c:pt>
                <c:pt idx="637">
                  <c:v>1.1848171593297856E-2</c:v>
                </c:pt>
                <c:pt idx="638">
                  <c:v>0.6395494980226194</c:v>
                </c:pt>
                <c:pt idx="639">
                  <c:v>3.2259416883129839E-2</c:v>
                </c:pt>
                <c:pt idx="640">
                  <c:v>3.0568488893108904E-2</c:v>
                </c:pt>
                <c:pt idx="641">
                  <c:v>2.8966193548798671E-2</c:v>
                </c:pt>
                <c:pt idx="642">
                  <c:v>2.7447885030902255E-2</c:v>
                </c:pt>
                <c:pt idx="643">
                  <c:v>2.6009161038036136E-2</c:v>
                </c:pt>
                <c:pt idx="644">
                  <c:v>2.4645850022356357E-2</c:v>
                </c:pt>
                <c:pt idx="645">
                  <c:v>0.92830177021618987</c:v>
                </c:pt>
                <c:pt idx="646">
                  <c:v>3.3351290351813938E-2</c:v>
                </c:pt>
                <c:pt idx="647">
                  <c:v>3.1603130099460176E-2</c:v>
                </c:pt>
                <c:pt idx="648">
                  <c:v>2.994660241171403E-2</c:v>
                </c:pt>
                <c:pt idx="649">
                  <c:v>2.8376904223819114E-2</c:v>
                </c:pt>
                <c:pt idx="650">
                  <c:v>2.6889484231200089E-2</c:v>
                </c:pt>
                <c:pt idx="651">
                  <c:v>1.0167613632130461</c:v>
                </c:pt>
                <c:pt idx="652">
                  <c:v>0.98824637306962759</c:v>
                </c:pt>
                <c:pt idx="653">
                  <c:v>1.0468327477706856</c:v>
                </c:pt>
                <c:pt idx="654">
                  <c:v>0.95623073412467341</c:v>
                </c:pt>
                <c:pt idx="655">
                  <c:v>0.94299850410924724</c:v>
                </c:pt>
                <c:pt idx="656">
                  <c:v>0.6287978830314126</c:v>
                </c:pt>
                <c:pt idx="657">
                  <c:v>0.59583845464695984</c:v>
                </c:pt>
                <c:pt idx="658">
                  <c:v>0.56460664645453562</c:v>
                </c:pt>
                <c:pt idx="659">
                  <c:v>0.53501190252904651</c:v>
                </c:pt>
                <c:pt idx="660">
                  <c:v>0.50696841357640476</c:v>
                </c:pt>
                <c:pt idx="661">
                  <c:v>0.48039486813141102</c:v>
                </c:pt>
                <c:pt idx="662">
                  <c:v>0.45521421679699031</c:v>
                </c:pt>
                <c:pt idx="663">
                  <c:v>0.43135344884119925</c:v>
                </c:pt>
                <c:pt idx="664">
                  <c:v>0.40874338050425169</c:v>
                </c:pt>
                <c:pt idx="665">
                  <c:v>1.2816988430839198</c:v>
                </c:pt>
                <c:pt idx="666">
                  <c:v>0.40271653815007508</c:v>
                </c:pt>
                <c:pt idx="667">
                  <c:v>0.38160751845299529</c:v>
                </c:pt>
                <c:pt idx="668">
                  <c:v>0.36160496116895324</c:v>
                </c:pt>
                <c:pt idx="669">
                  <c:v>0.34265086933318994</c:v>
                </c:pt>
                <c:pt idx="670">
                  <c:v>0.32469028598292193</c:v>
                </c:pt>
                <c:pt idx="671">
                  <c:v>0.307671134810864</c:v>
                </c:pt>
                <c:pt idx="672">
                  <c:v>0.29154406917114811</c:v>
                </c:pt>
                <c:pt idx="673">
                  <c:v>0.27626232899983405</c:v>
                </c:pt>
                <c:pt idx="674">
                  <c:v>0.26178160523515609</c:v>
                </c:pt>
                <c:pt idx="675">
                  <c:v>0.98860919640962419</c:v>
                </c:pt>
                <c:pt idx="676">
                  <c:v>0.27887719451653492</c:v>
                </c:pt>
                <c:pt idx="677">
                  <c:v>0.26425940846990847</c:v>
                </c:pt>
                <c:pt idx="678">
                  <c:v>0.25040783663192462</c:v>
                </c:pt>
                <c:pt idx="679">
                  <c:v>0.23728231668171929</c:v>
                </c:pt>
                <c:pt idx="680">
                  <c:v>0.22484479146953998</c:v>
                </c:pt>
                <c:pt idx="681">
                  <c:v>0.21305919867089612</c:v>
                </c:pt>
                <c:pt idx="682">
                  <c:v>0.20189136622466081</c:v>
                </c:pt>
                <c:pt idx="683">
                  <c:v>0.19130891325194843</c:v>
                </c:pt>
                <c:pt idx="684">
                  <c:v>0.18128115616848495</c:v>
                </c:pt>
                <c:pt idx="685">
                  <c:v>0.17177901971824583</c:v>
                </c:pt>
                <c:pt idx="686">
                  <c:v>0.16277495267040529</c:v>
                </c:pt>
                <c:pt idx="687">
                  <c:v>0.15424284793516257</c:v>
                </c:pt>
                <c:pt idx="688">
                  <c:v>0.14615796686682242</c:v>
                </c:pt>
                <c:pt idx="689">
                  <c:v>0.13849686753464865</c:v>
                </c:pt>
                <c:pt idx="690">
                  <c:v>0.52884464017881028</c:v>
                </c:pt>
                <c:pt idx="691">
                  <c:v>0.12938211522420309</c:v>
                </c:pt>
                <c:pt idx="692">
                  <c:v>0.38730596619360319</c:v>
                </c:pt>
                <c:pt idx="693">
                  <c:v>0.11617405872259004</c:v>
                </c:pt>
                <c:pt idx="694">
                  <c:v>0.11008461301685898</c:v>
                </c:pt>
                <c:pt idx="695">
                  <c:v>0.10431435516950854</c:v>
                </c:pt>
                <c:pt idx="696">
                  <c:v>9.8846554447749382E-2</c:v>
                </c:pt>
                <c:pt idx="697">
                  <c:v>9.3665357086422152E-2</c:v>
                </c:pt>
                <c:pt idx="698">
                  <c:v>8.8755740320362042E-2</c:v>
                </c:pt>
                <c:pt idx="699">
                  <c:v>8.4103468826229294E-2</c:v>
                </c:pt>
                <c:pt idx="700">
                  <c:v>7.9695053447509448E-2</c:v>
                </c:pt>
                <c:pt idx="701">
                  <c:v>7.5517712083007602E-2</c:v>
                </c:pt>
                <c:pt idx="702">
                  <c:v>7.1559332625433528E-2</c:v>
                </c:pt>
                <c:pt idx="703">
                  <c:v>6.780843784261921E-2</c:v>
                </c:pt>
                <c:pt idx="704">
                  <c:v>6.4254152099542411E-2</c:v>
                </c:pt>
                <c:pt idx="705">
                  <c:v>6.0886169824667602E-2</c:v>
                </c:pt>
                <c:pt idx="706">
                  <c:v>5.7694725629173209E-2</c:v>
                </c:pt>
                <c:pt idx="707">
                  <c:v>5.4670565992426493E-2</c:v>
                </c:pt>
                <c:pt idx="708">
                  <c:v>5.1804922431608613E-2</c:v>
                </c:pt>
                <c:pt idx="709">
                  <c:v>4.9089486077696087E-2</c:v>
                </c:pt>
                <c:pt idx="710">
                  <c:v>4.6516383584081958E-2</c:v>
                </c:pt>
                <c:pt idx="711">
                  <c:v>4.4078154297984486E-2</c:v>
                </c:pt>
                <c:pt idx="712">
                  <c:v>4.1767728628452294E-2</c:v>
                </c:pt>
                <c:pt idx="713">
                  <c:v>3.9578407548244467E-2</c:v>
                </c:pt>
                <c:pt idx="714">
                  <c:v>3.7503843170151797E-2</c:v>
                </c:pt>
                <c:pt idx="715">
                  <c:v>3.5538020341440692E-2</c:v>
                </c:pt>
                <c:pt idx="716">
                  <c:v>3.3675239203053133E-2</c:v>
                </c:pt>
                <c:pt idx="717">
                  <c:v>3.1910098662993623E-2</c:v>
                </c:pt>
                <c:pt idx="718">
                  <c:v>3.0237480735984444E-2</c:v>
                </c:pt>
                <c:pt idx="719">
                  <c:v>2.8652535703982542E-2</c:v>
                </c:pt>
                <c:pt idx="720">
                  <c:v>0.4281229523506303</c:v>
                </c:pt>
                <c:pt idx="721">
                  <c:v>2.5727523156174912E-2</c:v>
                </c:pt>
                <c:pt idx="722">
                  <c:v>2.437897463230379E-2</c:v>
                </c:pt>
                <c:pt idx="723">
                  <c:v>2.3101112396817117E-2</c:v>
                </c:pt>
                <c:pt idx="724">
                  <c:v>0.61699725437297281</c:v>
                </c:pt>
                <c:pt idx="725">
                  <c:v>5.0561444216337514E-2</c:v>
                </c:pt>
                <c:pt idx="726">
                  <c:v>4.7911186725601608E-2</c:v>
                </c:pt>
                <c:pt idx="727">
                  <c:v>4.5399846642706132E-2</c:v>
                </c:pt>
                <c:pt idx="728">
                  <c:v>4.3020142393589471E-2</c:v>
                </c:pt>
                <c:pt idx="729">
                  <c:v>4.0765174079328094E-2</c:v>
                </c:pt>
                <c:pt idx="730">
                  <c:v>3.8628403470034794E-2</c:v>
                </c:pt>
                <c:pt idx="731">
                  <c:v>3.6603635047408357E-2</c:v>
                </c:pt>
                <c:pt idx="732">
                  <c:v>3.4684998040967557E-2</c:v>
                </c:pt>
                <c:pt idx="733">
                  <c:v>3.2866929405884308E-2</c:v>
                </c:pt>
                <c:pt idx="734">
                  <c:v>3.1144157693060344E-2</c:v>
                </c:pt>
                <c:pt idx="735">
                  <c:v>2.9511687764679169E-2</c:v>
                </c:pt>
                <c:pt idx="736">
                  <c:v>0.65416825046045379</c:v>
                </c:pt>
                <c:pt idx="737">
                  <c:v>6.4223305364747407E-2</c:v>
                </c:pt>
                <c:pt idx="738">
                  <c:v>6.2598632266760698E-2</c:v>
                </c:pt>
                <c:pt idx="739">
                  <c:v>5.9317426663436618E-2</c:v>
                </c:pt>
                <c:pt idx="740">
                  <c:v>5.6208210603995938E-2</c:v>
                </c:pt>
                <c:pt idx="741">
                  <c:v>5.3261968986436155E-2</c:v>
                </c:pt>
                <c:pt idx="742">
                  <c:v>5.047015924948179E-2</c:v>
                </c:pt>
                <c:pt idx="743">
                  <c:v>4.7824686603620284E-2</c:v>
                </c:pt>
                <c:pt idx="744">
                  <c:v>4.5317880560441899E-2</c:v>
                </c:pt>
                <c:pt idx="745">
                  <c:v>4.2942472692231171E-2</c:v>
                </c:pt>
                <c:pt idx="746">
                  <c:v>4.0691575557324298E-2</c:v>
                </c:pt>
                <c:pt idx="747">
                  <c:v>3.8558662730127043E-2</c:v>
                </c:pt>
                <c:pt idx="748">
                  <c:v>0.57352686669864728</c:v>
                </c:pt>
                <c:pt idx="749">
                  <c:v>5.7818723069074263E-2</c:v>
                </c:pt>
                <c:pt idx="750">
                  <c:v>0.65731332141119536</c:v>
                </c:pt>
                <c:pt idx="751">
                  <c:v>6.1288845722478072E-2</c:v>
                </c:pt>
                <c:pt idx="752">
                  <c:v>5.807629463751382E-2</c:v>
                </c:pt>
                <c:pt idx="753">
                  <c:v>5.5032134462051067E-2</c:v>
                </c:pt>
                <c:pt idx="754">
                  <c:v>5.2147538722159027E-2</c:v>
                </c:pt>
                <c:pt idx="755">
                  <c:v>4.9414143597397431E-2</c:v>
                </c:pt>
                <c:pt idx="756">
                  <c:v>4.6824023670107344E-2</c:v>
                </c:pt>
                <c:pt idx="757">
                  <c:v>4.4369668945840997E-2</c:v>
                </c:pt>
                <c:pt idx="758">
                  <c:v>4.2043963078301889E-2</c:v>
                </c:pt>
                <c:pt idx="759">
                  <c:v>3.984016273565881E-2</c:v>
                </c:pt>
                <c:pt idx="760">
                  <c:v>0.62780519716035077</c:v>
                </c:pt>
                <c:pt idx="761">
                  <c:v>5.9088690234154223E-2</c:v>
                </c:pt>
                <c:pt idx="762">
                  <c:v>5.5991463753818839E-2</c:v>
                </c:pt>
                <c:pt idx="763">
                  <c:v>5.3056583262749368E-2</c:v>
                </c:pt>
                <c:pt idx="764">
                  <c:v>5.0275539141000976E-2</c:v>
                </c:pt>
                <c:pt idx="765">
                  <c:v>4.7640267813720133E-2</c:v>
                </c:pt>
                <c:pt idx="766">
                  <c:v>4.5143128370990777E-2</c:v>
                </c:pt>
                <c:pt idx="767">
                  <c:v>4.2776880413187938E-2</c:v>
                </c:pt>
                <c:pt idx="768">
                  <c:v>4.0534663057601943E-2</c:v>
                </c:pt>
                <c:pt idx="769">
                  <c:v>3.8409975045463375E-2</c:v>
                </c:pt>
                <c:pt idx="770">
                  <c:v>0.74838328322850534</c:v>
                </c:pt>
                <c:pt idx="771">
                  <c:v>5.1584884286471733E-2</c:v>
                </c:pt>
                <c:pt idx="772">
                  <c:v>4.8880981577442868E-2</c:v>
                </c:pt>
                <c:pt idx="773">
                  <c:v>4.6318808174605569E-2</c:v>
                </c:pt>
                <c:pt idx="774">
                  <c:v>4.3890935113830888E-2</c:v>
                </c:pt>
                <c:pt idx="775">
                  <c:v>4.1590322831809724E-2</c:v>
                </c:pt>
                <c:pt idx="776">
                  <c:v>3.9410300754997449E-2</c:v>
                </c:pt>
                <c:pt idx="777">
                  <c:v>3.7344547958435961E-2</c:v>
                </c:pt>
                <c:pt idx="778">
                  <c:v>3.5387074838374041E-2</c:v>
                </c:pt>
                <c:pt idx="779">
                  <c:v>3.3532205745546016E-2</c:v>
                </c:pt>
                <c:pt idx="780">
                  <c:v>3.1774562528754442E-2</c:v>
                </c:pt>
                <c:pt idx="781">
                  <c:v>3.0109048941041747E-2</c:v>
                </c:pt>
                <c:pt idx="782">
                  <c:v>2.8530835863236789E-2</c:v>
                </c:pt>
                <c:pt idx="783">
                  <c:v>0.90472999844045177</c:v>
                </c:pt>
                <c:pt idx="784">
                  <c:v>1.9848466402455056</c:v>
                </c:pt>
                <c:pt idx="785">
                  <c:v>1.0435660087219074</c:v>
                </c:pt>
                <c:pt idx="786">
                  <c:v>0.57576379787208376</c:v>
                </c:pt>
                <c:pt idx="787">
                  <c:v>0.5822640918394375</c:v>
                </c:pt>
                <c:pt idx="788">
                  <c:v>0.55174380518818356</c:v>
                </c:pt>
                <c:pt idx="789">
                  <c:v>0.52282328728504535</c:v>
                </c:pt>
                <c:pt idx="790">
                  <c:v>0.49541868373911579</c:v>
                </c:pt>
                <c:pt idx="791">
                  <c:v>0.46945053551905652</c:v>
                </c:pt>
                <c:pt idx="792">
                  <c:v>0.4448435485634239</c:v>
                </c:pt>
                <c:pt idx="793">
                  <c:v>0.42152637546723271</c:v>
                </c:pt>
                <c:pt idx="794">
                  <c:v>0.39943140861176046</c:v>
                </c:pt>
                <c:pt idx="795">
                  <c:v>0.92670652780045315</c:v>
                </c:pt>
                <c:pt idx="796">
                  <c:v>0.3901700458461882</c:v>
                </c:pt>
                <c:pt idx="797">
                  <c:v>0.36971867024385702</c:v>
                </c:pt>
                <c:pt idx="798">
                  <c:v>0.35033928560669736</c:v>
                </c:pt>
                <c:pt idx="799">
                  <c:v>0.33197570184501751</c:v>
                </c:pt>
                <c:pt idx="800">
                  <c:v>0.31457467416090767</c:v>
                </c:pt>
                <c:pt idx="801">
                  <c:v>0.29808574866614568</c:v>
                </c:pt>
                <c:pt idx="802">
                  <c:v>0.28246111609228414</c:v>
                </c:pt>
                <c:pt idx="803">
                  <c:v>0.26765547316875166</c:v>
                </c:pt>
                <c:pt idx="804">
                  <c:v>0.25362589126703972</c:v>
                </c:pt>
                <c:pt idx="805">
                  <c:v>0.91837233048122191</c:v>
                </c:pt>
                <c:pt idx="806">
                  <c:v>0.2311786692319964</c:v>
                </c:pt>
                <c:pt idx="807">
                  <c:v>0.21906107628490876</c:v>
                </c:pt>
                <c:pt idx="808">
                  <c:v>0.20757864599932063</c:v>
                </c:pt>
                <c:pt idx="809">
                  <c:v>0.19669808532699012</c:v>
                </c:pt>
                <c:pt idx="810">
                  <c:v>0.186387846327076</c:v>
                </c:pt>
                <c:pt idx="811">
                  <c:v>0.17661803469359322</c:v>
                </c:pt>
                <c:pt idx="812">
                  <c:v>0.16736032307754525</c:v>
                </c:pt>
                <c:pt idx="813">
                  <c:v>0.15858786895241317</c:v>
                </c:pt>
                <c:pt idx="814">
                  <c:v>0.15027523678485397</c:v>
                </c:pt>
                <c:pt idx="815">
                  <c:v>0.14239832428494398</c:v>
                </c:pt>
                <c:pt idx="816">
                  <c:v>0.13493429252213154</c:v>
                </c:pt>
                <c:pt idx="817">
                  <c:v>0.76394695630132592</c:v>
                </c:pt>
                <c:pt idx="818">
                  <c:v>0.12483099700005919</c:v>
                </c:pt>
                <c:pt idx="819">
                  <c:v>0.11828778428129476</c:v>
                </c:pt>
                <c:pt idx="820">
                  <c:v>0.11208754433140905</c:v>
                </c:pt>
                <c:pt idx="821">
                  <c:v>0.10621229969418164</c:v>
                </c:pt>
                <c:pt idx="822">
                  <c:v>0.10064501522998834</c:v>
                </c:pt>
                <c:pt idx="823">
                  <c:v>9.5369548722797126E-2</c:v>
                </c:pt>
                <c:pt idx="824">
                  <c:v>1.0633369167560001</c:v>
                </c:pt>
                <c:pt idx="825">
                  <c:v>9.8987067414819663E-2</c:v>
                </c:pt>
                <c:pt idx="826">
                  <c:v>9.3798504845688427E-2</c:v>
                </c:pt>
                <c:pt idx="827">
                  <c:v>8.8881908930756301E-2</c:v>
                </c:pt>
                <c:pt idx="828">
                  <c:v>8.4223024110798392E-2</c:v>
                </c:pt>
                <c:pt idx="829">
                  <c:v>7.9808342054110845E-2</c:v>
                </c:pt>
                <c:pt idx="830">
                  <c:v>1.1892847779491387</c:v>
                </c:pt>
                <c:pt idx="831">
                  <c:v>1.139773444603829</c:v>
                </c:pt>
                <c:pt idx="832">
                  <c:v>3.6750865522297764</c:v>
                </c:pt>
                <c:pt idx="833">
                  <c:v>1.6874347463480679</c:v>
                </c:pt>
                <c:pt idx="834">
                  <c:v>1.2683221030439271</c:v>
                </c:pt>
                <c:pt idx="835">
                  <c:v>1.5653437223353013</c:v>
                </c:pt>
                <c:pt idx="836">
                  <c:v>1.5364281392446513</c:v>
                </c:pt>
                <c:pt idx="837">
                  <c:v>1.3340360576771781</c:v>
                </c:pt>
                <c:pt idx="838">
                  <c:v>1.2641104629959186</c:v>
                </c:pt>
                <c:pt idx="839">
                  <c:v>1.197850128157816</c:v>
                </c:pt>
                <c:pt idx="840">
                  <c:v>1.13506293281296</c:v>
                </c:pt>
                <c:pt idx="841">
                  <c:v>1.0755668269012504</c:v>
                </c:pt>
                <c:pt idx="842">
                  <c:v>1.019189302802344</c:v>
                </c:pt>
                <c:pt idx="843">
                  <c:v>0.96576689515369096</c:v>
                </c:pt>
                <c:pt idx="844">
                  <c:v>1.6440772478538728</c:v>
                </c:pt>
                <c:pt idx="845">
                  <c:v>1.084422064091265</c:v>
                </c:pt>
                <c:pt idx="846">
                  <c:v>0.90055900888834295</c:v>
                </c:pt>
                <c:pt idx="847">
                  <c:v>0.85335479436978623</c:v>
                </c:pt>
                <c:pt idx="848">
                  <c:v>0.80862486287579727</c:v>
                </c:pt>
                <c:pt idx="849">
                  <c:v>0.76623952097649684</c:v>
                </c:pt>
                <c:pt idx="850">
                  <c:v>0.72607587332677881</c:v>
                </c:pt>
                <c:pt idx="851">
                  <c:v>0.68801746633402272</c:v>
                </c:pt>
                <c:pt idx="852">
                  <c:v>0.65195395050352167</c:v>
                </c:pt>
                <c:pt idx="853">
                  <c:v>0.61778076048260611</c:v>
                </c:pt>
                <c:pt idx="854">
                  <c:v>0.58539881187575626</c:v>
                </c:pt>
                <c:pt idx="855">
                  <c:v>0.55471421395162679</c:v>
                </c:pt>
                <c:pt idx="856">
                  <c:v>0.52563799740898409</c:v>
                </c:pt>
                <c:pt idx="857">
                  <c:v>0.49808585641221947</c:v>
                </c:pt>
                <c:pt idx="858">
                  <c:v>0.47197790414847557</c:v>
                </c:pt>
                <c:pt idx="859">
                  <c:v>0.4472384411976299</c:v>
                </c:pt>
                <c:pt idx="860">
                  <c:v>0.42379573604353005</c:v>
                </c:pt>
                <c:pt idx="861">
                  <c:v>0.40158181709007618</c:v>
                </c:pt>
                <c:pt idx="862">
                  <c:v>0.38053227557910779</c:v>
                </c:pt>
                <c:pt idx="863">
                  <c:v>0.36058607883865873</c:v>
                </c:pt>
                <c:pt idx="864">
                  <c:v>0.34168539332009806</c:v>
                </c:pt>
                <c:pt idx="865">
                  <c:v>0.32377541691105732</c:v>
                </c:pt>
                <c:pt idx="866">
                  <c:v>0.45537420500466264</c:v>
                </c:pt>
                <c:pt idx="867">
                  <c:v>0.69001880347537714</c:v>
                </c:pt>
                <c:pt idx="868">
                  <c:v>0.59425837542135129</c:v>
                </c:pt>
                <c:pt idx="869">
                  <c:v>0.32121188745794482</c:v>
                </c:pt>
                <c:pt idx="870">
                  <c:v>0.49349259631266773</c:v>
                </c:pt>
                <c:pt idx="871">
                  <c:v>0.29373535625010255</c:v>
                </c:pt>
                <c:pt idx="872">
                  <c:v>0.27833875632576194</c:v>
                </c:pt>
                <c:pt idx="873">
                  <c:v>0.26374919336236646</c:v>
                </c:pt>
                <c:pt idx="874">
                  <c:v>0.24992436525038975</c:v>
                </c:pt>
                <c:pt idx="875">
                  <c:v>0.23682418721179968</c:v>
                </c:pt>
                <c:pt idx="876">
                  <c:v>0.22441067557514618</c:v>
                </c:pt>
                <c:pt idx="877">
                  <c:v>0.21264783764276055</c:v>
                </c:pt>
                <c:pt idx="878">
                  <c:v>0.20150156733073857</c:v>
                </c:pt>
                <c:pt idx="879">
                  <c:v>0.19093954627911761</c:v>
                </c:pt>
                <c:pt idx="880">
                  <c:v>0.18093115014551917</c:v>
                </c:pt>
                <c:pt idx="881">
                  <c:v>0.17144735981055709</c:v>
                </c:pt>
                <c:pt idx="882">
                  <c:v>0.41101372793576485</c:v>
                </c:pt>
                <c:pt idx="883">
                  <c:v>0.15394504574260304</c:v>
                </c:pt>
                <c:pt idx="884">
                  <c:v>0.14587577444379818</c:v>
                </c:pt>
                <c:pt idx="885">
                  <c:v>0.13822946667057884</c:v>
                </c:pt>
                <c:pt idx="886">
                  <c:v>0.13098395212560945</c:v>
                </c:pt>
                <c:pt idx="887">
                  <c:v>0.12411822260250141</c:v>
                </c:pt>
                <c:pt idx="888">
                  <c:v>0.11761237107299118</c:v>
                </c:pt>
                <c:pt idx="889">
                  <c:v>0.11144753396695993</c:v>
                </c:pt>
                <c:pt idx="890">
                  <c:v>0.10560583647793645</c:v>
                </c:pt>
                <c:pt idx="891">
                  <c:v>0.10007034073549788</c:v>
                </c:pt>
                <c:pt idx="892">
                  <c:v>9.4824996694295588E-2</c:v>
                </c:pt>
                <c:pt idx="893">
                  <c:v>8.9854595597309919E-2</c:v>
                </c:pt>
                <c:pt idx="894">
                  <c:v>8.5144725878401273E-2</c:v>
                </c:pt>
                <c:pt idx="895">
                  <c:v>8.0681731376298554E-2</c:v>
                </c:pt>
                <c:pt idx="896">
                  <c:v>7.6452671738866648E-2</c:v>
                </c:pt>
                <c:pt idx="897">
                  <c:v>7.2445284902846768E-2</c:v>
                </c:pt>
                <c:pt idx="898">
                  <c:v>6.864795154027982E-2</c:v>
                </c:pt>
                <c:pt idx="899">
                  <c:v>6.5049661368526482E-2</c:v>
                </c:pt>
                <c:pt idx="900">
                  <c:v>6.1639981226200451E-2</c:v>
                </c:pt>
                <c:pt idx="901">
                  <c:v>5.8409024822451749E-2</c:v>
                </c:pt>
                <c:pt idx="902">
                  <c:v>5.5347424071888869E-2</c:v>
                </c:pt>
                <c:pt idx="903">
                  <c:v>5.2446301932025957E-2</c:v>
                </c:pt>
                <c:pt idx="904">
                  <c:v>0.9465244823082769</c:v>
                </c:pt>
                <c:pt idx="905">
                  <c:v>8.5164295397093304E-2</c:v>
                </c:pt>
                <c:pt idx="906">
                  <c:v>0.35417447032179916</c:v>
                </c:pt>
                <c:pt idx="907">
                  <c:v>7.6470243490648279E-2</c:v>
                </c:pt>
                <c:pt idx="908">
                  <c:v>7.2461935603667413E-2</c:v>
                </c:pt>
                <c:pt idx="909">
                  <c:v>6.8663729468471837E-2</c:v>
                </c:pt>
                <c:pt idx="910">
                  <c:v>6.5064612271837644E-2</c:v>
                </c:pt>
                <c:pt idx="911">
                  <c:v>6.1654148454438479E-2</c:v>
                </c:pt>
                <c:pt idx="912">
                  <c:v>5.8422449453176158E-2</c:v>
                </c:pt>
                <c:pt idx="913">
                  <c:v>5.5360145029514349E-2</c:v>
                </c:pt>
                <c:pt idx="914">
                  <c:v>5.2458356100682918E-2</c:v>
                </c:pt>
                <c:pt idx="915">
                  <c:v>0.5720829689960345</c:v>
                </c:pt>
                <c:pt idx="916">
                  <c:v>1.1112769961521116</c:v>
                </c:pt>
                <c:pt idx="917">
                  <c:v>0.19445510133557212</c:v>
                </c:pt>
                <c:pt idx="918">
                  <c:v>0.18426243186352634</c:v>
                </c:pt>
                <c:pt idx="919">
                  <c:v>0.17460402716649973</c:v>
                </c:pt>
                <c:pt idx="920">
                  <c:v>0.16545188291740115</c:v>
                </c:pt>
                <c:pt idx="921">
                  <c:v>0.1567794626799168</c:v>
                </c:pt>
                <c:pt idx="922">
                  <c:v>0.14856162096670997</c:v>
                </c:pt>
                <c:pt idx="923">
                  <c:v>0.14077453033064641</c:v>
                </c:pt>
                <c:pt idx="924">
                  <c:v>0.13339561227764762</c:v>
                </c:pt>
                <c:pt idx="925">
                  <c:v>0.12640347180085515</c:v>
                </c:pt>
                <c:pt idx="926">
                  <c:v>0.11977783534628973</c:v>
                </c:pt>
                <c:pt idx="927">
                  <c:v>0.30116252758265483</c:v>
                </c:pt>
                <c:pt idx="928">
                  <c:v>0.10755023793722562</c:v>
                </c:pt>
                <c:pt idx="929">
                  <c:v>0.10191282333917781</c:v>
                </c:pt>
                <c:pt idx="930">
                  <c:v>9.6570902679217169E-2</c:v>
                </c:pt>
                <c:pt idx="931">
                  <c:v>9.1508987178591017E-2</c:v>
                </c:pt>
                <c:pt idx="932">
                  <c:v>8.6712399927205655E-2</c:v>
                </c:pt>
                <c:pt idx="933">
                  <c:v>8.216723332825579E-2</c:v>
                </c:pt>
                <c:pt idx="934">
                  <c:v>7.7860308773460535E-2</c:v>
                </c:pt>
                <c:pt idx="935">
                  <c:v>7.3779138431985233E-2</c:v>
                </c:pt>
                <c:pt idx="936">
                  <c:v>6.9911889042256994E-2</c:v>
                </c:pt>
                <c:pt idx="937">
                  <c:v>6.6247347601688933E-2</c:v>
                </c:pt>
                <c:pt idx="938">
                  <c:v>0.18543605695600357</c:v>
                </c:pt>
                <c:pt idx="939">
                  <c:v>0.48763148544887019</c:v>
                </c:pt>
                <c:pt idx="940">
                  <c:v>0.67381041259837227</c:v>
                </c:pt>
                <c:pt idx="941">
                  <c:v>0.18360255810461612</c:v>
                </c:pt>
                <c:pt idx="942">
                  <c:v>0.17397874172680378</c:v>
                </c:pt>
                <c:pt idx="943">
                  <c:v>0.16485937279585697</c:v>
                </c:pt>
                <c:pt idx="944">
                  <c:v>0.15621800990675924</c:v>
                </c:pt>
                <c:pt idx="945">
                  <c:v>0.84182603741704987</c:v>
                </c:pt>
                <c:pt idx="946">
                  <c:v>0.14027039382518167</c:v>
                </c:pt>
                <c:pt idx="947">
                  <c:v>0.13291790087871749</c:v>
                </c:pt>
                <c:pt idx="948">
                  <c:v>0.12595080039500767</c:v>
                </c:pt>
                <c:pt idx="949">
                  <c:v>0.11934889142296939</c:v>
                </c:pt>
                <c:pt idx="950">
                  <c:v>0.11309303187609068</c:v>
                </c:pt>
                <c:pt idx="951">
                  <c:v>1.007908474397845</c:v>
                </c:pt>
                <c:pt idx="952">
                  <c:v>0.15805747021316852</c:v>
                </c:pt>
                <c:pt idx="953">
                  <c:v>0.43145961654724457</c:v>
                </c:pt>
                <c:pt idx="954">
                  <c:v>0.17590835389330181</c:v>
                </c:pt>
                <c:pt idx="955">
                  <c:v>0.16668784131074971</c:v>
                </c:pt>
                <c:pt idx="956">
                  <c:v>0.15795063637336251</c:v>
                </c:pt>
                <c:pt idx="957">
                  <c:v>0.14967140575202387</c:v>
                </c:pt>
                <c:pt idx="958">
                  <c:v>0.1418261440038418</c:v>
                </c:pt>
                <c:pt idx="959">
                  <c:v>0.13439210396890711</c:v>
                </c:pt>
                <c:pt idx="960">
                  <c:v>0.12734773081541503</c:v>
                </c:pt>
                <c:pt idx="961">
                  <c:v>0.12067259954191556</c:v>
                </c:pt>
                <c:pt idx="962">
                  <c:v>0.11434735575548122</c:v>
                </c:pt>
                <c:pt idx="963">
                  <c:v>0.35381296467978368</c:v>
                </c:pt>
                <c:pt idx="964">
                  <c:v>0.10368019596825706</c:v>
                </c:pt>
                <c:pt idx="965">
                  <c:v>0.83495497234245208</c:v>
                </c:pt>
                <c:pt idx="966">
                  <c:v>0.14119287915386747</c:v>
                </c:pt>
                <c:pt idx="967">
                  <c:v>0.1337920326904036</c:v>
                </c:pt>
                <c:pt idx="968">
                  <c:v>0.12677911321521285</c:v>
                </c:pt>
                <c:pt idx="969">
                  <c:v>0.12013378692607761</c:v>
                </c:pt>
                <c:pt idx="970">
                  <c:v>0.1138367858489519</c:v>
                </c:pt>
                <c:pt idx="971">
                  <c:v>0.10786985197090421</c:v>
                </c:pt>
                <c:pt idx="972">
                  <c:v>0.10221568430141965</c:v>
                </c:pt>
                <c:pt idx="973">
                  <c:v>9.6857888708567486E-2</c:v>
                </c:pt>
                <c:pt idx="974">
                  <c:v>9.1780930384584333E-2</c:v>
                </c:pt>
                <c:pt idx="975">
                  <c:v>8.6970088803048615E-2</c:v>
                </c:pt>
                <c:pt idx="976">
                  <c:v>8.2411415037045521E-2</c:v>
                </c:pt>
                <c:pt idx="977">
                  <c:v>1.2051017424533743</c:v>
                </c:pt>
                <c:pt idx="978">
                  <c:v>0.13646563995721947</c:v>
                </c:pt>
                <c:pt idx="979">
                  <c:v>0.12931257915901095</c:v>
                </c:pt>
                <c:pt idx="980">
                  <c:v>0.1225344572743554</c:v>
                </c:pt>
                <c:pt idx="981">
                  <c:v>0.11611162129136572</c:v>
                </c:pt>
                <c:pt idx="982">
                  <c:v>0.11002544834163223</c:v>
                </c:pt>
                <c:pt idx="983">
                  <c:v>0.10425829170363481</c:v>
                </c:pt>
                <c:pt idx="984">
                  <c:v>9.8793429636470906E-2</c:v>
                </c:pt>
                <c:pt idx="985">
                  <c:v>9.3615016895543982E-2</c:v>
                </c:pt>
                <c:pt idx="986">
                  <c:v>8.8708038789633473E-2</c:v>
                </c:pt>
                <c:pt idx="987">
                  <c:v>8.4058267646135332E-2</c:v>
                </c:pt>
                <c:pt idx="988">
                  <c:v>7.9652221558245501E-2</c:v>
                </c:pt>
                <c:pt idx="989">
                  <c:v>7.5477125294474506E-2</c:v>
                </c:pt>
                <c:pt idx="990">
                  <c:v>7.1520873257151216E-2</c:v>
                </c:pt>
                <c:pt idx="991">
                  <c:v>0.58209819968639676</c:v>
                </c:pt>
                <c:pt idx="992">
                  <c:v>6.9342624380427348E-2</c:v>
                </c:pt>
                <c:pt idx="993">
                  <c:v>6.5707921840974737E-2</c:v>
                </c:pt>
                <c:pt idx="994">
                  <c:v>6.2263737942377495E-2</c:v>
                </c:pt>
                <c:pt idx="995">
                  <c:v>5.9000086350920702E-2</c:v>
                </c:pt>
                <c:pt idx="996">
                  <c:v>5.5907504182251801E-2</c:v>
                </c:pt>
                <c:pt idx="997">
                  <c:v>5.2977024563960258E-2</c:v>
                </c:pt>
                <c:pt idx="998">
                  <c:v>5.020015063633284E-2</c:v>
                </c:pt>
                <c:pt idx="999">
                  <c:v>4.7568830915900036E-2</c:v>
                </c:pt>
                <c:pt idx="1000">
                  <c:v>1.1588940344885967</c:v>
                </c:pt>
                <c:pt idx="1001">
                  <c:v>0.1381368073998174</c:v>
                </c:pt>
                <c:pt idx="1002">
                  <c:v>0.13656821370009922</c:v>
                </c:pt>
                <c:pt idx="1003">
                  <c:v>0.12940977633809525</c:v>
                </c:pt>
                <c:pt idx="1004">
                  <c:v>0.12262655971067789</c:v>
                </c:pt>
                <c:pt idx="1005">
                  <c:v>0.1161988960338681</c:v>
                </c:pt>
                <c:pt idx="1006">
                  <c:v>0.11010814844146657</c:v>
                </c:pt>
                <c:pt idx="1007">
                  <c:v>0.10433665694787973</c:v>
                </c:pt>
                <c:pt idx="1008">
                  <c:v>9.8867687243388763E-2</c:v>
                </c:pt>
                <c:pt idx="1009">
                  <c:v>0.78746578729410099</c:v>
                </c:pt>
                <c:pt idx="1010">
                  <c:v>8.8774715760957731E-2</c:v>
                </c:pt>
                <c:pt idx="1011">
                  <c:v>8.4121449639310716E-2</c:v>
                </c:pt>
                <c:pt idx="1012">
                  <c:v>0.36244660940963952</c:v>
                </c:pt>
                <c:pt idx="1013">
                  <c:v>8.1910977049511668E-2</c:v>
                </c:pt>
                <c:pt idx="1014">
                  <c:v>0.11037015255851937</c:v>
                </c:pt>
                <c:pt idx="1015">
                  <c:v>7.354904224038053E-2</c:v>
                </c:pt>
                <c:pt idx="1016">
                  <c:v>6.969385370383481E-2</c:v>
                </c:pt>
                <c:pt idx="1017">
                  <c:v>6.6040740927891653E-2</c:v>
                </c:pt>
                <c:pt idx="1018">
                  <c:v>6.2579111794257458E-2</c:v>
                </c:pt>
                <c:pt idx="1019">
                  <c:v>5.9298929387150888E-2</c:v>
                </c:pt>
                <c:pt idx="1020">
                  <c:v>5.6190682891491359E-2</c:v>
                </c:pt>
                <c:pt idx="1021">
                  <c:v>5.3245360016504706E-2</c:v>
                </c:pt>
                <c:pt idx="1022">
                  <c:v>5.0454420864788886E-2</c:v>
                </c:pt>
                <c:pt idx="1023">
                  <c:v>4.7809773171073648E-2</c:v>
                </c:pt>
                <c:pt idx="1024">
                  <c:v>4.5303748838879436E-2</c:v>
                </c:pt>
                <c:pt idx="1025">
                  <c:v>4.2929081707044181E-2</c:v>
                </c:pt>
                <c:pt idx="1026">
                  <c:v>4.0678886481652562E-2</c:v>
                </c:pt>
                <c:pt idx="1027">
                  <c:v>3.8546638772281171E-2</c:v>
                </c:pt>
                <c:pt idx="1028">
                  <c:v>3.6526156174675313E-2</c:v>
                </c:pt>
                <c:pt idx="1029">
                  <c:v>3.4611580345006991E-2</c:v>
                </c:pt>
                <c:pt idx="1030">
                  <c:v>3.2797360013738799E-2</c:v>
                </c:pt>
                <c:pt idx="1031">
                  <c:v>3.1078234889842765E-2</c:v>
                </c:pt>
                <c:pt idx="1032">
                  <c:v>2.9449220408704953E-2</c:v>
                </c:pt>
                <c:pt idx="1033">
                  <c:v>2.7905593279492456E-2</c:v>
                </c:pt>
                <c:pt idx="1034">
                  <c:v>2.6442877790077948E-2</c:v>
                </c:pt>
                <c:pt idx="1035">
                  <c:v>2.5056832829813077E-2</c:v>
                </c:pt>
                <c:pt idx="1036">
                  <c:v>2.3743439592523549E-2</c:v>
                </c:pt>
                <c:pt idx="1037">
                  <c:v>0.74726551425801779</c:v>
                </c:pt>
                <c:pt idx="1038">
                  <c:v>6.0635587850775927E-2</c:v>
                </c:pt>
                <c:pt idx="1039">
                  <c:v>5.7457278302909649E-2</c:v>
                </c:pt>
                <c:pt idx="1040">
                  <c:v>5.4445564840611436E-2</c:v>
                </c:pt>
                <c:pt idx="1041">
                  <c:v>5.159171506846523E-2</c:v>
                </c:pt>
                <c:pt idx="1042">
                  <c:v>4.8887454313272412E-2</c:v>
                </c:pt>
                <c:pt idx="1043">
                  <c:v>4.6324941631823047E-2</c:v>
                </c:pt>
                <c:pt idx="1044">
                  <c:v>4.3896747076257486E-2</c:v>
                </c:pt>
                <c:pt idx="1045">
                  <c:v>4.159583015109973E-2</c:v>
                </c:pt>
                <c:pt idx="1046">
                  <c:v>0.40652104542770778</c:v>
                </c:pt>
                <c:pt idx="1047">
                  <c:v>0.31132165336173317</c:v>
                </c:pt>
                <c:pt idx="1048">
                  <c:v>4.4389642837863563E-2</c:v>
                </c:pt>
                <c:pt idx="1049">
                  <c:v>4.2062890007410869E-2</c:v>
                </c:pt>
                <c:pt idx="1050">
                  <c:v>3.9858097580059274E-2</c:v>
                </c:pt>
                <c:pt idx="1051">
                  <c:v>3.7768872809776664E-2</c:v>
                </c:pt>
                <c:pt idx="1052">
                  <c:v>0.62917324659376894</c:v>
                </c:pt>
                <c:pt idx="1053">
                  <c:v>3.3913213121346646E-2</c:v>
                </c:pt>
                <c:pt idx="1054">
                  <c:v>3.213559880469051E-2</c:v>
                </c:pt>
                <c:pt idx="1055">
                  <c:v>3.0451160933671482E-2</c:v>
                </c:pt>
                <c:pt idx="1056">
                  <c:v>2.8855015518584815E-2</c:v>
                </c:pt>
                <c:pt idx="1057">
                  <c:v>2.7342534571715028E-2</c:v>
                </c:pt>
                <c:pt idx="1058">
                  <c:v>2.5909332688589658E-2</c:v>
                </c:pt>
                <c:pt idx="1059">
                  <c:v>2.455125433259769E-2</c:v>
                </c:pt>
                <c:pt idx="1060">
                  <c:v>0.76586101040500731</c:v>
                </c:pt>
                <c:pt idx="1061">
                  <c:v>7.0557068202253437E-2</c:v>
                </c:pt>
                <c:pt idx="1062">
                  <c:v>6.6858708682946744E-2</c:v>
                </c:pt>
                <c:pt idx="1063">
                  <c:v>6.3354204485049373E-2</c:v>
                </c:pt>
                <c:pt idx="1064">
                  <c:v>6.0033394377495858E-2</c:v>
                </c:pt>
                <c:pt idx="1065">
                  <c:v>5.6886649746102386E-2</c:v>
                </c:pt>
                <c:pt idx="1066">
                  <c:v>5.3904846675616465E-2</c:v>
                </c:pt>
                <c:pt idx="1067">
                  <c:v>5.1079339495130091E-2</c:v>
                </c:pt>
                <c:pt idx="1068">
                  <c:v>4.8401935710151403E-2</c:v>
                </c:pt>
                <c:pt idx="1069">
                  <c:v>0.17922765970639154</c:v>
                </c:pt>
                <c:pt idx="1070">
                  <c:v>4.3460792952210683E-2</c:v>
                </c:pt>
                <c:pt idx="1071">
                  <c:v>4.1182727247004801E-2</c:v>
                </c:pt>
                <c:pt idx="1072">
                  <c:v>3.9024069932781152E-2</c:v>
                </c:pt>
                <c:pt idx="1073">
                  <c:v>0.38689917745863917</c:v>
                </c:pt>
                <c:pt idx="1074">
                  <c:v>3.5040272638217733E-2</c:v>
                </c:pt>
                <c:pt idx="1075">
                  <c:v>3.320358172726353E-2</c:v>
                </c:pt>
                <c:pt idx="1076">
                  <c:v>3.146316385439929E-2</c:v>
                </c:pt>
                <c:pt idx="1077">
                  <c:v>0.72367717968517853</c:v>
                </c:pt>
                <c:pt idx="1078">
                  <c:v>2.8251226522966046E-2</c:v>
                </c:pt>
                <c:pt idx="1079">
                  <c:v>2.6770394124377744E-2</c:v>
                </c:pt>
                <c:pt idx="1080">
                  <c:v>2.5367181881180791E-2</c:v>
                </c:pt>
                <c:pt idx="1081">
                  <c:v>2.4037521211050326E-2</c:v>
                </c:pt>
                <c:pt idx="1082">
                  <c:v>2.2777556792792576E-2</c:v>
                </c:pt>
                <c:pt idx="1083">
                  <c:v>2.1583635387927812E-2</c:v>
                </c:pt>
                <c:pt idx="1084">
                  <c:v>0.18135422923800423</c:v>
                </c:pt>
                <c:pt idx="1085">
                  <c:v>0.15189601924606194</c:v>
                </c:pt>
                <c:pt idx="1086">
                  <c:v>0.98313189015582081</c:v>
                </c:pt>
                <c:pt idx="1087">
                  <c:v>7.9764160208903631E-2</c:v>
                </c:pt>
                <c:pt idx="1088">
                  <c:v>7.5583196504991096E-2</c:v>
                </c:pt>
                <c:pt idx="1089">
                  <c:v>7.1621384578614389E-2</c:v>
                </c:pt>
                <c:pt idx="1090">
                  <c:v>6.7867237245239437E-2</c:v>
                </c:pt>
                <c:pt idx="1091">
                  <c:v>6.4309869439146836E-2</c:v>
                </c:pt>
                <c:pt idx="1092">
                  <c:v>6.0938966652428678E-2</c:v>
                </c:pt>
                <c:pt idx="1093">
                  <c:v>5.7744755028305027E-2</c:v>
                </c:pt>
                <c:pt idx="1094">
                  <c:v>5.4717973022046097E-2</c:v>
                </c:pt>
                <c:pt idx="1095">
                  <c:v>5.1849844547331672E-2</c:v>
                </c:pt>
                <c:pt idx="1096">
                  <c:v>4.913205353018632E-2</c:v>
                </c:pt>
                <c:pt idx="1097">
                  <c:v>4.6556719796710028E-2</c:v>
                </c:pt>
                <c:pt idx="1098">
                  <c:v>4.4116376224691285E-2</c:v>
                </c:pt>
                <c:pt idx="1099">
                  <c:v>4.180394709285426E-2</c:v>
                </c:pt>
                <c:pt idx="1100">
                  <c:v>3.9612727564964166E-2</c:v>
                </c:pt>
                <c:pt idx="1101">
                  <c:v>3.7536364249305468E-2</c:v>
                </c:pt>
                <c:pt idx="1102">
                  <c:v>3.5568836777165568E-2</c:v>
                </c:pt>
                <c:pt idx="1103">
                  <c:v>3.3704440346911183E-2</c:v>
                </c:pt>
                <c:pt idx="1104">
                  <c:v>3.193776918304439E-2</c:v>
                </c:pt>
                <c:pt idx="1105">
                  <c:v>3.0263700862278201E-2</c:v>
                </c:pt>
                <c:pt idx="1106">
                  <c:v>2.8677381461185477E-2</c:v>
                </c:pt>
                <c:pt idx="1107">
                  <c:v>2.7174211482357231E-2</c:v>
                </c:pt>
                <c:pt idx="1108">
                  <c:v>2.5749832518263321E-2</c:v>
                </c:pt>
                <c:pt idx="1109">
                  <c:v>0.17685678440035157</c:v>
                </c:pt>
                <c:pt idx="1110">
                  <c:v>2.3121144293318664E-2</c:v>
                </c:pt>
                <c:pt idx="1111">
                  <c:v>2.1909213210108948E-2</c:v>
                </c:pt>
                <c:pt idx="1112">
                  <c:v>2.0760807397613205E-2</c:v>
                </c:pt>
                <c:pt idx="1113">
                  <c:v>1.9672597079018882E-2</c:v>
                </c:pt>
                <c:pt idx="1114">
                  <c:v>1.8641427012993508E-2</c:v>
                </c:pt>
                <c:pt idx="1115">
                  <c:v>1.766430734513345E-2</c:v>
                </c:pt>
                <c:pt idx="1116">
                  <c:v>1.6738404938948338E-2</c:v>
                </c:pt>
                <c:pt idx="1117">
                  <c:v>1.5861035161245575E-2</c:v>
                </c:pt>
                <c:pt idx="1118">
                  <c:v>1.5029654098096789E-2</c:v>
                </c:pt>
                <c:pt idx="1119">
                  <c:v>1.4241851178816649E-2</c:v>
                </c:pt>
                <c:pt idx="1120">
                  <c:v>0.71991448315424955</c:v>
                </c:pt>
                <c:pt idx="1121">
                  <c:v>0.23296816941922782</c:v>
                </c:pt>
                <c:pt idx="1122">
                  <c:v>0.53498853961291526</c:v>
                </c:pt>
                <c:pt idx="1123">
                  <c:v>0.1026682827867063</c:v>
                </c:pt>
                <c:pt idx="1124">
                  <c:v>9.7286763533572712E-2</c:v>
                </c:pt>
                <c:pt idx="1125">
                  <c:v>9.2187325062212916E-2</c:v>
                </c:pt>
                <c:pt idx="1126">
                  <c:v>8.7355181665523904E-2</c:v>
                </c:pt>
                <c:pt idx="1127">
                  <c:v>8.2776322652457116E-2</c:v>
                </c:pt>
                <c:pt idx="1128">
                  <c:v>7.8437471724335087E-2</c:v>
                </c:pt>
                <c:pt idx="1129">
                  <c:v>7.4326048480522086E-2</c:v>
                </c:pt>
                <c:pt idx="1130">
                  <c:v>7.0430131941835589E-2</c:v>
                </c:pt>
                <c:pt idx="1131">
                  <c:v>0.26003629579263821</c:v>
                </c:pt>
                <c:pt idx="1132">
                  <c:v>6.9441401319346285E-2</c:v>
                </c:pt>
                <c:pt idx="1133">
                  <c:v>6.5801521231539595E-2</c:v>
                </c:pt>
                <c:pt idx="1134">
                  <c:v>6.235243117391509E-2</c:v>
                </c:pt>
                <c:pt idx="1135">
                  <c:v>5.9084130587460183E-2</c:v>
                </c:pt>
                <c:pt idx="1136">
                  <c:v>5.5987143108165882E-2</c:v>
                </c:pt>
                <c:pt idx="1137">
                  <c:v>5.3052489090522632E-2</c:v>
                </c:pt>
                <c:pt idx="1138">
                  <c:v>5.0271659571240218E-2</c:v>
                </c:pt>
                <c:pt idx="1139">
                  <c:v>4.7636591597700131E-2</c:v>
                </c:pt>
                <c:pt idx="1140">
                  <c:v>4.5139644849605899E-2</c:v>
                </c:pt>
                <c:pt idx="1141">
                  <c:v>4.2773579486046313E-2</c:v>
                </c:pt>
                <c:pt idx="1142">
                  <c:v>4.0531535153739598E-2</c:v>
                </c:pt>
                <c:pt idx="1143">
                  <c:v>3.8407011095593434E-2</c:v>
                </c:pt>
                <c:pt idx="1144">
                  <c:v>0.62973726640497418</c:v>
                </c:pt>
                <c:pt idx="1145">
                  <c:v>6.1869039657289078E-2</c:v>
                </c:pt>
                <c:pt idx="1146">
                  <c:v>5.8626076796204796E-2</c:v>
                </c:pt>
                <c:pt idx="1147">
                  <c:v>5.5553098925620249E-2</c:v>
                </c:pt>
                <c:pt idx="1148">
                  <c:v>5.2641196015346087E-2</c:v>
                </c:pt>
                <c:pt idx="1149">
                  <c:v>4.9881925068415968E-2</c:v>
                </c:pt>
                <c:pt idx="1150">
                  <c:v>4.7267285640806823E-2</c:v>
                </c:pt>
                <c:pt idx="1151">
                  <c:v>4.4789696644331439E-2</c:v>
                </c:pt>
                <c:pt idx="1152">
                  <c:v>4.2441974365443842E-2</c:v>
                </c:pt>
                <c:pt idx="1153">
                  <c:v>4.021731163622351E-2</c:v>
                </c:pt>
                <c:pt idx="1154">
                  <c:v>3.8109258097145188E-2</c:v>
                </c:pt>
                <c:pt idx="1155">
                  <c:v>0.75964925264099037</c:v>
                </c:pt>
                <c:pt idx="1156">
                  <c:v>0.84406184104471071</c:v>
                </c:pt>
                <c:pt idx="1157">
                  <c:v>0.15354252730310494</c:v>
                </c:pt>
                <c:pt idx="1158">
                  <c:v>0.14549435464034527</c:v>
                </c:pt>
                <c:pt idx="1159">
                  <c:v>0.13786803958503349</c:v>
                </c:pt>
                <c:pt idx="1160">
                  <c:v>0.13064146980826979</c:v>
                </c:pt>
                <c:pt idx="1161">
                  <c:v>0.1237936920335946</c:v>
                </c:pt>
                <c:pt idx="1162">
                  <c:v>0.1173048512834351</c:v>
                </c:pt>
                <c:pt idx="1163">
                  <c:v>0.11115613331004441</c:v>
                </c:pt>
                <c:pt idx="1164">
                  <c:v>0.10532971004401366</c:v>
                </c:pt>
                <c:pt idx="1165">
                  <c:v>9.9808687902185916E-2</c:v>
                </c:pt>
                <c:pt idx="1166">
                  <c:v>9.4577058805091846E-2</c:v>
                </c:pt>
                <c:pt idx="1167">
                  <c:v>8.9619653761883578E-2</c:v>
                </c:pt>
                <c:pt idx="1168">
                  <c:v>0.34246118907742529</c:v>
                </c:pt>
                <c:pt idx="1169">
                  <c:v>8.6705110106897937E-2</c:v>
                </c:pt>
                <c:pt idx="1170">
                  <c:v>8.216032561532606E-2</c:v>
                </c:pt>
                <c:pt idx="1171">
                  <c:v>7.7853763139150572E-2</c:v>
                </c:pt>
                <c:pt idx="1172">
                  <c:v>7.3772935897375672E-2</c:v>
                </c:pt>
                <c:pt idx="1173">
                  <c:v>6.9906011623238271E-2</c:v>
                </c:pt>
                <c:pt idx="1174">
                  <c:v>6.6241778256816874E-2</c:v>
                </c:pt>
                <c:pt idx="1175">
                  <c:v>6.2769611435916042E-2</c:v>
                </c:pt>
                <c:pt idx="1176">
                  <c:v>5.9479443690967311E-2</c:v>
                </c:pt>
                <c:pt idx="1177">
                  <c:v>5.636173525462769E-2</c:v>
                </c:pt>
                <c:pt idx="1178">
                  <c:v>5.3407446401438928E-2</c:v>
                </c:pt>
                <c:pt idx="1179">
                  <c:v>5.0608011237346963E-2</c:v>
                </c:pt>
                <c:pt idx="1180">
                  <c:v>4.7955312863084798E-2</c:v>
                </c:pt>
                <c:pt idx="1181">
                  <c:v>4.544165983940579E-2</c:v>
                </c:pt>
                <c:pt idx="1182">
                  <c:v>4.3059763885928574E-2</c:v>
                </c:pt>
                <c:pt idx="1183">
                  <c:v>4.0802718748932133E-2</c:v>
                </c:pt>
                <c:pt idx="1184">
                  <c:v>3.866398017682849E-2</c:v>
                </c:pt>
                <c:pt idx="1185">
                  <c:v>3.6637346945252516E-2</c:v>
                </c:pt>
                <c:pt idx="1186">
                  <c:v>3.4716942876751422E-2</c:v>
                </c:pt>
                <c:pt idx="1187">
                  <c:v>3.2897199802940431E-2</c:v>
                </c:pt>
                <c:pt idx="1188">
                  <c:v>3.117284141972386E-2</c:v>
                </c:pt>
                <c:pt idx="1189">
                  <c:v>2.9538867988770111E-2</c:v>
                </c:pt>
                <c:pt idx="1190">
                  <c:v>2.7990541840882878E-2</c:v>
                </c:pt>
                <c:pt idx="1191">
                  <c:v>2.6523373639235927E-2</c:v>
                </c:pt>
                <c:pt idx="1192">
                  <c:v>2.5133109362641969E-2</c:v>
                </c:pt>
                <c:pt idx="1193">
                  <c:v>0.16705290177271953</c:v>
                </c:pt>
                <c:pt idx="1194">
                  <c:v>2.2567379717955371E-2</c:v>
                </c:pt>
                <c:pt idx="1195">
                  <c:v>2.1384475074490556E-2</c:v>
                </c:pt>
                <c:pt idx="1196">
                  <c:v>2.0263574235322854E-2</c:v>
                </c:pt>
                <c:pt idx="1197">
                  <c:v>0.71334805065239026</c:v>
                </c:pt>
                <c:pt idx="1198">
                  <c:v>1.8194954218089528E-2</c:v>
                </c:pt>
                <c:pt idx="1199">
                  <c:v>1.724123712283086E-2</c:v>
                </c:pt>
                <c:pt idx="1200">
                  <c:v>1.6337510606657262E-2</c:v>
                </c:pt>
                <c:pt idx="1201">
                  <c:v>1.7595857675027293</c:v>
                </c:pt>
                <c:pt idx="1202">
                  <c:v>9.6778083561872688E-2</c:v>
                </c:pt>
                <c:pt idx="1203">
                  <c:v>9.1705308349964432E-2</c:v>
                </c:pt>
                <c:pt idx="1204">
                  <c:v>8.6898430616115879E-2</c:v>
                </c:pt>
                <c:pt idx="1205">
                  <c:v>8.2343512926499343E-2</c:v>
                </c:pt>
                <c:pt idx="1206">
                  <c:v>7.8027348399765981E-2</c:v>
                </c:pt>
                <c:pt idx="1207">
                  <c:v>7.3937422413990428E-2</c:v>
                </c:pt>
                <c:pt idx="1208">
                  <c:v>7.0061876320806141E-2</c:v>
                </c:pt>
                <c:pt idx="1209">
                  <c:v>6.6389473061521251E-2</c:v>
                </c:pt>
                <c:pt idx="1210">
                  <c:v>6.2909564585519828E-2</c:v>
                </c:pt>
                <c:pt idx="1211">
                  <c:v>5.9612060976478629E-2</c:v>
                </c:pt>
                <c:pt idx="1212">
                  <c:v>5.6487401196881816E-2</c:v>
                </c:pt>
                <c:pt idx="1213">
                  <c:v>5.3526525366007764E-2</c:v>
                </c:pt>
                <c:pt idx="1214">
                  <c:v>5.0720848491008816E-2</c:v>
                </c:pt>
                <c:pt idx="1215">
                  <c:v>4.8062235574917671E-2</c:v>
                </c:pt>
                <c:pt idx="1216">
                  <c:v>4.5542978029406725E-2</c:v>
                </c:pt>
                <c:pt idx="1217">
                  <c:v>4.3155771323909672E-2</c:v>
                </c:pt>
                <c:pt idx="1218">
                  <c:v>4.0893693806299515E-2</c:v>
                </c:pt>
                <c:pt idx="1219">
                  <c:v>3.8750186633713928E-2</c:v>
                </c:pt>
                <c:pt idx="1220">
                  <c:v>3.6719034755337984E-2</c:v>
                </c:pt>
                <c:pt idx="1221">
                  <c:v>3.4794348892004161E-2</c:v>
                </c:pt>
                <c:pt idx="1222">
                  <c:v>3.2970548460359919E-2</c:v>
                </c:pt>
                <c:pt idx="1223">
                  <c:v>3.1242345392091832E-2</c:v>
                </c:pt>
                <c:pt idx="1224">
                  <c:v>2.9604728801290517E-2</c:v>
                </c:pt>
                <c:pt idx="1225">
                  <c:v>2.8052950455499655E-2</c:v>
                </c:pt>
                <c:pt idx="1226">
                  <c:v>2.6582511008322873E-2</c:v>
                </c:pt>
                <c:pt idx="1227">
                  <c:v>2.5189146953670076E-2</c:v>
                </c:pt>
                <c:pt idx="1228">
                  <c:v>2.3868818263817489E-2</c:v>
                </c:pt>
                <c:pt idx="1229">
                  <c:v>2.2617696675438174E-2</c:v>
                </c:pt>
                <c:pt idx="1230">
                  <c:v>2.1432154589638663E-2</c:v>
                </c:pt>
                <c:pt idx="1231">
                  <c:v>2.030875455381757E-2</c:v>
                </c:pt>
                <c:pt idx="1232">
                  <c:v>1.9244239294849148E-2</c:v>
                </c:pt>
                <c:pt idx="1233">
                  <c:v>1.823552227469314E-2</c:v>
                </c:pt>
                <c:pt idx="1234">
                  <c:v>1.7279678741047182E-2</c:v>
                </c:pt>
                <c:pt idx="1235">
                  <c:v>1.6373937247093323E-2</c:v>
                </c:pt>
                <c:pt idx="1236">
                  <c:v>1.5515671615750324E-2</c:v>
                </c:pt>
                <c:pt idx="1237">
                  <c:v>1.4702393325132315E-2</c:v>
                </c:pt>
                <c:pt idx="1238">
                  <c:v>1.3931744293135581E-2</c:v>
                </c:pt>
                <c:pt idx="1239">
                  <c:v>1.3201490040232551E-2</c:v>
                </c:pt>
                <c:pt idx="1240">
                  <c:v>1.2509513210648705E-2</c:v>
                </c:pt>
                <c:pt idx="1241">
                  <c:v>1.1853807433137135E-2</c:v>
                </c:pt>
                <c:pt idx="1242">
                  <c:v>0.58695486230604921</c:v>
                </c:pt>
                <c:pt idx="1243">
                  <c:v>1.8202618269579154E-2</c:v>
                </c:pt>
                <c:pt idx="1244">
                  <c:v>1.724849945102748E-2</c:v>
                </c:pt>
                <c:pt idx="1245">
                  <c:v>1.6344392268518068E-2</c:v>
                </c:pt>
                <c:pt idx="1246">
                  <c:v>1.5487675283618944E-2</c:v>
                </c:pt>
                <c:pt idx="1247">
                  <c:v>1.467586446470975E-2</c:v>
                </c:pt>
                <c:pt idx="1248">
                  <c:v>1.3906605984587973E-2</c:v>
                </c:pt>
                <c:pt idx="1249">
                  <c:v>0.70717799974455009</c:v>
                </c:pt>
                <c:pt idx="1250">
                  <c:v>1.2486941162507925E-2</c:v>
                </c:pt>
                <c:pt idx="1251">
                  <c:v>1.1832418534342533E-2</c:v>
                </c:pt>
                <c:pt idx="1252">
                  <c:v>1.1212203737471069E-2</c:v>
                </c:pt>
                <c:pt idx="1253">
                  <c:v>0.72749735704721485</c:v>
                </c:pt>
                <c:pt idx="1254">
                  <c:v>4.144492572674887E-2</c:v>
                </c:pt>
                <c:pt idx="1255">
                  <c:v>3.9272524867502497E-2</c:v>
                </c:pt>
                <c:pt idx="1256">
                  <c:v>3.7213993810421273E-2</c:v>
                </c:pt>
                <c:pt idx="1257">
                  <c:v>3.52633638910251E-2</c:v>
                </c:pt>
                <c:pt idx="1258">
                  <c:v>3.341497930175466E-2</c:v>
                </c:pt>
                <c:pt idx="1259">
                  <c:v>3.1663480693084674E-2</c:v>
                </c:pt>
                <c:pt idx="1260">
                  <c:v>3.0003789634210527E-2</c:v>
                </c:pt>
                <c:pt idx="1261">
                  <c:v>2.8431093888252445E-2</c:v>
                </c:pt>
                <c:pt idx="1262">
                  <c:v>2.6940833459282939E-2</c:v>
                </c:pt>
                <c:pt idx="1263">
                  <c:v>2.5528687370721208E-2</c:v>
                </c:pt>
                <c:pt idx="1264">
                  <c:v>2.4190561136758784E-2</c:v>
                </c:pt>
                <c:pt idx="1265">
                  <c:v>0.15245149865548438</c:v>
                </c:pt>
                <c:pt idx="1266">
                  <c:v>2.1721052134325462E-2</c:v>
                </c:pt>
                <c:pt idx="1267">
                  <c:v>2.0582509080069502E-2</c:v>
                </c:pt>
                <c:pt idx="1268">
                  <c:v>1.9503644547755217E-2</c:v>
                </c:pt>
                <c:pt idx="1269">
                  <c:v>1.8481330393947153E-2</c:v>
                </c:pt>
                <c:pt idx="1270">
                  <c:v>1.7512602441759881E-2</c:v>
                </c:pt>
                <c:pt idx="1271">
                  <c:v>1.6594651886293804E-2</c:v>
                </c:pt>
                <c:pt idx="1272">
                  <c:v>1.5724817150568556E-2</c:v>
                </c:pt>
                <c:pt idx="1273">
                  <c:v>1.4900576168340427E-2</c:v>
                </c:pt>
                <c:pt idx="1274">
                  <c:v>1.4119539071428053E-2</c:v>
                </c:pt>
                <c:pt idx="1275">
                  <c:v>1.3379441260343395E-2</c:v>
                </c:pt>
                <c:pt idx="1276">
                  <c:v>1.2678136838136473E-2</c:v>
                </c:pt>
                <c:pt idx="1277">
                  <c:v>1.2013592388415454E-2</c:v>
                </c:pt>
                <c:pt idx="1278">
                  <c:v>1.1383881079501576E-2</c:v>
                </c:pt>
                <c:pt idx="1279">
                  <c:v>1.0787177077624052E-2</c:v>
                </c:pt>
                <c:pt idx="1280">
                  <c:v>1.0221750252956133E-2</c:v>
                </c:pt>
                <c:pt idx="1281">
                  <c:v>9.6859611631426121E-3</c:v>
                </c:pt>
                <c:pt idx="1282">
                  <c:v>9.1782562997735975E-3</c:v>
                </c:pt>
                <c:pt idx="1283">
                  <c:v>8.6971635840218369E-3</c:v>
                </c:pt>
                <c:pt idx="1284">
                  <c:v>8.2412880983832853E-3</c:v>
                </c:pt>
                <c:pt idx="1285">
                  <c:v>0.70161277587577142</c:v>
                </c:pt>
                <c:pt idx="1286">
                  <c:v>7.3999708988546501E-3</c:v>
                </c:pt>
                <c:pt idx="1287">
                  <c:v>7.0120898046753775E-3</c:v>
                </c:pt>
                <c:pt idx="1288">
                  <c:v>6.6445401071026774E-3</c:v>
                </c:pt>
                <c:pt idx="1289">
                  <c:v>6.2962561040588345E-3</c:v>
                </c:pt>
                <c:pt idx="1290">
                  <c:v>5.9662279539139116E-3</c:v>
                </c:pt>
                <c:pt idx="1291">
                  <c:v>5.6534987474726713E-3</c:v>
                </c:pt>
                <c:pt idx="1292">
                  <c:v>5.3571617334378921E-3</c:v>
                </c:pt>
                <c:pt idx="1293">
                  <c:v>5.0763576893053889E-3</c:v>
                </c:pt>
                <c:pt idx="1294">
                  <c:v>4.8102724300676941E-3</c:v>
                </c:pt>
                <c:pt idx="1295">
                  <c:v>4.558134447502948E-3</c:v>
                </c:pt>
                <c:pt idx="1296">
                  <c:v>4.3192126732041706E-3</c:v>
                </c:pt>
                <c:pt idx="1297">
                  <c:v>4.0928143588628641E-3</c:v>
                </c:pt>
                <c:pt idx="1298">
                  <c:v>3.8782830676608836E-3</c:v>
                </c:pt>
                <c:pt idx="1299">
                  <c:v>3.6749967709466514E-3</c:v>
                </c:pt>
                <c:pt idx="1300">
                  <c:v>3.4823660446770778E-3</c:v>
                </c:pt>
                <c:pt idx="1301">
                  <c:v>0.72832205176331366</c:v>
                </c:pt>
                <c:pt idx="1302">
                  <c:v>3.236370748239624E-2</c:v>
                </c:pt>
                <c:pt idx="1303">
                  <c:v>3.0667312936856511E-2</c:v>
                </c:pt>
                <c:pt idx="1304">
                  <c:v>2.9059837575118645E-2</c:v>
                </c:pt>
                <c:pt idx="1305">
                  <c:v>2.7536620558541787E-2</c:v>
                </c:pt>
                <c:pt idx="1306">
                  <c:v>2.6093245353660942E-2</c:v>
                </c:pt>
                <c:pt idx="1307">
                  <c:v>2.4725526926547569E-2</c:v>
                </c:pt>
                <c:pt idx="1308">
                  <c:v>2.342949960839788E-2</c:v>
                </c:pt>
                <c:pt idx="1309">
                  <c:v>2.2201405597165377E-2</c:v>
                </c:pt>
                <c:pt idx="1310">
                  <c:v>2.1037684061898366E-2</c:v>
                </c:pt>
                <c:pt idx="1311">
                  <c:v>1.9934960818190749E-2</c:v>
                </c:pt>
                <c:pt idx="1312">
                  <c:v>1.8890038544810247E-2</c:v>
                </c:pt>
                <c:pt idx="1313">
                  <c:v>1.7899887513137449E-2</c:v>
                </c:pt>
                <c:pt idx="1314">
                  <c:v>1.6961636802535835E-2</c:v>
                </c:pt>
                <c:pt idx="1315">
                  <c:v>1.6072565976182004E-2</c:v>
                </c:pt>
                <c:pt idx="1316">
                  <c:v>1.5230097193220311E-2</c:v>
                </c:pt>
                <c:pt idx="1317">
                  <c:v>1.4431787734371315E-2</c:v>
                </c:pt>
                <c:pt idx="1318">
                  <c:v>1.3675322919322197E-2</c:v>
                </c:pt>
                <c:pt idx="1319">
                  <c:v>1.2958509395363261E-2</c:v>
                </c:pt>
                <c:pt idx="1320">
                  <c:v>1.2279268777811124E-2</c:v>
                </c:pt>
                <c:pt idx="1321">
                  <c:v>1.1635631623779079E-2</c:v>
                </c:pt>
                <c:pt idx="1322">
                  <c:v>1.1025731721821773E-2</c:v>
                </c:pt>
                <c:pt idx="1323">
                  <c:v>1.0447800680897101E-2</c:v>
                </c:pt>
                <c:pt idx="1324">
                  <c:v>9.900162802956183E-3</c:v>
                </c:pt>
                <c:pt idx="1325">
                  <c:v>9.3812302242945646E-3</c:v>
                </c:pt>
                <c:pt idx="1326">
                  <c:v>8.8894983115771452E-3</c:v>
                </c:pt>
                <c:pt idx="1327">
                  <c:v>8.4235412991876743E-3</c:v>
                </c:pt>
                <c:pt idx="1328">
                  <c:v>7.9820081552534304E-3</c:v>
                </c:pt>
                <c:pt idx="1329">
                  <c:v>7.5636186643587055E-3</c:v>
                </c:pt>
                <c:pt idx="1330">
                  <c:v>7.1671597155890145E-3</c:v>
                </c:pt>
                <c:pt idx="1331">
                  <c:v>6.7914817851432953E-3</c:v>
                </c:pt>
                <c:pt idx="1332">
                  <c:v>6.4354956033155115E-3</c:v>
                </c:pt>
                <c:pt idx="1333">
                  <c:v>6.0981689961816547E-3</c:v>
                </c:pt>
                <c:pt idx="1334">
                  <c:v>5.7785238928346723E-3</c:v>
                </c:pt>
                <c:pt idx="1335">
                  <c:v>5.4756334894898841E-3</c:v>
                </c:pt>
                <c:pt idx="1336">
                  <c:v>5.1886195622382596E-3</c:v>
                </c:pt>
                <c:pt idx="1337">
                  <c:v>4.916649920655959E-3</c:v>
                </c:pt>
                <c:pt idx="1338">
                  <c:v>4.6589359948869214E-3</c:v>
                </c:pt>
                <c:pt idx="1339">
                  <c:v>4.4147305492023125E-3</c:v>
                </c:pt>
                <c:pt idx="1340">
                  <c:v>4.1833255154073426E-3</c:v>
                </c:pt>
                <c:pt idx="1341">
                  <c:v>3.9640499398134691E-3</c:v>
                </c:pt>
                <c:pt idx="1342">
                  <c:v>3.7562680378232715E-3</c:v>
                </c:pt>
                <c:pt idx="1343">
                  <c:v>3.5593773504873222E-3</c:v>
                </c:pt>
                <c:pt idx="1344">
                  <c:v>3.372806997688012E-3</c:v>
                </c:pt>
                <c:pt idx="1345">
                  <c:v>3.1960160228854998E-3</c:v>
                </c:pt>
                <c:pt idx="1346">
                  <c:v>3.0284918246263975E-3</c:v>
                </c:pt>
                <c:pt idx="1347">
                  <c:v>2.8697486702673873E-3</c:v>
                </c:pt>
                <c:pt idx="1348">
                  <c:v>2.7193262876043537E-3</c:v>
                </c:pt>
                <c:pt idx="1349">
                  <c:v>2.5767885303234852E-3</c:v>
                </c:pt>
                <c:pt idx="1350">
                  <c:v>2.4417221134048501E-3</c:v>
                </c:pt>
                <c:pt idx="1351">
                  <c:v>2.3137354148117803E-3</c:v>
                </c:pt>
                <c:pt idx="1352">
                  <c:v>2.1924573399915897E-3</c:v>
                </c:pt>
                <c:pt idx="1353">
                  <c:v>2.0775362458952686E-3</c:v>
                </c:pt>
                <c:pt idx="1354">
                  <c:v>1.9686389213963737E-3</c:v>
                </c:pt>
                <c:pt idx="1355">
                  <c:v>1.8654496211528665E-3</c:v>
                </c:pt>
                <c:pt idx="1356">
                  <c:v>1.7676691501105988E-3</c:v>
                </c:pt>
                <c:pt idx="1357">
                  <c:v>1.6750139959939838E-3</c:v>
                </c:pt>
                <c:pt idx="1358">
                  <c:v>1.5872155072685346E-3</c:v>
                </c:pt>
                <c:pt idx="1359">
                  <c:v>1.504019114191784E-3</c:v>
                </c:pt>
                <c:pt idx="1360">
                  <c:v>1.4251835906940438E-3</c:v>
                </c:pt>
                <c:pt idx="1361">
                  <c:v>1.3504803549488451E-3</c:v>
                </c:pt>
                <c:pt idx="1362">
                  <c:v>1.2796928066050742E-3</c:v>
                </c:pt>
                <c:pt idx="1363">
                  <c:v>1.2126156987591304E-3</c:v>
                </c:pt>
                <c:pt idx="1364">
                  <c:v>1.149054542846145E-3</c:v>
                </c:pt>
                <c:pt idx="1365">
                  <c:v>1.0888250447247659E-3</c:v>
                </c:pt>
                <c:pt idx="1366">
                  <c:v>1.0317525703204401E-3</c:v>
                </c:pt>
                <c:pt idx="1367">
                  <c:v>9.7767163927784491E-4</c:v>
                </c:pt>
                <c:pt idx="1368">
                  <c:v>9.2642544515432099E-4</c:v>
                </c:pt>
                <c:pt idx="1369">
                  <c:v>8.7786540076311998E-4</c:v>
                </c:pt>
                <c:pt idx="1370">
                  <c:v>8.3185070734820038E-4</c:v>
                </c:pt>
                <c:pt idx="1371">
                  <c:v>7.88247946341402E-4</c:v>
                </c:pt>
                <c:pt idx="1372">
                  <c:v>7.4693069251831063E-4</c:v>
                </c:pt>
                <c:pt idx="1373">
                  <c:v>0.69410117708553698</c:v>
                </c:pt>
                <c:pt idx="1374">
                  <c:v>2.1358448506149621E-2</c:v>
                </c:pt>
                <c:pt idx="1375">
                  <c:v>2.0238911890428712E-2</c:v>
                </c:pt>
                <c:pt idx="1376">
                  <c:v>1.9178057544329538E-2</c:v>
                </c:pt>
                <c:pt idx="1377">
                  <c:v>1.817280954454633E-2</c:v>
                </c:pt>
                <c:pt idx="1378">
                  <c:v>1.7220253197123239E-2</c:v>
                </c:pt>
                <c:pt idx="1379">
                  <c:v>1.6317626586364799E-2</c:v>
                </c:pt>
                <c:pt idx="1380">
                  <c:v>1.5462312566723504E-2</c:v>
                </c:pt>
                <c:pt idx="1381">
                  <c:v>1.4651831174445205E-2</c:v>
                </c:pt>
                <c:pt idx="1382">
                  <c:v>1.3883832436969981E-2</c:v>
                </c:pt>
                <c:pt idx="1383">
                  <c:v>1.3156089559239595E-2</c:v>
                </c:pt>
                <c:pt idx="1384">
                  <c:v>0.55125584088389445</c:v>
                </c:pt>
                <c:pt idx="1385">
                  <c:v>1.0626627311525607</c:v>
                </c:pt>
                <c:pt idx="1386">
                  <c:v>0.12904189842315336</c:v>
                </c:pt>
                <c:pt idx="1387">
                  <c:v>0.12227796469429367</c:v>
                </c:pt>
                <c:pt idx="1388">
                  <c:v>0.11586857317263538</c:v>
                </c:pt>
                <c:pt idx="1389">
                  <c:v>0.10979513997168197</c:v>
                </c:pt>
                <c:pt idx="1390">
                  <c:v>0.10404005530852824</c:v>
                </c:pt>
                <c:pt idx="1391">
                  <c:v>9.8586632444691027E-2</c:v>
                </c:pt>
                <c:pt idx="1392">
                  <c:v>9.3419059303286478E-2</c:v>
                </c:pt>
                <c:pt idx="1393">
                  <c:v>8.8522352622268916E-2</c:v>
                </c:pt>
                <c:pt idx="1394">
                  <c:v>8.3882314510799652E-2</c:v>
                </c:pt>
                <c:pt idx="1395">
                  <c:v>7.9485491282781998E-2</c:v>
                </c:pt>
                <c:pt idx="1396">
                  <c:v>7.5319134448201153E-2</c:v>
                </c:pt>
                <c:pt idx="1397">
                  <c:v>7.1371163749164232E-2</c:v>
                </c:pt>
                <c:pt idx="1398">
                  <c:v>0.43895466736733824</c:v>
                </c:pt>
                <c:pt idx="1399">
                  <c:v>6.5648006399878403E-2</c:v>
                </c:pt>
                <c:pt idx="1400">
                  <c:v>6.2206963063206111E-2</c:v>
                </c:pt>
                <c:pt idx="1401">
                  <c:v>5.8946287416189638E-2</c:v>
                </c:pt>
                <c:pt idx="1402">
                  <c:v>5.5856525203160347E-2</c:v>
                </c:pt>
                <c:pt idx="1403">
                  <c:v>5.2928717728105638E-2</c:v>
                </c:pt>
                <c:pt idx="1404">
                  <c:v>5.015437587913147E-2</c:v>
                </c:pt>
                <c:pt idx="1405">
                  <c:v>4.7525455514473403E-2</c:v>
                </c:pt>
                <c:pt idx="1406">
                  <c:v>4.5034334138688605E-2</c:v>
                </c:pt>
                <c:pt idx="1407">
                  <c:v>4.2673788801401789E-2</c:v>
                </c:pt>
                <c:pt idx="1408">
                  <c:v>4.0436975154523144E-2</c:v>
                </c:pt>
                <c:pt idx="1409">
                  <c:v>3.8317407607215068E-2</c:v>
                </c:pt>
                <c:pt idx="1410">
                  <c:v>3.6308940521067451E-2</c:v>
                </c:pt>
                <c:pt idx="1411">
                  <c:v>3.4405750390957404E-2</c:v>
                </c:pt>
                <c:pt idx="1412">
                  <c:v>3.2602318959927171E-2</c:v>
                </c:pt>
                <c:pt idx="1413">
                  <c:v>3.0893417219122293E-2</c:v>
                </c:pt>
                <c:pt idx="1414">
                  <c:v>2.927409024639803E-2</c:v>
                </c:pt>
                <c:pt idx="1415">
                  <c:v>2.7739642839634159E-2</c:v>
                </c:pt>
                <c:pt idx="1416">
                  <c:v>2.6285625903102034E-2</c:v>
                </c:pt>
                <c:pt idx="1417">
                  <c:v>2.490782354741165E-2</c:v>
                </c:pt>
                <c:pt idx="1418">
                  <c:v>2.3602240865635206E-2</c:v>
                </c:pt>
                <c:pt idx="1419">
                  <c:v>2.2365092350164383E-2</c:v>
                </c:pt>
                <c:pt idx="1420">
                  <c:v>2.1192790916716189E-2</c:v>
                </c:pt>
                <c:pt idx="1421">
                  <c:v>2.0081937503662807E-2</c:v>
                </c:pt>
                <c:pt idx="1422">
                  <c:v>1.9029311216528875E-2</c:v>
                </c:pt>
                <c:pt idx="1423">
                  <c:v>1.8031859989080461E-2</c:v>
                </c:pt>
                <c:pt idx="1424">
                  <c:v>1.7086691733927656E-2</c:v>
                </c:pt>
                <c:pt idx="1425">
                  <c:v>1.6191065956982293E-2</c:v>
                </c:pt>
                <c:pt idx="1426">
                  <c:v>1.5342385811456978E-2</c:v>
                </c:pt>
                <c:pt idx="1427">
                  <c:v>1.4538190568366286E-2</c:v>
                </c:pt>
                <c:pt idx="1428">
                  <c:v>1.3776148481698417E-2</c:v>
                </c:pt>
                <c:pt idx="1429">
                  <c:v>1.3054050027570123E-2</c:v>
                </c:pt>
                <c:pt idx="1430">
                  <c:v>1.236980149776191E-2</c:v>
                </c:pt>
                <c:pt idx="1431">
                  <c:v>1.1721418929058171E-2</c:v>
                </c:pt>
                <c:pt idx="1432">
                  <c:v>1.110702235079049E-2</c:v>
                </c:pt>
                <c:pt idx="1433">
                  <c:v>1.0524830333904982E-2</c:v>
                </c:pt>
                <c:pt idx="1434">
                  <c:v>9.9731548257488457E-3</c:v>
                </c:pt>
                <c:pt idx="1435">
                  <c:v>9.4503962555996732E-3</c:v>
                </c:pt>
                <c:pt idx="1436">
                  <c:v>8.9550388967461324E-3</c:v>
                </c:pt>
                <c:pt idx="1437">
                  <c:v>8.4856464716724818E-3</c:v>
                </c:pt>
                <c:pt idx="1438">
                  <c:v>8.0408579876042208E-3</c:v>
                </c:pt>
                <c:pt idx="1439">
                  <c:v>7.6193837903401731E-3</c:v>
                </c:pt>
                <c:pt idx="1440">
                  <c:v>7.2200018249291495E-3</c:v>
                </c:pt>
                <c:pt idx="1441">
                  <c:v>6.8415540923491037E-3</c:v>
                </c:pt>
                <c:pt idx="1442">
                  <c:v>6.4829432919150396E-3</c:v>
                </c:pt>
                <c:pt idx="1443">
                  <c:v>6.1431296396803553E-3</c:v>
                </c:pt>
                <c:pt idx="1444">
                  <c:v>5.8211278536066911E-3</c:v>
                </c:pt>
                <c:pt idx="1445">
                  <c:v>5.5160042967608283E-3</c:v>
                </c:pt>
                <c:pt idx="1446">
                  <c:v>5.2268742702554121E-3</c:v>
                </c:pt>
                <c:pt idx="1447">
                  <c:v>4.9528994480844283E-3</c:v>
                </c:pt>
                <c:pt idx="1448">
                  <c:v>4.6932854464158203E-3</c:v>
                </c:pt>
                <c:pt idx="1449">
                  <c:v>4.447279520293437E-3</c:v>
                </c:pt>
                <c:pt idx="1450">
                  <c:v>4.2141683810699732E-3</c:v>
                </c:pt>
                <c:pt idx="1451">
                  <c:v>3.9932761282425854E-3</c:v>
                </c:pt>
                <c:pt idx="1452">
                  <c:v>3.7839622896945935E-3</c:v>
                </c:pt>
                <c:pt idx="1453">
                  <c:v>3.5856199646609895E-3</c:v>
                </c:pt>
                <c:pt idx="1454">
                  <c:v>3.3976740640333245E-3</c:v>
                </c:pt>
                <c:pt idx="1455">
                  <c:v>3.2195796429017819E-3</c:v>
                </c:pt>
                <c:pt idx="1456">
                  <c:v>3.0508203204996707E-3</c:v>
                </c:pt>
                <c:pt idx="1457">
                  <c:v>2.8909067829690125E-3</c:v>
                </c:pt>
                <c:pt idx="1458">
                  <c:v>9.3199634200115275E-2</c:v>
                </c:pt>
                <c:pt idx="1459">
                  <c:v>2.5957867034728291E-3</c:v>
                </c:pt>
                <c:pt idx="1460">
                  <c:v>2.45972446747743E-3</c:v>
                </c:pt>
                <c:pt idx="1461">
                  <c:v>2.3307941472281513E-3</c:v>
                </c:pt>
                <c:pt idx="1462">
                  <c:v>2.2086219121625473E-3</c:v>
                </c:pt>
                <c:pt idx="1463">
                  <c:v>2.0928535266340961E-3</c:v>
                </c:pt>
                <c:pt idx="1464">
                  <c:v>1.9831533228139124E-3</c:v>
                </c:pt>
                <c:pt idx="1465">
                  <c:v>1.8792032274294321E-3</c:v>
                </c:pt>
                <c:pt idx="1466">
                  <c:v>1.7807018395181139E-3</c:v>
                </c:pt>
                <c:pt idx="1467">
                  <c:v>1.6873635565221314E-3</c:v>
                </c:pt>
                <c:pt idx="1468">
                  <c:v>0.67277009793370968</c:v>
                </c:pt>
                <c:pt idx="1469">
                  <c:v>2.0507729675605199E-2</c:v>
                </c:pt>
                <c:pt idx="1470">
                  <c:v>1.943278482319535E-2</c:v>
                </c:pt>
                <c:pt idx="1471">
                  <c:v>0.72061113215776174</c:v>
                </c:pt>
                <c:pt idx="1472">
                  <c:v>1.9868897955797424E-2</c:v>
                </c:pt>
                <c:pt idx="1473">
                  <c:v>1.8827438471081905E-2</c:v>
                </c:pt>
                <c:pt idx="1474">
                  <c:v>1.7840568720568897E-2</c:v>
                </c:pt>
                <c:pt idx="1475">
                  <c:v>1.6905427297622785E-2</c:v>
                </c:pt>
                <c:pt idx="1476">
                  <c:v>1.6019302780729754E-2</c:v>
                </c:pt>
                <c:pt idx="1477">
                  <c:v>1.5179625871792148E-2</c:v>
                </c:pt>
                <c:pt idx="1478">
                  <c:v>1.4383961946506435E-2</c:v>
                </c:pt>
                <c:pt idx="1479">
                  <c:v>1.3630003995224833E-2</c:v>
                </c:pt>
                <c:pt idx="1480">
                  <c:v>1.2915565933832735E-2</c:v>
                </c:pt>
                <c:pt idx="1481">
                  <c:v>1.2238576265247016E-2</c:v>
                </c:pt>
                <c:pt idx="1482">
                  <c:v>1.159707207315685E-2</c:v>
                </c:pt>
                <c:pt idx="1483">
                  <c:v>1.0989193330592039E-2</c:v>
                </c:pt>
                <c:pt idx="1484">
                  <c:v>1.0413177506816659E-2</c:v>
                </c:pt>
                <c:pt idx="1485">
                  <c:v>9.8673544569108564E-3</c:v>
                </c:pt>
                <c:pt idx="1486">
                  <c:v>9.3501415792232295E-3</c:v>
                </c:pt>
                <c:pt idx="1487">
                  <c:v>8.8600392266529569E-3</c:v>
                </c:pt>
                <c:pt idx="1488">
                  <c:v>8.3956263584567675E-3</c:v>
                </c:pt>
                <c:pt idx="1489">
                  <c:v>7.9555564199732809E-3</c:v>
                </c:pt>
                <c:pt idx="1490">
                  <c:v>7.5385534383180719E-3</c:v>
                </c:pt>
                <c:pt idx="1491">
                  <c:v>7.1434083227289941E-3</c:v>
                </c:pt>
                <c:pt idx="1492">
                  <c:v>6.7689753588347302E-3</c:v>
                </c:pt>
                <c:pt idx="1493">
                  <c:v>6.4141688866817485E-3</c:v>
                </c:pt>
                <c:pt idx="1494">
                  <c:v>6.077960152887695E-3</c:v>
                </c:pt>
                <c:pt idx="1495">
                  <c:v>5.7593743277941142E-3</c:v>
                </c:pt>
                <c:pt idx="1496">
                  <c:v>5.4574876789697854E-3</c:v>
                </c:pt>
                <c:pt idx="1497">
                  <c:v>5.1714248928693236E-3</c:v>
                </c:pt>
                <c:pt idx="1498">
                  <c:v>4.9003565368812554E-3</c:v>
                </c:pt>
                <c:pt idx="1499">
                  <c:v>4.6434966544068191E-3</c:v>
                </c:pt>
                <c:pt idx="1500">
                  <c:v>4.4001004859964979E-3</c:v>
                </c:pt>
                <c:pt idx="1501">
                  <c:v>4.1694623099367469E-3</c:v>
                </c:pt>
                <c:pt idx="1502">
                  <c:v>3.9509133960257733E-3</c:v>
                </c:pt>
                <c:pt idx="1503">
                  <c:v>3.7438200666053542E-3</c:v>
                </c:pt>
                <c:pt idx="1504">
                  <c:v>3.5475818592267329E-3</c:v>
                </c:pt>
                <c:pt idx="1505">
                  <c:v>3.3616297856232562E-3</c:v>
                </c:pt>
                <c:pt idx="1506">
                  <c:v>3.1854246819416998E-3</c:v>
                </c:pt>
                <c:pt idx="1507">
                  <c:v>3.0184556454488074E-3</c:v>
                </c:pt>
                <c:pt idx="1508">
                  <c:v>2.8602385531803095E-3</c:v>
                </c:pt>
                <c:pt idx="1509">
                  <c:v>2.710314658237286E-3</c:v>
                </c:pt>
                <c:pt idx="1510">
                  <c:v>2.5682492596598517E-3</c:v>
                </c:pt>
                <c:pt idx="1511">
                  <c:v>2.4336304420215071E-3</c:v>
                </c:pt>
                <c:pt idx="1512">
                  <c:v>2.3060678810896268E-3</c:v>
                </c:pt>
                <c:pt idx="1513">
                  <c:v>2.1851917120891289E-3</c:v>
                </c:pt>
                <c:pt idx="1514">
                  <c:v>2.070651457287884E-3</c:v>
                </c:pt>
                <c:pt idx="1515">
                  <c:v>1.9621150097944161E-3</c:v>
                </c:pt>
                <c:pt idx="1516">
                  <c:v>1.8592676706214437E-3</c:v>
                </c:pt>
                <c:pt idx="1517">
                  <c:v>1.761811236223247E-3</c:v>
                </c:pt>
                <c:pt idx="1518">
                  <c:v>1.6694631338611985E-3</c:v>
                </c:pt>
                <c:pt idx="1519">
                  <c:v>1.5819556022904642E-3</c:v>
                </c:pt>
                <c:pt idx="1520">
                  <c:v>1.4990349153922997E-3</c:v>
                </c:pt>
                <c:pt idx="1521">
                  <c:v>1.4204606465008783E-3</c:v>
                </c:pt>
                <c:pt idx="1522">
                  <c:v>1.3460049712915834E-3</c:v>
                </c:pt>
                <c:pt idx="1523">
                  <c:v>1.2754520072095047E-3</c:v>
                </c:pt>
                <c:pt idx="1524">
                  <c:v>1.2085971875228296E-3</c:v>
                </c:pt>
                <c:pt idx="1525">
                  <c:v>1.1452466681862055E-3</c:v>
                </c:pt>
                <c:pt idx="1526">
                  <c:v>1.0852167657942938E-3</c:v>
                </c:pt>
                <c:pt idx="1527">
                  <c:v>1.0283334249958681E-3</c:v>
                </c:pt>
                <c:pt idx="1528">
                  <c:v>9.7443171382424016E-4</c:v>
                </c:pt>
                <c:pt idx="1529">
                  <c:v>9.2335534548073359E-4</c:v>
                </c:pt>
                <c:pt idx="1530">
                  <c:v>8.7495622518462786E-4</c:v>
                </c:pt>
                <c:pt idx="1531">
                  <c:v>8.2909402077567442E-4</c:v>
                </c:pt>
                <c:pt idx="1532">
                  <c:v>7.856357558241547E-4</c:v>
                </c:pt>
                <c:pt idx="1533">
                  <c:v>7.4445542406871513E-4</c:v>
                </c:pt>
                <c:pt idx="1534">
                  <c:v>7.0543362406404739E-4</c:v>
                </c:pt>
                <c:pt idx="1535">
                  <c:v>6.6845721297908447E-4</c:v>
                </c:pt>
                <c:pt idx="1536">
                  <c:v>6.3341897854190773E-4</c:v>
                </c:pt>
                <c:pt idx="1537">
                  <c:v>6.0021732818017737E-4</c:v>
                </c:pt>
                <c:pt idx="1538">
                  <c:v>5.6875599445575407E-4</c:v>
                </c:pt>
                <c:pt idx="1539">
                  <c:v>5.3894375593942917E-4</c:v>
                </c:pt>
                <c:pt idx="1540">
                  <c:v>5.1069417271644272E-4</c:v>
                </c:pt>
                <c:pt idx="1541">
                  <c:v>4.8392533575589576E-4</c:v>
                </c:pt>
                <c:pt idx="1542">
                  <c:v>4.5855962941735855E-4</c:v>
                </c:pt>
                <c:pt idx="1543">
                  <c:v>4.3452350640606717E-4</c:v>
                </c:pt>
                <c:pt idx="1544">
                  <c:v>4.1174727452419771E-4</c:v>
                </c:pt>
                <c:pt idx="1545">
                  <c:v>3.901648945999066E-4</c:v>
                </c:pt>
                <c:pt idx="1546">
                  <c:v>3.697137890082379E-4</c:v>
                </c:pt>
                <c:pt idx="1547">
                  <c:v>3.5033466022870769E-4</c:v>
                </c:pt>
                <c:pt idx="1548">
                  <c:v>3.3197131891347806E-4</c:v>
                </c:pt>
                <c:pt idx="1549">
                  <c:v>3.1457052096760696E-4</c:v>
                </c:pt>
                <c:pt idx="1550">
                  <c:v>2.9808181316899325E-4</c:v>
                </c:pt>
                <c:pt idx="1551">
                  <c:v>2.8245738688039448E-4</c:v>
                </c:pt>
                <c:pt idx="1552">
                  <c:v>2.6765193942935884E-4</c:v>
                </c:pt>
                <c:pt idx="1553">
                  <c:v>2.5362254275414589E-4</c:v>
                </c:pt>
                <c:pt idx="1554">
                  <c:v>2.4032851893477739E-4</c:v>
                </c:pt>
                <c:pt idx="1555">
                  <c:v>2.2773132224832371E-4</c:v>
                </c:pt>
                <c:pt idx="1556">
                  <c:v>0.26593646949178901</c:v>
                </c:pt>
                <c:pt idx="1557">
                  <c:v>2.0448322365115195E-4</c:v>
                </c:pt>
                <c:pt idx="1558">
                  <c:v>1.9376491440166693E-4</c:v>
                </c:pt>
                <c:pt idx="1559">
                  <c:v>1.8360842216150091E-4</c:v>
                </c:pt>
                <c:pt idx="1560">
                  <c:v>1.7398429840993914E-4</c:v>
                </c:pt>
                <c:pt idx="1561">
                  <c:v>1.6486463821672065E-4</c:v>
                </c:pt>
                <c:pt idx="1562">
                  <c:v>1.5622299933232056E-4</c:v>
                </c:pt>
                <c:pt idx="1563">
                  <c:v>1.4803432551924284E-4</c:v>
                </c:pt>
                <c:pt idx="1564">
                  <c:v>1.4027487390202341E-4</c:v>
                </c:pt>
                <c:pt idx="1565">
                  <c:v>1.3292214612529692E-4</c:v>
                </c:pt>
                <c:pt idx="1566">
                  <c:v>1.2595482312032169E-4</c:v>
                </c:pt>
                <c:pt idx="1567">
                  <c:v>1.1935270329081955E-4</c:v>
                </c:pt>
                <c:pt idx="1568">
                  <c:v>1.1309664393890201E-4</c:v>
                </c:pt>
                <c:pt idx="1569">
                  <c:v>1.0716850576124854E-4</c:v>
                </c:pt>
                <c:pt idx="1570">
                  <c:v>1.0155110025460463E-4</c:v>
                </c:pt>
                <c:pt idx="1571">
                  <c:v>9.6228139878103472E-5</c:v>
                </c:pt>
                <c:pt idx="1572">
                  <c:v>9.118419082790762E-5</c:v>
                </c:pt>
                <c:pt idx="1573">
                  <c:v>8.6404628287242146E-5</c:v>
                </c:pt>
                <c:pt idx="1574">
                  <c:v>8.1875594022067386E-5</c:v>
                </c:pt>
                <c:pt idx="1575">
                  <c:v>7.7583956199441247E-5</c:v>
                </c:pt>
                <c:pt idx="1576">
                  <c:v>7.3517271312065026E-5</c:v>
                </c:pt>
                <c:pt idx="1577">
                  <c:v>6.9663748098614035E-5</c:v>
                </c:pt>
                <c:pt idx="1578">
                  <c:v>6.6012213355240665E-5</c:v>
                </c:pt>
                <c:pt idx="1579">
                  <c:v>6.2552079539121281E-5</c:v>
                </c:pt>
                <c:pt idx="1580">
                  <c:v>5.9273314070114032E-5</c:v>
                </c:pt>
                <c:pt idx="1581">
                  <c:v>5.616641024151844E-5</c:v>
                </c:pt>
                <c:pt idx="1582">
                  <c:v>5.3222359655593298E-5</c:v>
                </c:pt>
                <c:pt idx="1583">
                  <c:v>5.0432626103910079E-5</c:v>
                </c:pt>
                <c:pt idx="1584">
                  <c:v>4.7789120816808678E-5</c:v>
                </c:pt>
                <c:pt idx="1585">
                  <c:v>4.5284179010191811E-5</c:v>
                </c:pt>
                <c:pt idx="1586">
                  <c:v>4.2910537661655982E-5</c:v>
                </c:pt>
                <c:pt idx="1587">
                  <c:v>4.0661314451521444E-5</c:v>
                </c:pt>
                <c:pt idx="1588">
                  <c:v>3.8529987807701172E-5</c:v>
                </c:pt>
                <c:pt idx="1589">
                  <c:v>3.6510377996549305E-5</c:v>
                </c:pt>
                <c:pt idx="1590">
                  <c:v>3.4596629204862534E-5</c:v>
                </c:pt>
                <c:pt idx="1591">
                  <c:v>3.2783192561081454E-5</c:v>
                </c:pt>
                <c:pt idx="1592">
                  <c:v>3.1064810046462348E-5</c:v>
                </c:pt>
                <c:pt idx="1593">
                  <c:v>2.9436499249570153E-5</c:v>
                </c:pt>
                <c:pt idx="1594">
                  <c:v>2.789353891988861E-5</c:v>
                </c:pt>
                <c:pt idx="1595">
                  <c:v>2.6431455278660629E-5</c:v>
                </c:pt>
                <c:pt idx="1596">
                  <c:v>2.5046009047267445E-5</c:v>
                </c:pt>
                <c:pt idx="1597">
                  <c:v>2.3733183155535668E-5</c:v>
                </c:pt>
                <c:pt idx="1598">
                  <c:v>2.2489171094332689E-5</c:v>
                </c:pt>
                <c:pt idx="1599">
                  <c:v>2.13103658786791E-5</c:v>
                </c:pt>
                <c:pt idx="1600">
                  <c:v>2.0193349589376928E-5</c:v>
                </c:pt>
                <c:pt idx="1601">
                  <c:v>1.9134883462829809E-5</c:v>
                </c:pt>
                <c:pt idx="1602">
                  <c:v>1.8131898500320826E-5</c:v>
                </c:pt>
                <c:pt idx="1603">
                  <c:v>1.718148656951979E-5</c:v>
                </c:pt>
                <c:pt idx="1604">
                  <c:v>1.6280891972418967E-5</c:v>
                </c:pt>
                <c:pt idx="1605">
                  <c:v>1.5427503455248743E-5</c:v>
                </c:pt>
                <c:pt idx="1606">
                  <c:v>1.4618846637206043E-5</c:v>
                </c:pt>
                <c:pt idx="1607">
                  <c:v>1.3852576836042892E-5</c:v>
                </c:pt>
                <c:pt idx="1608">
                  <c:v>1.3126472269712991E-5</c:v>
                </c:pt>
                <c:pt idx="1609">
                  <c:v>1.2438427614364655E-5</c:v>
                </c:pt>
                <c:pt idx="1610">
                  <c:v>1.17864479000017E-5</c:v>
                </c:pt>
                <c:pt idx="1611">
                  <c:v>1.1168642726112807E-5</c:v>
                </c:pt>
                <c:pt idx="1612">
                  <c:v>1.058322078049779E-5</c:v>
                </c:pt>
                <c:pt idx="1613">
                  <c:v>1.0028484645398169E-5</c:v>
                </c:pt>
                <c:pt idx="1614">
                  <c:v>9.5028258758725844E-6</c:v>
                </c:pt>
                <c:pt idx="1615">
                  <c:v>9.0047203361468717E-6</c:v>
                </c:pt>
                <c:pt idx="1616">
                  <c:v>8.5327237804166876E-6</c:v>
                </c:pt>
                <c:pt idx="1617">
                  <c:v>8.0854676652892912E-6</c:v>
                </c:pt>
                <c:pt idx="1618">
                  <c:v>7.6616551817227738E-6</c:v>
                </c:pt>
                <c:pt idx="1619">
                  <c:v>7.2600574949574263E-6</c:v>
                </c:pt>
                <c:pt idx="1620">
                  <c:v>6.8795101815369947E-6</c:v>
                </c:pt>
                <c:pt idx="1621">
                  <c:v>6.5189098530890778E-6</c:v>
                </c:pt>
                <c:pt idx="1622">
                  <c:v>6.1772109570753662E-6</c:v>
                </c:pt>
                <c:pt idx="1623">
                  <c:v>5.8534227452355823E-6</c:v>
                </c:pt>
                <c:pt idx="1624">
                  <c:v>5.5466064009351971E-6</c:v>
                </c:pt>
                <c:pt idx="1625">
                  <c:v>5.2558723170877198E-6</c:v>
                </c:pt>
                <c:pt idx="1626">
                  <c:v>4.9803775167589686E-6</c:v>
                </c:pt>
                <c:pt idx="1627">
                  <c:v>4.7193232089744184E-6</c:v>
                </c:pt>
                <c:pt idx="1628">
                  <c:v>4.4719524726427456E-6</c:v>
                </c:pt>
                <c:pt idx="1629">
                  <c:v>4.2375480618801513E-6</c:v>
                </c:pt>
                <c:pt idx="1630">
                  <c:v>4.0154303263720658E-6</c:v>
                </c:pt>
                <c:pt idx="1631">
                  <c:v>3.8049552407423509E-6</c:v>
                </c:pt>
                <c:pt idx="1632">
                  <c:v>3.6055125372162158E-6</c:v>
                </c:pt>
                <c:pt idx="1633">
                  <c:v>3.4165239361625319E-6</c:v>
                </c:pt>
                <c:pt idx="1634">
                  <c:v>3.23744146938506E-6</c:v>
                </c:pt>
                <c:pt idx="1635">
                  <c:v>3.067745891300991E-6</c:v>
                </c:pt>
                <c:pt idx="1636">
                  <c:v>2.9069451734000642E-6</c:v>
                </c:pt>
                <c:pt idx="1637">
                  <c:v>2.7545730776189726E-6</c:v>
                </c:pt>
                <c:pt idx="1638">
                  <c:v>2.61018780449459E-6</c:v>
                </c:pt>
                <c:pt idx="1639">
                  <c:v>2.4733707121763679E-6</c:v>
                </c:pt>
                <c:pt idx="1640">
                  <c:v>2.3437251025837106E-6</c:v>
                </c:pt>
                <c:pt idx="1641">
                  <c:v>2.2208750711888164E-6</c:v>
                </c:pt>
                <c:pt idx="1642">
                  <c:v>2.1044644170899578E-6</c:v>
                </c:pt>
                <c:pt idx="1643">
                  <c:v>1.9941556102149825E-6</c:v>
                </c:pt>
                <c:pt idx="1644">
                  <c:v>1.8896288126604621E-6</c:v>
                </c:pt>
                <c:pt idx="1645">
                  <c:v>0.13081236121033787</c:v>
                </c:pt>
                <c:pt idx="1646">
                  <c:v>1.6967248391750563E-6</c:v>
                </c:pt>
                <c:pt idx="1647">
                  <c:v>1.6077883425136663E-6</c:v>
                </c:pt>
                <c:pt idx="1648">
                  <c:v>1.5235135919738496E-6</c:v>
                </c:pt>
                <c:pt idx="1649">
                  <c:v>1.4436562348127187E-6</c:v>
                </c:pt>
                <c:pt idx="1650">
                  <c:v>1.3679847264200904E-6</c:v>
                </c:pt>
                <c:pt idx="1651">
                  <c:v>1.2962796589600973E-6</c:v>
                </c:pt>
                <c:pt idx="1652">
                  <c:v>1.2283331252031066E-6</c:v>
                </c:pt>
                <c:pt idx="1653">
                  <c:v>1.1639481157033841E-6</c:v>
                </c:pt>
                <c:pt idx="1654">
                  <c:v>1.1029379475746407E-6</c:v>
                </c:pt>
                <c:pt idx="1655">
                  <c:v>1.0451257232072033E-6</c:v>
                </c:pt>
                <c:pt idx="1656">
                  <c:v>9.9034381735737642E-7</c:v>
                </c:pt>
                <c:pt idx="1657">
                  <c:v>9.3843339112182037E-7</c:v>
                </c:pt>
                <c:pt idx="1658">
                  <c:v>8.8924393138772383E-7</c:v>
                </c:pt>
                <c:pt idx="1659">
                  <c:v>8.4263281442342141E-7</c:v>
                </c:pt>
                <c:pt idx="1660">
                  <c:v>7.9846489234409218E-7</c:v>
                </c:pt>
                <c:pt idx="1661">
                  <c:v>7.5661210125350854E-7</c:v>
                </c:pt>
                <c:pt idx="1662">
                  <c:v>7.1695308992565153E-7</c:v>
                </c:pt>
                <c:pt idx="1663">
                  <c:v>6.7937286794956051E-7</c:v>
                </c:pt>
                <c:pt idx="1664">
                  <c:v>6.4376247231722465E-7</c:v>
                </c:pt>
                <c:pt idx="1665">
                  <c:v>6.1001865148779313E-7</c:v>
                </c:pt>
                <c:pt idx="1666">
                  <c:v>5.7804356601205537E-7</c:v>
                </c:pt>
                <c:pt idx="1667">
                  <c:v>5.4774450484915978E-7</c:v>
                </c:pt>
                <c:pt idx="1668">
                  <c:v>5.1903361655303691E-7</c:v>
                </c:pt>
                <c:pt idx="1669">
                  <c:v>4.9182765454910821E-7</c:v>
                </c:pt>
                <c:pt idx="1670">
                  <c:v>4.6604773576271681E-7</c:v>
                </c:pt>
                <c:pt idx="1671">
                  <c:v>4.4161911189942645E-7</c:v>
                </c:pt>
                <c:pt idx="1672">
                  <c:v>4.1847095271402466E-7</c:v>
                </c:pt>
                <c:pt idx="1673">
                  <c:v>3.9653614063982021E-7</c:v>
                </c:pt>
                <c:pt idx="1674">
                  <c:v>3.7575107618276869E-7</c:v>
                </c:pt>
                <c:pt idx="1675">
                  <c:v>3.5605549351617069E-7</c:v>
                </c:pt>
                <c:pt idx="1676">
                  <c:v>3.3739228574126321E-7</c:v>
                </c:pt>
                <c:pt idx="1677">
                  <c:v>3.1970733930705191E-7</c:v>
                </c:pt>
                <c:pt idx="1678">
                  <c:v>3.0294937710928749E-7</c:v>
                </c:pt>
                <c:pt idx="1679">
                  <c:v>2.8706980981365565E-7</c:v>
                </c:pt>
                <c:pt idx="1680">
                  <c:v>2.7202259497209584E-7</c:v>
                </c:pt>
                <c:pt idx="1681">
                  <c:v>2.5776410352375886E-7</c:v>
                </c:pt>
                <c:pt idx="1682">
                  <c:v>2.4425299329352676E-7</c:v>
                </c:pt>
                <c:pt idx="1683">
                  <c:v>2.3145008912130637E-7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0-4CD2-9E86-A0642D511E4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0-4CD2-9E86-A0642D51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4.191635905118984</v>
      </c>
      <c r="G6" s="13">
        <f t="shared" ref="G6:G69" si="0">IF((F6-$J$2)&gt;0,$I$2*(F6-$J$2),0)</f>
        <v>0</v>
      </c>
      <c r="H6" s="13">
        <f t="shared" ref="H6:H69" si="1">F6-G6</f>
        <v>4.191635905118984</v>
      </c>
      <c r="I6" s="15">
        <f>H6+$H$3-$J$3</f>
        <v>0.19163590511898398</v>
      </c>
      <c r="J6" s="13">
        <f t="shared" ref="J6:J69" si="2">I6/SQRT(1+(I6/($K$2*(300+(25*Q6)+0.05*(Q6)^3)))^2)</f>
        <v>0.1916357215849116</v>
      </c>
      <c r="K6" s="13">
        <f t="shared" ref="K6:K69" si="3">I6-J6</f>
        <v>1.8353407238436148E-7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19.90090463771493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37.166736186392278</v>
      </c>
      <c r="G7" s="13">
        <f t="shared" si="0"/>
        <v>0</v>
      </c>
      <c r="H7" s="13">
        <f t="shared" si="1"/>
        <v>37.166736186392278</v>
      </c>
      <c r="I7" s="16">
        <f t="shared" ref="I7:I70" si="8">H7+K6-L6</f>
        <v>37.166736369926348</v>
      </c>
      <c r="J7" s="13">
        <f t="shared" si="2"/>
        <v>35.343989652957156</v>
      </c>
      <c r="K7" s="13">
        <f t="shared" si="3"/>
        <v>1.822746716969192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17.184164633958591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64.392285576145497</v>
      </c>
      <c r="G8" s="13">
        <f t="shared" si="0"/>
        <v>0.14521799581900893</v>
      </c>
      <c r="H8" s="13">
        <f t="shared" si="1"/>
        <v>64.247067580326487</v>
      </c>
      <c r="I8" s="16">
        <f t="shared" si="8"/>
        <v>66.069814297295679</v>
      </c>
      <c r="J8" s="13">
        <f t="shared" si="2"/>
        <v>51.175226681137637</v>
      </c>
      <c r="K8" s="13">
        <f t="shared" si="3"/>
        <v>14.894587616158041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0.14521799581900893</v>
      </c>
      <c r="Q8" s="41">
        <v>12.210589566497941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74.740799057580901</v>
      </c>
      <c r="G9" s="13">
        <f t="shared" si="0"/>
        <v>0.35218826544771703</v>
      </c>
      <c r="H9" s="13">
        <f t="shared" si="1"/>
        <v>74.388610792133179</v>
      </c>
      <c r="I9" s="16">
        <f t="shared" si="8"/>
        <v>89.283198408291213</v>
      </c>
      <c r="J9" s="13">
        <f t="shared" si="2"/>
        <v>52.742206122047108</v>
      </c>
      <c r="K9" s="13">
        <f t="shared" si="3"/>
        <v>36.540992286244105</v>
      </c>
      <c r="L9" s="13">
        <f t="shared" si="4"/>
        <v>0.8338924525922069</v>
      </c>
      <c r="M9" s="13">
        <f t="shared" si="9"/>
        <v>0.8338924525922069</v>
      </c>
      <c r="N9" s="13">
        <f t="shared" si="5"/>
        <v>4.3709782289733753E-2</v>
      </c>
      <c r="O9" s="13">
        <f t="shared" si="6"/>
        <v>0.3958980477374508</v>
      </c>
      <c r="Q9" s="41">
        <v>9.0290506225806482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133.2336235262697</v>
      </c>
      <c r="G10" s="13">
        <f t="shared" si="0"/>
        <v>1.522044754821493</v>
      </c>
      <c r="H10" s="13">
        <f t="shared" si="1"/>
        <v>131.71157877144822</v>
      </c>
      <c r="I10" s="16">
        <f t="shared" si="8"/>
        <v>167.4186786051001</v>
      </c>
      <c r="J10" s="13">
        <f t="shared" si="2"/>
        <v>66.201621936358151</v>
      </c>
      <c r="K10" s="13">
        <f t="shared" si="3"/>
        <v>101.21705666874195</v>
      </c>
      <c r="L10" s="13">
        <f t="shared" si="4"/>
        <v>3.4715213131124338</v>
      </c>
      <c r="M10" s="13">
        <f t="shared" si="9"/>
        <v>4.2617039834149066</v>
      </c>
      <c r="N10" s="13">
        <f t="shared" si="5"/>
        <v>0.22338390606522385</v>
      </c>
      <c r="O10" s="13">
        <f t="shared" si="6"/>
        <v>1.7454286608867169</v>
      </c>
      <c r="Q10" s="41">
        <v>10.497347264063929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56.441047057036208</v>
      </c>
      <c r="G11" s="13">
        <f t="shared" si="0"/>
        <v>0</v>
      </c>
      <c r="H11" s="13">
        <f t="shared" si="1"/>
        <v>56.441047057036208</v>
      </c>
      <c r="I11" s="16">
        <f t="shared" si="8"/>
        <v>154.1865824126657</v>
      </c>
      <c r="J11" s="13">
        <f t="shared" si="2"/>
        <v>68.847391232301447</v>
      </c>
      <c r="K11" s="13">
        <f t="shared" si="3"/>
        <v>85.339191180364253</v>
      </c>
      <c r="L11" s="13">
        <f t="shared" si="4"/>
        <v>2.8239878452761267</v>
      </c>
      <c r="M11" s="13">
        <f t="shared" si="9"/>
        <v>6.862307922625809</v>
      </c>
      <c r="N11" s="13">
        <f t="shared" si="5"/>
        <v>0.3596986450359107</v>
      </c>
      <c r="O11" s="13">
        <f t="shared" si="6"/>
        <v>0.3596986450359107</v>
      </c>
      <c r="Q11" s="41">
        <v>11.4691865967047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52.267138031296717</v>
      </c>
      <c r="G12" s="13">
        <f t="shared" si="0"/>
        <v>0</v>
      </c>
      <c r="H12" s="13">
        <f t="shared" si="1"/>
        <v>52.267138031296717</v>
      </c>
      <c r="I12" s="16">
        <f t="shared" si="8"/>
        <v>134.78234136638486</v>
      </c>
      <c r="J12" s="13">
        <f t="shared" si="2"/>
        <v>68.486113420417595</v>
      </c>
      <c r="K12" s="13">
        <f t="shared" si="3"/>
        <v>66.29622794596726</v>
      </c>
      <c r="L12" s="13">
        <f t="shared" si="4"/>
        <v>2.0473748912191461</v>
      </c>
      <c r="M12" s="13">
        <f t="shared" si="9"/>
        <v>8.5499841688090452</v>
      </c>
      <c r="N12" s="13">
        <f t="shared" si="5"/>
        <v>0.44816084548743418</v>
      </c>
      <c r="O12" s="13">
        <f t="shared" si="6"/>
        <v>0.44816084548743418</v>
      </c>
      <c r="Q12" s="41">
        <v>11.95488090132536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45.303677933795598</v>
      </c>
      <c r="G13" s="13">
        <f t="shared" si="0"/>
        <v>0</v>
      </c>
      <c r="H13" s="13">
        <f t="shared" si="1"/>
        <v>45.303677933795598</v>
      </c>
      <c r="I13" s="16">
        <f t="shared" si="8"/>
        <v>109.55253098854371</v>
      </c>
      <c r="J13" s="13">
        <f t="shared" si="2"/>
        <v>70.257343897645541</v>
      </c>
      <c r="K13" s="13">
        <f t="shared" si="3"/>
        <v>39.295187090898168</v>
      </c>
      <c r="L13" s="13">
        <f t="shared" si="4"/>
        <v>0.94621443404870842</v>
      </c>
      <c r="M13" s="13">
        <f t="shared" si="9"/>
        <v>9.0480377573703183</v>
      </c>
      <c r="N13" s="13">
        <f t="shared" si="5"/>
        <v>0.47426710638110342</v>
      </c>
      <c r="O13" s="13">
        <f t="shared" si="6"/>
        <v>0.47426710638110342</v>
      </c>
      <c r="Q13" s="41">
        <v>14.01478432151095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30.39671691007381</v>
      </c>
      <c r="G14" s="13">
        <f t="shared" si="0"/>
        <v>0</v>
      </c>
      <c r="H14" s="13">
        <f t="shared" si="1"/>
        <v>30.39671691007381</v>
      </c>
      <c r="I14" s="16">
        <f t="shared" si="8"/>
        <v>68.745689566923261</v>
      </c>
      <c r="J14" s="13">
        <f t="shared" si="2"/>
        <v>61.166844836330625</v>
      </c>
      <c r="K14" s="13">
        <f t="shared" si="3"/>
        <v>7.5788447305926354</v>
      </c>
      <c r="L14" s="13">
        <f t="shared" si="4"/>
        <v>0</v>
      </c>
      <c r="M14" s="13">
        <f t="shared" si="9"/>
        <v>8.5737706509892142</v>
      </c>
      <c r="N14" s="13">
        <f t="shared" si="5"/>
        <v>0.44940765130070404</v>
      </c>
      <c r="O14" s="13">
        <f t="shared" si="6"/>
        <v>0.44940765130070404</v>
      </c>
      <c r="Q14" s="41">
        <v>19.43906694043493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64.765121487644038</v>
      </c>
      <c r="G15" s="13">
        <f t="shared" si="0"/>
        <v>0.15267471404897975</v>
      </c>
      <c r="H15" s="13">
        <f t="shared" si="1"/>
        <v>64.612446773595053</v>
      </c>
      <c r="I15" s="16">
        <f t="shared" si="8"/>
        <v>72.191291504187689</v>
      </c>
      <c r="J15" s="13">
        <f t="shared" si="2"/>
        <v>64.970418312956312</v>
      </c>
      <c r="K15" s="13">
        <f t="shared" si="3"/>
        <v>7.2208731912313766</v>
      </c>
      <c r="L15" s="13">
        <f t="shared" si="4"/>
        <v>0</v>
      </c>
      <c r="M15" s="13">
        <f t="shared" si="9"/>
        <v>8.1243629996885094</v>
      </c>
      <c r="N15" s="13">
        <f t="shared" si="5"/>
        <v>0.42585124359293391</v>
      </c>
      <c r="O15" s="13">
        <f t="shared" si="6"/>
        <v>0.57852595764191372</v>
      </c>
      <c r="Q15" s="41">
        <v>20.93972870689079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5.4212771038783929</v>
      </c>
      <c r="G16" s="13">
        <f t="shared" si="0"/>
        <v>0</v>
      </c>
      <c r="H16" s="13">
        <f t="shared" si="1"/>
        <v>5.4212771038783929</v>
      </c>
      <c r="I16" s="16">
        <f t="shared" si="8"/>
        <v>12.642150295109769</v>
      </c>
      <c r="J16" s="13">
        <f t="shared" si="2"/>
        <v>12.607419305088088</v>
      </c>
      <c r="K16" s="13">
        <f t="shared" si="3"/>
        <v>3.4730990021680341E-2</v>
      </c>
      <c r="L16" s="13">
        <f t="shared" si="4"/>
        <v>0</v>
      </c>
      <c r="M16" s="13">
        <f t="shared" si="9"/>
        <v>7.6985117560955754</v>
      </c>
      <c r="N16" s="13">
        <f t="shared" si="5"/>
        <v>0.40352958198369743</v>
      </c>
      <c r="O16" s="13">
        <f t="shared" si="6"/>
        <v>0.40352958198369743</v>
      </c>
      <c r="Q16" s="41">
        <v>22.820340193548379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2.9328864625459778</v>
      </c>
      <c r="G17" s="18">
        <f t="shared" si="0"/>
        <v>0</v>
      </c>
      <c r="H17" s="18">
        <f t="shared" si="1"/>
        <v>2.9328864625459778</v>
      </c>
      <c r="I17" s="17">
        <f t="shared" si="8"/>
        <v>2.9676174525676582</v>
      </c>
      <c r="J17" s="18">
        <f t="shared" si="2"/>
        <v>2.9671216767366957</v>
      </c>
      <c r="K17" s="18">
        <f t="shared" si="3"/>
        <v>4.9577583096249711E-4</v>
      </c>
      <c r="L17" s="18">
        <f t="shared" si="4"/>
        <v>0</v>
      </c>
      <c r="M17" s="18">
        <f t="shared" si="9"/>
        <v>7.2949821741118779</v>
      </c>
      <c r="N17" s="18">
        <f t="shared" si="5"/>
        <v>0.38237794531742797</v>
      </c>
      <c r="O17" s="18">
        <f t="shared" si="6"/>
        <v>0.38237794531742797</v>
      </c>
      <c r="Q17" s="42">
        <v>22.148660113763011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5.0831051883669076</v>
      </c>
      <c r="G18" s="13">
        <f t="shared" si="0"/>
        <v>0</v>
      </c>
      <c r="H18" s="13">
        <f t="shared" si="1"/>
        <v>5.0831051883669076</v>
      </c>
      <c r="I18" s="16">
        <f t="shared" si="8"/>
        <v>5.0836009641978706</v>
      </c>
      <c r="J18" s="13">
        <f t="shared" si="2"/>
        <v>5.0806818219255847</v>
      </c>
      <c r="K18" s="13">
        <f t="shared" si="3"/>
        <v>2.9191422722858462E-3</v>
      </c>
      <c r="L18" s="13">
        <f t="shared" si="4"/>
        <v>0</v>
      </c>
      <c r="M18" s="13">
        <f t="shared" si="9"/>
        <v>6.91260422879445</v>
      </c>
      <c r="N18" s="13">
        <f t="shared" si="5"/>
        <v>0.36233500489955389</v>
      </c>
      <c r="O18" s="13">
        <f t="shared" si="6"/>
        <v>0.36233500489955389</v>
      </c>
      <c r="Q18" s="41">
        <v>21.02557085389989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4.6244783573028023</v>
      </c>
      <c r="G19" s="13">
        <f t="shared" si="0"/>
        <v>0</v>
      </c>
      <c r="H19" s="13">
        <f t="shared" si="1"/>
        <v>4.6244783573028023</v>
      </c>
      <c r="I19" s="16">
        <f t="shared" si="8"/>
        <v>4.6273974995750882</v>
      </c>
      <c r="J19" s="13">
        <f t="shared" si="2"/>
        <v>4.6241054214599222</v>
      </c>
      <c r="K19" s="13">
        <f t="shared" si="3"/>
        <v>3.2920781151659639E-3</v>
      </c>
      <c r="L19" s="13">
        <f t="shared" si="4"/>
        <v>0</v>
      </c>
      <c r="M19" s="13">
        <f t="shared" si="9"/>
        <v>6.5502692238948965</v>
      </c>
      <c r="N19" s="13">
        <f t="shared" si="5"/>
        <v>0.34334264667532849</v>
      </c>
      <c r="O19" s="13">
        <f t="shared" si="6"/>
        <v>0.34334264667532849</v>
      </c>
      <c r="Q19" s="41">
        <v>18.182880410413631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70.012259696466842</v>
      </c>
      <c r="G20" s="13">
        <f t="shared" si="0"/>
        <v>0.25761747822543585</v>
      </c>
      <c r="H20" s="13">
        <f t="shared" si="1"/>
        <v>69.754642218241401</v>
      </c>
      <c r="I20" s="16">
        <f t="shared" si="8"/>
        <v>69.757934296356567</v>
      </c>
      <c r="J20" s="13">
        <f t="shared" si="2"/>
        <v>53.372883168996225</v>
      </c>
      <c r="K20" s="13">
        <f t="shared" si="3"/>
        <v>16.385051127360342</v>
      </c>
      <c r="L20" s="13">
        <f t="shared" si="4"/>
        <v>1.1889867567782635E-2</v>
      </c>
      <c r="M20" s="13">
        <f t="shared" si="9"/>
        <v>6.2188164447873513</v>
      </c>
      <c r="N20" s="13">
        <f t="shared" si="5"/>
        <v>0.32596902880760226</v>
      </c>
      <c r="O20" s="13">
        <f t="shared" si="6"/>
        <v>0.58358650703303816</v>
      </c>
      <c r="Q20" s="41">
        <v>12.56561449715262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39.662305229693523</v>
      </c>
      <c r="G21" s="13">
        <f t="shared" si="0"/>
        <v>0</v>
      </c>
      <c r="H21" s="13">
        <f t="shared" si="1"/>
        <v>39.662305229693523</v>
      </c>
      <c r="I21" s="16">
        <f t="shared" si="8"/>
        <v>56.035466489486083</v>
      </c>
      <c r="J21" s="13">
        <f t="shared" si="2"/>
        <v>42.812145218389524</v>
      </c>
      <c r="K21" s="13">
        <f t="shared" si="3"/>
        <v>13.223321271096559</v>
      </c>
      <c r="L21" s="13">
        <f t="shared" si="4"/>
        <v>0</v>
      </c>
      <c r="M21" s="13">
        <f t="shared" si="9"/>
        <v>5.892847415979749</v>
      </c>
      <c r="N21" s="13">
        <f t="shared" si="5"/>
        <v>0.30888285032249263</v>
      </c>
      <c r="O21" s="13">
        <f t="shared" si="6"/>
        <v>0.30888285032249263</v>
      </c>
      <c r="Q21" s="41">
        <v>9.2557856225806479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92.456843839506334</v>
      </c>
      <c r="G22" s="13">
        <f t="shared" si="0"/>
        <v>0.70650916108622563</v>
      </c>
      <c r="H22" s="13">
        <f t="shared" si="1"/>
        <v>91.750334678420103</v>
      </c>
      <c r="I22" s="16">
        <f t="shared" si="8"/>
        <v>104.97365594951665</v>
      </c>
      <c r="J22" s="13">
        <f t="shared" si="2"/>
        <v>57.987293002876534</v>
      </c>
      <c r="K22" s="13">
        <f t="shared" si="3"/>
        <v>46.986362946640121</v>
      </c>
      <c r="L22" s="13">
        <f t="shared" si="4"/>
        <v>1.2598771097561545</v>
      </c>
      <c r="M22" s="13">
        <f t="shared" si="9"/>
        <v>6.8438416754134108</v>
      </c>
      <c r="N22" s="13">
        <f t="shared" si="5"/>
        <v>0.35873070769236809</v>
      </c>
      <c r="O22" s="13">
        <f t="shared" si="6"/>
        <v>1.0652398687785938</v>
      </c>
      <c r="Q22" s="41">
        <v>9.9663320713754491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142.49124051875211</v>
      </c>
      <c r="G23" s="13">
        <f t="shared" si="0"/>
        <v>1.7071970946711412</v>
      </c>
      <c r="H23" s="13">
        <f t="shared" si="1"/>
        <v>140.78404342408098</v>
      </c>
      <c r="I23" s="16">
        <f t="shared" si="8"/>
        <v>186.51052926096494</v>
      </c>
      <c r="J23" s="13">
        <f t="shared" si="2"/>
        <v>69.294918816603342</v>
      </c>
      <c r="K23" s="13">
        <f t="shared" si="3"/>
        <v>117.2156104443616</v>
      </c>
      <c r="L23" s="13">
        <f t="shared" si="4"/>
        <v>4.1239767085984127</v>
      </c>
      <c r="M23" s="13">
        <f t="shared" si="9"/>
        <v>10.609087676319456</v>
      </c>
      <c r="N23" s="13">
        <f t="shared" si="5"/>
        <v>0.55609198906059798</v>
      </c>
      <c r="O23" s="13">
        <f t="shared" si="6"/>
        <v>2.2632890837317392</v>
      </c>
      <c r="Q23" s="41">
        <v>11.01772329242989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2.4066666670000001</v>
      </c>
      <c r="G24" s="13">
        <f t="shared" si="0"/>
        <v>0</v>
      </c>
      <c r="H24" s="13">
        <f t="shared" si="1"/>
        <v>2.4066666670000001</v>
      </c>
      <c r="I24" s="16">
        <f t="shared" si="8"/>
        <v>115.49830040276319</v>
      </c>
      <c r="J24" s="13">
        <f t="shared" si="2"/>
        <v>77.406861707440839</v>
      </c>
      <c r="K24" s="13">
        <f t="shared" si="3"/>
        <v>38.091438695322353</v>
      </c>
      <c r="L24" s="13">
        <f t="shared" si="4"/>
        <v>0.89712298825203296</v>
      </c>
      <c r="M24" s="13">
        <f t="shared" si="9"/>
        <v>10.950118675510891</v>
      </c>
      <c r="N24" s="13">
        <f t="shared" si="5"/>
        <v>0.57396766437384805</v>
      </c>
      <c r="O24" s="13">
        <f t="shared" si="6"/>
        <v>0.57396766437384805</v>
      </c>
      <c r="Q24" s="41">
        <v>15.88521165483661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42.045444540855797</v>
      </c>
      <c r="G25" s="13">
        <f t="shared" si="0"/>
        <v>0</v>
      </c>
      <c r="H25" s="13">
        <f t="shared" si="1"/>
        <v>42.045444540855797</v>
      </c>
      <c r="I25" s="16">
        <f t="shared" si="8"/>
        <v>79.239760247926114</v>
      </c>
      <c r="J25" s="13">
        <f t="shared" si="2"/>
        <v>67.046725967649678</v>
      </c>
      <c r="K25" s="13">
        <f t="shared" si="3"/>
        <v>12.193034280276436</v>
      </c>
      <c r="L25" s="13">
        <f t="shared" si="4"/>
        <v>0</v>
      </c>
      <c r="M25" s="13">
        <f t="shared" si="9"/>
        <v>10.376151011137043</v>
      </c>
      <c r="N25" s="13">
        <f t="shared" si="5"/>
        <v>0.54388224799534468</v>
      </c>
      <c r="O25" s="13">
        <f t="shared" si="6"/>
        <v>0.54388224799534468</v>
      </c>
      <c r="Q25" s="41">
        <v>18.545556535327648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10.251911627879741</v>
      </c>
      <c r="G26" s="13">
        <f t="shared" si="0"/>
        <v>0</v>
      </c>
      <c r="H26" s="13">
        <f t="shared" si="1"/>
        <v>10.251911627879741</v>
      </c>
      <c r="I26" s="16">
        <f t="shared" si="8"/>
        <v>22.444945908156178</v>
      </c>
      <c r="J26" s="13">
        <f t="shared" si="2"/>
        <v>22.042753450923215</v>
      </c>
      <c r="K26" s="13">
        <f t="shared" si="3"/>
        <v>0.40219245723296382</v>
      </c>
      <c r="L26" s="13">
        <f t="shared" si="4"/>
        <v>0</v>
      </c>
      <c r="M26" s="13">
        <f t="shared" si="9"/>
        <v>9.8322687631416983</v>
      </c>
      <c r="N26" s="13">
        <f t="shared" si="5"/>
        <v>0.51537380595677285</v>
      </c>
      <c r="O26" s="13">
        <f t="shared" si="6"/>
        <v>0.51537380595677285</v>
      </c>
      <c r="Q26" s="41">
        <v>17.515339705145191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0.17874558699238899</v>
      </c>
      <c r="G27" s="13">
        <f t="shared" si="0"/>
        <v>0</v>
      </c>
      <c r="H27" s="13">
        <f t="shared" si="1"/>
        <v>0.17874558699238899</v>
      </c>
      <c r="I27" s="16">
        <f t="shared" si="8"/>
        <v>0.58093804422535278</v>
      </c>
      <c r="J27" s="13">
        <f t="shared" si="2"/>
        <v>0.58093414210593497</v>
      </c>
      <c r="K27" s="13">
        <f t="shared" si="3"/>
        <v>3.9021194178090468E-6</v>
      </c>
      <c r="L27" s="13">
        <f t="shared" si="4"/>
        <v>0</v>
      </c>
      <c r="M27" s="13">
        <f t="shared" si="9"/>
        <v>9.3168949571849247</v>
      </c>
      <c r="N27" s="13">
        <f t="shared" si="5"/>
        <v>0.48835967867192226</v>
      </c>
      <c r="O27" s="13">
        <f t="shared" si="6"/>
        <v>0.48835967867192226</v>
      </c>
      <c r="Q27" s="41">
        <v>21.810392805706691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0.47333333300000002</v>
      </c>
      <c r="G28" s="13">
        <f t="shared" si="0"/>
        <v>0</v>
      </c>
      <c r="H28" s="13">
        <f t="shared" si="1"/>
        <v>0.47333333300000002</v>
      </c>
      <c r="I28" s="16">
        <f t="shared" si="8"/>
        <v>0.47333723511941783</v>
      </c>
      <c r="J28" s="13">
        <f t="shared" si="2"/>
        <v>0.47333572206065694</v>
      </c>
      <c r="K28" s="13">
        <f t="shared" si="3"/>
        <v>1.5130587608935819E-6</v>
      </c>
      <c r="L28" s="13">
        <f t="shared" si="4"/>
        <v>0</v>
      </c>
      <c r="M28" s="13">
        <f t="shared" si="9"/>
        <v>8.8285352785130016</v>
      </c>
      <c r="N28" s="13">
        <f t="shared" si="5"/>
        <v>0.46276153928658736</v>
      </c>
      <c r="O28" s="13">
        <f t="shared" si="6"/>
        <v>0.46276153928658736</v>
      </c>
      <c r="Q28" s="41">
        <v>24.176978193548379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9.3904795641434973</v>
      </c>
      <c r="G29" s="18">
        <f t="shared" si="0"/>
        <v>0</v>
      </c>
      <c r="H29" s="18">
        <f t="shared" si="1"/>
        <v>9.3904795641434973</v>
      </c>
      <c r="I29" s="17">
        <f t="shared" si="8"/>
        <v>9.3904810772022582</v>
      </c>
      <c r="J29" s="18">
        <f t="shared" si="2"/>
        <v>9.3746103066652235</v>
      </c>
      <c r="K29" s="18">
        <f t="shared" si="3"/>
        <v>1.5870770537034673E-2</v>
      </c>
      <c r="L29" s="18">
        <f t="shared" si="4"/>
        <v>0</v>
      </c>
      <c r="M29" s="18">
        <f t="shared" si="9"/>
        <v>8.3657737392264142</v>
      </c>
      <c r="N29" s="18">
        <f t="shared" si="5"/>
        <v>0.4385051665716152</v>
      </c>
      <c r="O29" s="18">
        <f t="shared" si="6"/>
        <v>0.4385051665716152</v>
      </c>
      <c r="Q29" s="42">
        <v>22.059496609999169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91.868560551945649</v>
      </c>
      <c r="G30" s="13">
        <f t="shared" si="0"/>
        <v>0.69474349533501201</v>
      </c>
      <c r="H30" s="13">
        <f t="shared" si="1"/>
        <v>91.173817056610631</v>
      </c>
      <c r="I30" s="16">
        <f t="shared" si="8"/>
        <v>91.189687827147665</v>
      </c>
      <c r="J30" s="13">
        <f t="shared" si="2"/>
        <v>78.737563688366834</v>
      </c>
      <c r="K30" s="13">
        <f t="shared" si="3"/>
        <v>12.452124138780832</v>
      </c>
      <c r="L30" s="13">
        <f t="shared" si="4"/>
        <v>0</v>
      </c>
      <c r="M30" s="13">
        <f t="shared" si="9"/>
        <v>7.9272685726547989</v>
      </c>
      <c r="N30" s="13">
        <f t="shared" si="5"/>
        <v>0.41552022972012193</v>
      </c>
      <c r="O30" s="13">
        <f t="shared" si="6"/>
        <v>1.1102637250551339</v>
      </c>
      <c r="Q30" s="41">
        <v>21.593600123696032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21.245609837395929</v>
      </c>
      <c r="G31" s="13">
        <f t="shared" si="0"/>
        <v>0</v>
      </c>
      <c r="H31" s="13">
        <f t="shared" si="1"/>
        <v>21.245609837395929</v>
      </c>
      <c r="I31" s="16">
        <f t="shared" si="8"/>
        <v>33.697733976176764</v>
      </c>
      <c r="J31" s="13">
        <f t="shared" si="2"/>
        <v>32.479593387200012</v>
      </c>
      <c r="K31" s="13">
        <f t="shared" si="3"/>
        <v>1.2181405889767518</v>
      </c>
      <c r="L31" s="13">
        <f t="shared" si="4"/>
        <v>0</v>
      </c>
      <c r="M31" s="13">
        <f t="shared" si="9"/>
        <v>7.511748342934677</v>
      </c>
      <c r="N31" s="13">
        <f t="shared" si="5"/>
        <v>0.39374008442490066</v>
      </c>
      <c r="O31" s="13">
        <f t="shared" si="6"/>
        <v>0.39374008442490066</v>
      </c>
      <c r="Q31" s="41">
        <v>18.1009436158844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35.827996884067737</v>
      </c>
      <c r="G32" s="13">
        <f t="shared" si="0"/>
        <v>0</v>
      </c>
      <c r="H32" s="13">
        <f t="shared" si="1"/>
        <v>35.827996884067737</v>
      </c>
      <c r="I32" s="16">
        <f t="shared" si="8"/>
        <v>37.046137473044489</v>
      </c>
      <c r="J32" s="13">
        <f t="shared" si="2"/>
        <v>34.040501382107401</v>
      </c>
      <c r="K32" s="13">
        <f t="shared" si="3"/>
        <v>3.0056360909370881</v>
      </c>
      <c r="L32" s="13">
        <f t="shared" si="4"/>
        <v>0</v>
      </c>
      <c r="M32" s="13">
        <f t="shared" si="9"/>
        <v>7.1180082585097759</v>
      </c>
      <c r="N32" s="13">
        <f t="shared" si="5"/>
        <v>0.37310157964475238</v>
      </c>
      <c r="O32" s="13">
        <f t="shared" si="6"/>
        <v>0.37310157964475238</v>
      </c>
      <c r="Q32" s="41">
        <v>13.150088374053411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91.82375314003275</v>
      </c>
      <c r="G33" s="13">
        <f t="shared" si="0"/>
        <v>0.693847347096754</v>
      </c>
      <c r="H33" s="13">
        <f t="shared" si="1"/>
        <v>91.129905792936</v>
      </c>
      <c r="I33" s="16">
        <f t="shared" si="8"/>
        <v>94.135541883873088</v>
      </c>
      <c r="J33" s="13">
        <f t="shared" si="2"/>
        <v>61.584231984403537</v>
      </c>
      <c r="K33" s="13">
        <f t="shared" si="3"/>
        <v>32.551309899469551</v>
      </c>
      <c r="L33" s="13">
        <f t="shared" si="4"/>
        <v>0.67118463312084276</v>
      </c>
      <c r="M33" s="13">
        <f t="shared" si="9"/>
        <v>7.4160913119858662</v>
      </c>
      <c r="N33" s="13">
        <f t="shared" si="5"/>
        <v>0.38872607094599521</v>
      </c>
      <c r="O33" s="13">
        <f t="shared" si="6"/>
        <v>1.0825734180427493</v>
      </c>
      <c r="Q33" s="41">
        <v>12.304165169201569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75.903365701462249</v>
      </c>
      <c r="G34" s="13">
        <f t="shared" si="0"/>
        <v>0.37543959832534401</v>
      </c>
      <c r="H34" s="13">
        <f t="shared" si="1"/>
        <v>75.527926103136906</v>
      </c>
      <c r="I34" s="16">
        <f t="shared" si="8"/>
        <v>107.40805136948561</v>
      </c>
      <c r="J34" s="13">
        <f t="shared" si="2"/>
        <v>56.047920324751509</v>
      </c>
      <c r="K34" s="13">
        <f t="shared" si="3"/>
        <v>51.360131044734096</v>
      </c>
      <c r="L34" s="13">
        <f t="shared" si="4"/>
        <v>1.4382487697342348</v>
      </c>
      <c r="M34" s="13">
        <f t="shared" si="9"/>
        <v>8.4656140107741056</v>
      </c>
      <c r="N34" s="13">
        <f t="shared" si="5"/>
        <v>0.44373845117508143</v>
      </c>
      <c r="O34" s="13">
        <f t="shared" si="6"/>
        <v>0.8191780495004255</v>
      </c>
      <c r="Q34" s="41">
        <v>9.1065496225806477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69.915125034705639</v>
      </c>
      <c r="G35" s="13">
        <f t="shared" si="0"/>
        <v>0.25567478499021179</v>
      </c>
      <c r="H35" s="13">
        <f t="shared" si="1"/>
        <v>69.659450249715434</v>
      </c>
      <c r="I35" s="16">
        <f t="shared" si="8"/>
        <v>119.58133252471529</v>
      </c>
      <c r="J35" s="13">
        <f t="shared" si="2"/>
        <v>67.12983839379811</v>
      </c>
      <c r="K35" s="13">
        <f t="shared" si="3"/>
        <v>52.451494130917183</v>
      </c>
      <c r="L35" s="13">
        <f t="shared" si="4"/>
        <v>1.482756901156683</v>
      </c>
      <c r="M35" s="13">
        <f t="shared" si="9"/>
        <v>9.5046324607557082</v>
      </c>
      <c r="N35" s="13">
        <f t="shared" si="5"/>
        <v>0.49820023470908065</v>
      </c>
      <c r="O35" s="13">
        <f t="shared" si="6"/>
        <v>0.75387501969929249</v>
      </c>
      <c r="Q35" s="41">
        <v>12.248275390183959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31.449689087108691</v>
      </c>
      <c r="G36" s="13">
        <f t="shared" si="0"/>
        <v>0</v>
      </c>
      <c r="H36" s="13">
        <f t="shared" si="1"/>
        <v>31.449689087108691</v>
      </c>
      <c r="I36" s="16">
        <f t="shared" si="8"/>
        <v>82.418426316869201</v>
      </c>
      <c r="J36" s="13">
        <f t="shared" si="2"/>
        <v>59.774013381642213</v>
      </c>
      <c r="K36" s="13">
        <f t="shared" si="3"/>
        <v>22.644412935226988</v>
      </c>
      <c r="L36" s="13">
        <f t="shared" si="4"/>
        <v>0.26716009018409431</v>
      </c>
      <c r="M36" s="13">
        <f t="shared" si="9"/>
        <v>9.2735923162307206</v>
      </c>
      <c r="N36" s="13">
        <f t="shared" si="5"/>
        <v>0.48608990275202391</v>
      </c>
      <c r="O36" s="13">
        <f t="shared" si="6"/>
        <v>0.48608990275202391</v>
      </c>
      <c r="Q36" s="41">
        <v>13.24205046458702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18.57993504269912</v>
      </c>
      <c r="G37" s="13">
        <f t="shared" si="0"/>
        <v>0</v>
      </c>
      <c r="H37" s="13">
        <f t="shared" si="1"/>
        <v>18.57993504269912</v>
      </c>
      <c r="I37" s="16">
        <f t="shared" si="8"/>
        <v>40.957187887742016</v>
      </c>
      <c r="J37" s="13">
        <f t="shared" si="2"/>
        <v>38.139115845879914</v>
      </c>
      <c r="K37" s="13">
        <f t="shared" si="3"/>
        <v>2.8180720418621021</v>
      </c>
      <c r="L37" s="13">
        <f t="shared" si="4"/>
        <v>0</v>
      </c>
      <c r="M37" s="13">
        <f t="shared" si="9"/>
        <v>8.7875024134786965</v>
      </c>
      <c r="N37" s="13">
        <f t="shared" si="5"/>
        <v>0.46061073723555768</v>
      </c>
      <c r="O37" s="13">
        <f t="shared" si="6"/>
        <v>0.46061073723555768</v>
      </c>
      <c r="Q37" s="41">
        <v>15.93049045611051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14.480353408994301</v>
      </c>
      <c r="G38" s="13">
        <f t="shared" si="0"/>
        <v>0</v>
      </c>
      <c r="H38" s="13">
        <f t="shared" si="1"/>
        <v>14.480353408994301</v>
      </c>
      <c r="I38" s="16">
        <f t="shared" si="8"/>
        <v>17.298425450856403</v>
      </c>
      <c r="J38" s="13">
        <f t="shared" si="2"/>
        <v>17.08094185930409</v>
      </c>
      <c r="K38" s="13">
        <f t="shared" si="3"/>
        <v>0.21748359155231256</v>
      </c>
      <c r="L38" s="13">
        <f t="shared" si="4"/>
        <v>0</v>
      </c>
      <c r="M38" s="13">
        <f t="shared" si="9"/>
        <v>8.3268916762431395</v>
      </c>
      <c r="N38" s="13">
        <f t="shared" si="5"/>
        <v>0.43646710218730334</v>
      </c>
      <c r="O38" s="13">
        <f t="shared" si="6"/>
        <v>0.43646710218730334</v>
      </c>
      <c r="Q38" s="41">
        <v>16.390455212118109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6.6666670000000003E-3</v>
      </c>
      <c r="G39" s="13">
        <f t="shared" si="0"/>
        <v>0</v>
      </c>
      <c r="H39" s="13">
        <f t="shared" si="1"/>
        <v>6.6666670000000003E-3</v>
      </c>
      <c r="I39" s="16">
        <f t="shared" si="8"/>
        <v>0.22415025855231255</v>
      </c>
      <c r="J39" s="13">
        <f t="shared" si="2"/>
        <v>0.22415002168670162</v>
      </c>
      <c r="K39" s="13">
        <f t="shared" si="3"/>
        <v>2.3686561093083647E-7</v>
      </c>
      <c r="L39" s="13">
        <f t="shared" si="4"/>
        <v>0</v>
      </c>
      <c r="M39" s="13">
        <f t="shared" si="9"/>
        <v>7.8904245740558361</v>
      </c>
      <c r="N39" s="13">
        <f t="shared" si="5"/>
        <v>0.4135889936807049</v>
      </c>
      <c r="O39" s="13">
        <f t="shared" si="6"/>
        <v>0.4135889936807049</v>
      </c>
      <c r="Q39" s="41">
        <v>21.419933320263119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1.592186887365064</v>
      </c>
      <c r="G40" s="13">
        <f t="shared" si="0"/>
        <v>0</v>
      </c>
      <c r="H40" s="13">
        <f t="shared" si="1"/>
        <v>1.592186887365064</v>
      </c>
      <c r="I40" s="16">
        <f t="shared" si="8"/>
        <v>1.5921871242306749</v>
      </c>
      <c r="J40" s="13">
        <f t="shared" si="2"/>
        <v>1.592129598144888</v>
      </c>
      <c r="K40" s="13">
        <f t="shared" si="3"/>
        <v>5.7526085786907544E-5</v>
      </c>
      <c r="L40" s="13">
        <f t="shared" si="4"/>
        <v>0</v>
      </c>
      <c r="M40" s="13">
        <f t="shared" si="9"/>
        <v>7.4768355803751314</v>
      </c>
      <c r="N40" s="13">
        <f t="shared" si="5"/>
        <v>0.39191007715493781</v>
      </c>
      <c r="O40" s="13">
        <f t="shared" si="6"/>
        <v>0.39191007715493781</v>
      </c>
      <c r="Q40" s="41">
        <v>24.184218193548389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0.40922698619004899</v>
      </c>
      <c r="G41" s="18">
        <f t="shared" si="0"/>
        <v>0</v>
      </c>
      <c r="H41" s="18">
        <f t="shared" si="1"/>
        <v>0.40922698619004899</v>
      </c>
      <c r="I41" s="17">
        <f t="shared" si="8"/>
        <v>0.4092845122758359</v>
      </c>
      <c r="J41" s="18">
        <f t="shared" si="2"/>
        <v>0.40928326573012774</v>
      </c>
      <c r="K41" s="18">
        <f t="shared" si="3"/>
        <v>1.246545708155633E-6</v>
      </c>
      <c r="L41" s="18">
        <f t="shared" si="4"/>
        <v>0</v>
      </c>
      <c r="M41" s="18">
        <f t="shared" si="9"/>
        <v>7.0849255032201937</v>
      </c>
      <c r="N41" s="18">
        <f t="shared" si="5"/>
        <v>0.37136749507934225</v>
      </c>
      <c r="O41" s="18">
        <f t="shared" si="6"/>
        <v>0.37136749507934225</v>
      </c>
      <c r="Q41" s="42">
        <v>22.451215611442422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7.025471156979231</v>
      </c>
      <c r="G42" s="13">
        <f t="shared" si="0"/>
        <v>0</v>
      </c>
      <c r="H42" s="13">
        <f t="shared" si="1"/>
        <v>7.025471156979231</v>
      </c>
      <c r="I42" s="16">
        <f t="shared" si="8"/>
        <v>7.0254724035249394</v>
      </c>
      <c r="J42" s="13">
        <f t="shared" si="2"/>
        <v>7.0185326641759715</v>
      </c>
      <c r="K42" s="13">
        <f t="shared" si="3"/>
        <v>6.9397393489678549E-3</v>
      </c>
      <c r="L42" s="13">
        <f t="shared" si="4"/>
        <v>0</v>
      </c>
      <c r="M42" s="13">
        <f t="shared" si="9"/>
        <v>6.7135580081408515</v>
      </c>
      <c r="N42" s="13">
        <f t="shared" si="5"/>
        <v>0.35190168469942762</v>
      </c>
      <c r="O42" s="13">
        <f t="shared" si="6"/>
        <v>0.35190168469942762</v>
      </c>
      <c r="Q42" s="41">
        <v>21.760769560463871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6.7733333330000001</v>
      </c>
      <c r="G43" s="13">
        <f t="shared" si="0"/>
        <v>0</v>
      </c>
      <c r="H43" s="13">
        <f t="shared" si="1"/>
        <v>6.7733333330000001</v>
      </c>
      <c r="I43" s="16">
        <f t="shared" si="8"/>
        <v>6.7802730723489679</v>
      </c>
      <c r="J43" s="13">
        <f t="shared" si="2"/>
        <v>6.7675326407687448</v>
      </c>
      <c r="K43" s="13">
        <f t="shared" si="3"/>
        <v>1.2740431580223088E-2</v>
      </c>
      <c r="L43" s="13">
        <f t="shared" si="4"/>
        <v>0</v>
      </c>
      <c r="M43" s="13">
        <f t="shared" si="9"/>
        <v>6.3616563234414238</v>
      </c>
      <c r="N43" s="13">
        <f t="shared" si="5"/>
        <v>0.33345620533600612</v>
      </c>
      <c r="O43" s="13">
        <f t="shared" si="6"/>
        <v>0.33345620533600612</v>
      </c>
      <c r="Q43" s="41">
        <v>16.701570530746132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30.280461418492479</v>
      </c>
      <c r="G44" s="13">
        <f t="shared" si="0"/>
        <v>0</v>
      </c>
      <c r="H44" s="13">
        <f t="shared" si="1"/>
        <v>30.280461418492479</v>
      </c>
      <c r="I44" s="16">
        <f t="shared" si="8"/>
        <v>30.293201850072702</v>
      </c>
      <c r="J44" s="13">
        <f t="shared" si="2"/>
        <v>28.664983597138104</v>
      </c>
      <c r="K44" s="13">
        <f t="shared" si="3"/>
        <v>1.6282182529345981</v>
      </c>
      <c r="L44" s="13">
        <f t="shared" si="4"/>
        <v>0</v>
      </c>
      <c r="M44" s="13">
        <f t="shared" si="9"/>
        <v>6.0282001181054179</v>
      </c>
      <c r="N44" s="13">
        <f t="shared" si="5"/>
        <v>0.31597757473671317</v>
      </c>
      <c r="O44" s="13">
        <f t="shared" si="6"/>
        <v>0.31597757473671317</v>
      </c>
      <c r="Q44" s="41">
        <v>13.54180674720479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28.22025539107263</v>
      </c>
      <c r="G45" s="13">
        <f t="shared" si="0"/>
        <v>0</v>
      </c>
      <c r="H45" s="13">
        <f t="shared" si="1"/>
        <v>28.22025539107263</v>
      </c>
      <c r="I45" s="16">
        <f t="shared" si="8"/>
        <v>29.848473644007228</v>
      </c>
      <c r="J45" s="13">
        <f t="shared" si="2"/>
        <v>27.496569368665803</v>
      </c>
      <c r="K45" s="13">
        <f t="shared" si="3"/>
        <v>2.3519042753414254</v>
      </c>
      <c r="L45" s="13">
        <f t="shared" si="4"/>
        <v>0</v>
      </c>
      <c r="M45" s="13">
        <f t="shared" si="9"/>
        <v>5.7122225433687044</v>
      </c>
      <c r="N45" s="13">
        <f t="shared" si="5"/>
        <v>0.29941511400542042</v>
      </c>
      <c r="O45" s="13">
        <f t="shared" si="6"/>
        <v>0.29941511400542042</v>
      </c>
      <c r="Q45" s="41">
        <v>10.20300962258065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5.5480278719933986</v>
      </c>
      <c r="G46" s="13">
        <f t="shared" si="0"/>
        <v>0</v>
      </c>
      <c r="H46" s="13">
        <f t="shared" si="1"/>
        <v>5.5480278719933986</v>
      </c>
      <c r="I46" s="16">
        <f t="shared" si="8"/>
        <v>7.8999321473348241</v>
      </c>
      <c r="J46" s="13">
        <f t="shared" si="2"/>
        <v>7.8537702500928077</v>
      </c>
      <c r="K46" s="13">
        <f t="shared" si="3"/>
        <v>4.6161897242016359E-2</v>
      </c>
      <c r="L46" s="13">
        <f t="shared" si="4"/>
        <v>0</v>
      </c>
      <c r="M46" s="13">
        <f t="shared" si="9"/>
        <v>5.4128074293632835</v>
      </c>
      <c r="N46" s="13">
        <f t="shared" si="5"/>
        <v>0.28372080065991667</v>
      </c>
      <c r="O46" s="13">
        <f t="shared" si="6"/>
        <v>0.28372080065991667</v>
      </c>
      <c r="Q46" s="41">
        <v>10.637506354390499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5.4799792527009714</v>
      </c>
      <c r="G47" s="13">
        <f t="shared" si="0"/>
        <v>0</v>
      </c>
      <c r="H47" s="13">
        <f t="shared" si="1"/>
        <v>5.4799792527009714</v>
      </c>
      <c r="I47" s="16">
        <f t="shared" si="8"/>
        <v>5.5261411499429878</v>
      </c>
      <c r="J47" s="13">
        <f t="shared" si="2"/>
        <v>5.5159198460618439</v>
      </c>
      <c r="K47" s="13">
        <f t="shared" si="3"/>
        <v>1.0221303881143839E-2</v>
      </c>
      <c r="L47" s="13">
        <f t="shared" si="4"/>
        <v>0</v>
      </c>
      <c r="M47" s="13">
        <f t="shared" si="9"/>
        <v>5.1290866287033667</v>
      </c>
      <c r="N47" s="13">
        <f t="shared" si="5"/>
        <v>0.26884912939180111</v>
      </c>
      <c r="O47" s="13">
        <f t="shared" si="6"/>
        <v>0.26884912939180111</v>
      </c>
      <c r="Q47" s="41">
        <v>13.882249644552831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0.99454182435160821</v>
      </c>
      <c r="G48" s="13">
        <f t="shared" si="0"/>
        <v>0</v>
      </c>
      <c r="H48" s="13">
        <f t="shared" si="1"/>
        <v>0.99454182435160821</v>
      </c>
      <c r="I48" s="16">
        <f t="shared" si="8"/>
        <v>1.004763128232752</v>
      </c>
      <c r="J48" s="13">
        <f t="shared" si="2"/>
        <v>1.0047135844293833</v>
      </c>
      <c r="K48" s="13">
        <f t="shared" si="3"/>
        <v>4.9543803368745643E-5</v>
      </c>
      <c r="L48" s="13">
        <f t="shared" si="4"/>
        <v>0</v>
      </c>
      <c r="M48" s="13">
        <f t="shared" si="9"/>
        <v>4.860237499311566</v>
      </c>
      <c r="N48" s="13">
        <f t="shared" si="5"/>
        <v>0.25475698012486592</v>
      </c>
      <c r="O48" s="13">
        <f t="shared" si="6"/>
        <v>0.25475698012486592</v>
      </c>
      <c r="Q48" s="41">
        <v>15.45060944411739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22.403436670209452</v>
      </c>
      <c r="G49" s="13">
        <f t="shared" si="0"/>
        <v>0</v>
      </c>
      <c r="H49" s="13">
        <f t="shared" si="1"/>
        <v>22.403436670209452</v>
      </c>
      <c r="I49" s="16">
        <f t="shared" si="8"/>
        <v>22.403486214012819</v>
      </c>
      <c r="J49" s="13">
        <f t="shared" si="2"/>
        <v>22.050092431630702</v>
      </c>
      <c r="K49" s="13">
        <f t="shared" si="3"/>
        <v>0.35339378238211694</v>
      </c>
      <c r="L49" s="13">
        <f t="shared" si="4"/>
        <v>0</v>
      </c>
      <c r="M49" s="13">
        <f t="shared" si="9"/>
        <v>4.6054805191866999</v>
      </c>
      <c r="N49" s="13">
        <f t="shared" si="5"/>
        <v>0.24140349298940508</v>
      </c>
      <c r="O49" s="13">
        <f t="shared" si="6"/>
        <v>0.24140349298940508</v>
      </c>
      <c r="Q49" s="41">
        <v>18.414721498010731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16.747624229744211</v>
      </c>
      <c r="G50" s="13">
        <f t="shared" si="0"/>
        <v>0</v>
      </c>
      <c r="H50" s="13">
        <f t="shared" si="1"/>
        <v>16.747624229744211</v>
      </c>
      <c r="I50" s="16">
        <f t="shared" si="8"/>
        <v>17.101018012126328</v>
      </c>
      <c r="J50" s="13">
        <f t="shared" si="2"/>
        <v>16.901498011101019</v>
      </c>
      <c r="K50" s="13">
        <f t="shared" si="3"/>
        <v>0.19952000102530931</v>
      </c>
      <c r="L50" s="13">
        <f t="shared" si="4"/>
        <v>0</v>
      </c>
      <c r="M50" s="13">
        <f t="shared" si="9"/>
        <v>4.364077026197295</v>
      </c>
      <c r="N50" s="13">
        <f t="shared" si="5"/>
        <v>0.22874994984994201</v>
      </c>
      <c r="O50" s="13">
        <f t="shared" si="6"/>
        <v>0.22874994984994201</v>
      </c>
      <c r="Q50" s="41">
        <v>16.76859801634404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2.246666667</v>
      </c>
      <c r="G51" s="13">
        <f t="shared" si="0"/>
        <v>0</v>
      </c>
      <c r="H51" s="13">
        <f t="shared" si="1"/>
        <v>2.246666667</v>
      </c>
      <c r="I51" s="16">
        <f t="shared" si="8"/>
        <v>2.4461866680253093</v>
      </c>
      <c r="J51" s="13">
        <f t="shared" si="2"/>
        <v>2.4459498780632987</v>
      </c>
      <c r="K51" s="13">
        <f t="shared" si="3"/>
        <v>2.3678996201059732E-4</v>
      </c>
      <c r="L51" s="13">
        <f t="shared" si="4"/>
        <v>0</v>
      </c>
      <c r="M51" s="13">
        <f t="shared" si="9"/>
        <v>4.1353270763473526</v>
      </c>
      <c r="N51" s="13">
        <f t="shared" si="5"/>
        <v>0.21675966204286665</v>
      </c>
      <c r="O51" s="13">
        <f t="shared" si="6"/>
        <v>0.21675966204286665</v>
      </c>
      <c r="Q51" s="41">
        <v>23.280146524362941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0.88269922897951492</v>
      </c>
      <c r="G52" s="13">
        <f t="shared" si="0"/>
        <v>0</v>
      </c>
      <c r="H52" s="13">
        <f t="shared" si="1"/>
        <v>0.88269922897951492</v>
      </c>
      <c r="I52" s="16">
        <f t="shared" si="8"/>
        <v>0.88293601894152551</v>
      </c>
      <c r="J52" s="13">
        <f t="shared" si="2"/>
        <v>0.88292612558144312</v>
      </c>
      <c r="K52" s="13">
        <f t="shared" si="3"/>
        <v>9.8933600823913892E-6</v>
      </c>
      <c r="L52" s="13">
        <f t="shared" si="4"/>
        <v>0</v>
      </c>
      <c r="M52" s="13">
        <f t="shared" si="9"/>
        <v>3.9185674143044862</v>
      </c>
      <c r="N52" s="13">
        <f t="shared" si="5"/>
        <v>0.20539786399848117</v>
      </c>
      <c r="O52" s="13">
        <f t="shared" si="6"/>
        <v>0.20539786399848117</v>
      </c>
      <c r="Q52" s="41">
        <v>24.124023193548389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0.89326305466239697</v>
      </c>
      <c r="G53" s="18">
        <f t="shared" si="0"/>
        <v>0</v>
      </c>
      <c r="H53" s="18">
        <f t="shared" si="1"/>
        <v>0.89326305466239697</v>
      </c>
      <c r="I53" s="17">
        <f t="shared" si="8"/>
        <v>0.89327294802247936</v>
      </c>
      <c r="J53" s="18">
        <f t="shared" si="2"/>
        <v>0.89326262133427914</v>
      </c>
      <c r="K53" s="18">
        <f t="shared" si="3"/>
        <v>1.0326688200223977E-5</v>
      </c>
      <c r="L53" s="18">
        <f t="shared" si="4"/>
        <v>0</v>
      </c>
      <c r="M53" s="18">
        <f t="shared" si="9"/>
        <v>3.7131695503060049</v>
      </c>
      <c r="N53" s="18">
        <f t="shared" si="5"/>
        <v>0.19463161243901256</v>
      </c>
      <c r="O53" s="18">
        <f t="shared" si="6"/>
        <v>0.19463161243901256</v>
      </c>
      <c r="Q53" s="42">
        <v>24.067216220942271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19.85613392237201</v>
      </c>
      <c r="G54" s="13">
        <f t="shared" si="0"/>
        <v>0</v>
      </c>
      <c r="H54" s="13">
        <f t="shared" si="1"/>
        <v>19.85613392237201</v>
      </c>
      <c r="I54" s="16">
        <f t="shared" si="8"/>
        <v>19.856144249060211</v>
      </c>
      <c r="J54" s="13">
        <f t="shared" si="2"/>
        <v>19.730762234542951</v>
      </c>
      <c r="K54" s="13">
        <f t="shared" si="3"/>
        <v>0.12538201451726039</v>
      </c>
      <c r="L54" s="13">
        <f t="shared" si="4"/>
        <v>0</v>
      </c>
      <c r="M54" s="13">
        <f t="shared" si="9"/>
        <v>3.5185379378669923</v>
      </c>
      <c r="N54" s="13">
        <f t="shared" si="5"/>
        <v>0.18442969086032024</v>
      </c>
      <c r="O54" s="13">
        <f t="shared" si="6"/>
        <v>0.18442969086032024</v>
      </c>
      <c r="Q54" s="41">
        <v>23.284707068351238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5.666056490679666</v>
      </c>
      <c r="G55" s="13">
        <f t="shared" si="0"/>
        <v>0</v>
      </c>
      <c r="H55" s="13">
        <f t="shared" si="1"/>
        <v>5.666056490679666</v>
      </c>
      <c r="I55" s="16">
        <f t="shared" si="8"/>
        <v>5.7914385051969264</v>
      </c>
      <c r="J55" s="13">
        <f t="shared" si="2"/>
        <v>5.7854083171833386</v>
      </c>
      <c r="K55" s="13">
        <f t="shared" si="3"/>
        <v>6.0301880135877894E-3</v>
      </c>
      <c r="L55" s="13">
        <f t="shared" si="4"/>
        <v>0</v>
      </c>
      <c r="M55" s="13">
        <f t="shared" si="9"/>
        <v>3.3341082470066721</v>
      </c>
      <c r="N55" s="13">
        <f t="shared" si="5"/>
        <v>0.17476251902034473</v>
      </c>
      <c r="O55" s="13">
        <f t="shared" si="6"/>
        <v>0.17476251902034473</v>
      </c>
      <c r="Q55" s="41">
        <v>18.65936248362414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76.275276438115313</v>
      </c>
      <c r="G56" s="13">
        <f t="shared" si="0"/>
        <v>0.38287781305840524</v>
      </c>
      <c r="H56" s="13">
        <f t="shared" si="1"/>
        <v>75.892398625056913</v>
      </c>
      <c r="I56" s="16">
        <f t="shared" si="8"/>
        <v>75.898428813070495</v>
      </c>
      <c r="J56" s="13">
        <f t="shared" si="2"/>
        <v>58.920815756448697</v>
      </c>
      <c r="K56" s="13">
        <f t="shared" si="3"/>
        <v>16.977613056621799</v>
      </c>
      <c r="L56" s="13">
        <f t="shared" si="4"/>
        <v>3.6055816148422001E-2</v>
      </c>
      <c r="M56" s="13">
        <f t="shared" si="9"/>
        <v>3.1954015441347492</v>
      </c>
      <c r="N56" s="13">
        <f t="shared" si="5"/>
        <v>0.1674919893905204</v>
      </c>
      <c r="O56" s="13">
        <f t="shared" si="6"/>
        <v>0.55036980244892564</v>
      </c>
      <c r="Q56" s="41">
        <v>14.312592347706021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112.0849606373084</v>
      </c>
      <c r="G57" s="13">
        <f t="shared" si="0"/>
        <v>1.099071497042267</v>
      </c>
      <c r="H57" s="13">
        <f t="shared" si="1"/>
        <v>110.98588914026614</v>
      </c>
      <c r="I57" s="16">
        <f t="shared" si="8"/>
        <v>127.92744638073951</v>
      </c>
      <c r="J57" s="13">
        <f t="shared" si="2"/>
        <v>65.292012236038502</v>
      </c>
      <c r="K57" s="13">
        <f t="shared" si="3"/>
        <v>62.635434144701009</v>
      </c>
      <c r="L57" s="13">
        <f t="shared" si="4"/>
        <v>1.8980798548741951</v>
      </c>
      <c r="M57" s="13">
        <f t="shared" si="9"/>
        <v>4.9259894096184231</v>
      </c>
      <c r="N57" s="13">
        <f t="shared" si="5"/>
        <v>0.25820346974797359</v>
      </c>
      <c r="O57" s="13">
        <f t="shared" si="6"/>
        <v>1.3572749667902406</v>
      </c>
      <c r="Q57" s="41">
        <v>11.27178624327521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152.98103959529649</v>
      </c>
      <c r="G58" s="13">
        <f t="shared" si="0"/>
        <v>1.9169930762020289</v>
      </c>
      <c r="H58" s="13">
        <f t="shared" si="1"/>
        <v>151.06404651909446</v>
      </c>
      <c r="I58" s="16">
        <f t="shared" si="8"/>
        <v>211.80140080892127</v>
      </c>
      <c r="J58" s="13">
        <f t="shared" si="2"/>
        <v>68.821956040761108</v>
      </c>
      <c r="K58" s="13">
        <f t="shared" si="3"/>
        <v>142.97944476816016</v>
      </c>
      <c r="L58" s="13">
        <f t="shared" si="4"/>
        <v>5.1746812253145267</v>
      </c>
      <c r="M58" s="13">
        <f t="shared" si="9"/>
        <v>9.842467165184976</v>
      </c>
      <c r="N58" s="13">
        <f t="shared" si="5"/>
        <v>0.51590837121351441</v>
      </c>
      <c r="O58" s="13">
        <f t="shared" si="6"/>
        <v>2.432901447415543</v>
      </c>
      <c r="Q58" s="41">
        <v>10.640553622580651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48.828486263262981</v>
      </c>
      <c r="G59" s="13">
        <f t="shared" si="0"/>
        <v>0</v>
      </c>
      <c r="H59" s="13">
        <f t="shared" si="1"/>
        <v>48.828486263262981</v>
      </c>
      <c r="I59" s="16">
        <f t="shared" si="8"/>
        <v>186.63324980610864</v>
      </c>
      <c r="J59" s="13">
        <f t="shared" si="2"/>
        <v>75.815186069700104</v>
      </c>
      <c r="K59" s="13">
        <f t="shared" si="3"/>
        <v>110.81806373640853</v>
      </c>
      <c r="L59" s="13">
        <f t="shared" si="4"/>
        <v>3.863071008869571</v>
      </c>
      <c r="M59" s="13">
        <f t="shared" si="9"/>
        <v>13.189629802841033</v>
      </c>
      <c r="N59" s="13">
        <f t="shared" si="5"/>
        <v>0.6913551566178946</v>
      </c>
      <c r="O59" s="13">
        <f t="shared" si="6"/>
        <v>0.6913551566178946</v>
      </c>
      <c r="Q59" s="41">
        <v>12.579478681007499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75.537631198167105</v>
      </c>
      <c r="G60" s="13">
        <f t="shared" si="0"/>
        <v>0.36812490825944111</v>
      </c>
      <c r="H60" s="13">
        <f t="shared" si="1"/>
        <v>75.169506289907659</v>
      </c>
      <c r="I60" s="16">
        <f t="shared" si="8"/>
        <v>182.1244990174466</v>
      </c>
      <c r="J60" s="13">
        <f t="shared" si="2"/>
        <v>80.804993043748269</v>
      </c>
      <c r="K60" s="13">
        <f t="shared" si="3"/>
        <v>101.31950597369833</v>
      </c>
      <c r="L60" s="13">
        <f t="shared" si="4"/>
        <v>3.4756994158784753</v>
      </c>
      <c r="M60" s="13">
        <f t="shared" si="9"/>
        <v>15.973974062101611</v>
      </c>
      <c r="N60" s="13">
        <f t="shared" si="5"/>
        <v>0.83730093297505936</v>
      </c>
      <c r="O60" s="13">
        <f t="shared" si="6"/>
        <v>1.2054258412345005</v>
      </c>
      <c r="Q60" s="41">
        <v>13.791454953809019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12.16742329024035</v>
      </c>
      <c r="G61" s="13">
        <f t="shared" si="0"/>
        <v>0</v>
      </c>
      <c r="H61" s="13">
        <f t="shared" si="1"/>
        <v>12.16742329024035</v>
      </c>
      <c r="I61" s="16">
        <f t="shared" si="8"/>
        <v>110.0112298480602</v>
      </c>
      <c r="J61" s="13">
        <f t="shared" si="2"/>
        <v>77.959799396293661</v>
      </c>
      <c r="K61" s="13">
        <f t="shared" si="3"/>
        <v>32.051430451766535</v>
      </c>
      <c r="L61" s="13">
        <f t="shared" si="4"/>
        <v>0.65079847526428658</v>
      </c>
      <c r="M61" s="13">
        <f t="shared" si="9"/>
        <v>15.78747160439084</v>
      </c>
      <c r="N61" s="13">
        <f t="shared" si="5"/>
        <v>0.82752511380593619</v>
      </c>
      <c r="O61" s="13">
        <f t="shared" si="6"/>
        <v>0.82752511380593619</v>
      </c>
      <c r="Q61" s="41">
        <v>16.707711969160091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15.136836718631111</v>
      </c>
      <c r="G62" s="13">
        <f t="shared" si="0"/>
        <v>0</v>
      </c>
      <c r="H62" s="13">
        <f t="shared" si="1"/>
        <v>15.136836718631111</v>
      </c>
      <c r="I62" s="16">
        <f t="shared" si="8"/>
        <v>46.537468695133356</v>
      </c>
      <c r="J62" s="13">
        <f t="shared" si="2"/>
        <v>43.268764977881517</v>
      </c>
      <c r="K62" s="13">
        <f t="shared" si="3"/>
        <v>3.2687037172518387</v>
      </c>
      <c r="L62" s="13">
        <f t="shared" si="4"/>
        <v>0</v>
      </c>
      <c r="M62" s="13">
        <f t="shared" si="9"/>
        <v>14.959946490584903</v>
      </c>
      <c r="N62" s="13">
        <f t="shared" si="5"/>
        <v>0.78414908557675023</v>
      </c>
      <c r="O62" s="13">
        <f t="shared" si="6"/>
        <v>0.78414908557675023</v>
      </c>
      <c r="Q62" s="41">
        <v>17.58349892073937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40.667364789776819</v>
      </c>
      <c r="G63" s="13">
        <f t="shared" si="0"/>
        <v>0</v>
      </c>
      <c r="H63" s="13">
        <f t="shared" si="1"/>
        <v>40.667364789776819</v>
      </c>
      <c r="I63" s="16">
        <f t="shared" si="8"/>
        <v>43.936068507028658</v>
      </c>
      <c r="J63" s="13">
        <f t="shared" si="2"/>
        <v>41.945748319478774</v>
      </c>
      <c r="K63" s="13">
        <f t="shared" si="3"/>
        <v>1.9903201875498837</v>
      </c>
      <c r="L63" s="13">
        <f t="shared" si="4"/>
        <v>0</v>
      </c>
      <c r="M63" s="13">
        <f t="shared" si="9"/>
        <v>14.175797405008153</v>
      </c>
      <c r="N63" s="13">
        <f t="shared" si="5"/>
        <v>0.74304667997671436</v>
      </c>
      <c r="O63" s="13">
        <f t="shared" si="6"/>
        <v>0.74304667997671436</v>
      </c>
      <c r="Q63" s="41">
        <v>20.153012526998829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0.81776733586944417</v>
      </c>
      <c r="G64" s="13">
        <f t="shared" si="0"/>
        <v>0</v>
      </c>
      <c r="H64" s="13">
        <f t="shared" si="1"/>
        <v>0.81776733586944417</v>
      </c>
      <c r="I64" s="16">
        <f t="shared" si="8"/>
        <v>2.8080875234193279</v>
      </c>
      <c r="J64" s="13">
        <f t="shared" si="2"/>
        <v>2.8077259422075334</v>
      </c>
      <c r="K64" s="13">
        <f t="shared" si="3"/>
        <v>3.6158121179452607E-4</v>
      </c>
      <c r="L64" s="13">
        <f t="shared" si="4"/>
        <v>0</v>
      </c>
      <c r="M64" s="13">
        <f t="shared" si="9"/>
        <v>13.432750725031438</v>
      </c>
      <c r="N64" s="13">
        <f t="shared" si="5"/>
        <v>0.70409872150565433</v>
      </c>
      <c r="O64" s="13">
        <f t="shared" si="6"/>
        <v>0.70409872150565433</v>
      </c>
      <c r="Q64" s="41">
        <v>23.212970193548379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0.89599077136020489</v>
      </c>
      <c r="G65" s="18">
        <f t="shared" si="0"/>
        <v>0</v>
      </c>
      <c r="H65" s="18">
        <f t="shared" si="1"/>
        <v>0.89599077136020489</v>
      </c>
      <c r="I65" s="17">
        <f t="shared" si="8"/>
        <v>0.89635235257199941</v>
      </c>
      <c r="J65" s="18">
        <f t="shared" si="2"/>
        <v>0.8963387434207406</v>
      </c>
      <c r="K65" s="18">
        <f t="shared" si="3"/>
        <v>1.3609151258808794E-5</v>
      </c>
      <c r="L65" s="18">
        <f t="shared" si="4"/>
        <v>0</v>
      </c>
      <c r="M65" s="18">
        <f t="shared" si="9"/>
        <v>12.728652003525784</v>
      </c>
      <c r="N65" s="18">
        <f t="shared" si="5"/>
        <v>0.66719228143436837</v>
      </c>
      <c r="O65" s="18">
        <f t="shared" si="6"/>
        <v>0.66719228143436837</v>
      </c>
      <c r="Q65" s="42">
        <v>22.177469192751541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2.2866666664999999</v>
      </c>
      <c r="G66" s="13">
        <f t="shared" si="0"/>
        <v>0</v>
      </c>
      <c r="H66" s="13">
        <f t="shared" si="1"/>
        <v>2.2866666664999999</v>
      </c>
      <c r="I66" s="16">
        <f t="shared" si="8"/>
        <v>2.2866802756512588</v>
      </c>
      <c r="J66" s="13">
        <f t="shared" si="2"/>
        <v>2.2864387194720059</v>
      </c>
      <c r="K66" s="13">
        <f t="shared" si="3"/>
        <v>2.4155617925281092E-4</v>
      </c>
      <c r="L66" s="13">
        <f t="shared" si="4"/>
        <v>0</v>
      </c>
      <c r="M66" s="13">
        <f t="shared" si="9"/>
        <v>12.061459722091415</v>
      </c>
      <c r="N66" s="13">
        <f t="shared" si="5"/>
        <v>0.63222035037031743</v>
      </c>
      <c r="O66" s="13">
        <f t="shared" si="6"/>
        <v>0.63222035037031743</v>
      </c>
      <c r="Q66" s="41">
        <v>21.703572149690491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45.082361952325513</v>
      </c>
      <c r="G67" s="13">
        <f t="shared" si="0"/>
        <v>0</v>
      </c>
      <c r="H67" s="13">
        <f t="shared" si="1"/>
        <v>45.082361952325513</v>
      </c>
      <c r="I67" s="16">
        <f t="shared" si="8"/>
        <v>45.082603508504768</v>
      </c>
      <c r="J67" s="13">
        <f t="shared" si="2"/>
        <v>42.741264171169796</v>
      </c>
      <c r="K67" s="13">
        <f t="shared" si="3"/>
        <v>2.341339337334972</v>
      </c>
      <c r="L67" s="13">
        <f t="shared" si="4"/>
        <v>0</v>
      </c>
      <c r="M67" s="13">
        <f t="shared" si="9"/>
        <v>11.429239371721097</v>
      </c>
      <c r="N67" s="13">
        <f t="shared" si="5"/>
        <v>0.59908152798629999</v>
      </c>
      <c r="O67" s="13">
        <f t="shared" si="6"/>
        <v>0.59908152798629999</v>
      </c>
      <c r="Q67" s="41">
        <v>19.477537978277919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33.510683137782031</v>
      </c>
      <c r="G68" s="13">
        <f t="shared" si="0"/>
        <v>0</v>
      </c>
      <c r="H68" s="13">
        <f t="shared" si="1"/>
        <v>33.510683137782031</v>
      </c>
      <c r="I68" s="16">
        <f t="shared" si="8"/>
        <v>35.852022475117003</v>
      </c>
      <c r="J68" s="13">
        <f t="shared" si="2"/>
        <v>32.759742438224094</v>
      </c>
      <c r="K68" s="13">
        <f t="shared" si="3"/>
        <v>3.0922800368929089</v>
      </c>
      <c r="L68" s="13">
        <f t="shared" si="4"/>
        <v>0</v>
      </c>
      <c r="M68" s="13">
        <f t="shared" si="9"/>
        <v>10.830157843734797</v>
      </c>
      <c r="N68" s="13">
        <f t="shared" si="5"/>
        <v>0.56767972901248476</v>
      </c>
      <c r="O68" s="13">
        <f t="shared" si="6"/>
        <v>0.56767972901248476</v>
      </c>
      <c r="Q68" s="41">
        <v>12.16027928283904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54.271924108997489</v>
      </c>
      <c r="G69" s="13">
        <f t="shared" si="0"/>
        <v>0</v>
      </c>
      <c r="H69" s="13">
        <f t="shared" si="1"/>
        <v>54.271924108997489</v>
      </c>
      <c r="I69" s="16">
        <f t="shared" si="8"/>
        <v>57.364204145890398</v>
      </c>
      <c r="J69" s="13">
        <f t="shared" si="2"/>
        <v>44.656841979385632</v>
      </c>
      <c r="K69" s="13">
        <f t="shared" si="3"/>
        <v>12.707362166504765</v>
      </c>
      <c r="L69" s="13">
        <f t="shared" si="4"/>
        <v>0</v>
      </c>
      <c r="M69" s="13">
        <f t="shared" si="9"/>
        <v>10.262478114722313</v>
      </c>
      <c r="N69" s="13">
        <f t="shared" si="5"/>
        <v>0.53792390463933271</v>
      </c>
      <c r="O69" s="13">
        <f t="shared" si="6"/>
        <v>0.53792390463933271</v>
      </c>
      <c r="Q69" s="41">
        <v>10.30342262258065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7.6941365544378009</v>
      </c>
      <c r="G70" s="13">
        <f t="shared" ref="G70:G133" si="15">IF((F70-$J$2)&gt;0,$I$2*(F70-$J$2),0)</f>
        <v>0</v>
      </c>
      <c r="H70" s="13">
        <f t="shared" ref="H70:H133" si="16">F70-G70</f>
        <v>7.6941365544378009</v>
      </c>
      <c r="I70" s="16">
        <f t="shared" si="8"/>
        <v>20.401498720942566</v>
      </c>
      <c r="J70" s="13">
        <f t="shared" ref="J70:J133" si="17">I70/SQRT(1+(I70/($K$2*(300+(25*Q70)+0.05*(Q70)^3)))^2)</f>
        <v>19.740170908157936</v>
      </c>
      <c r="K70" s="13">
        <f t="shared" ref="K70:K133" si="18">I70-J70</f>
        <v>0.66132781278463071</v>
      </c>
      <c r="L70" s="13">
        <f t="shared" ref="L70:L133" si="19">IF(K70&gt;$N$2,(K70-$N$2)/$L$2,0)</f>
        <v>0</v>
      </c>
      <c r="M70" s="13">
        <f t="shared" si="9"/>
        <v>9.7245542100829798</v>
      </c>
      <c r="N70" s="13">
        <f t="shared" ref="N70:N133" si="20">$M$2*M70</f>
        <v>0.5097277785236225</v>
      </c>
      <c r="O70" s="13">
        <f t="shared" ref="O70:O133" si="21">N70+G70</f>
        <v>0.5097277785236225</v>
      </c>
      <c r="Q70" s="41">
        <v>11.70182409412093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5.2996396291149113</v>
      </c>
      <c r="G71" s="13">
        <f t="shared" si="15"/>
        <v>0</v>
      </c>
      <c r="H71" s="13">
        <f t="shared" si="16"/>
        <v>5.2996396291149113</v>
      </c>
      <c r="I71" s="16">
        <f t="shared" ref="I71:I134" si="24">H71+K70-L70</f>
        <v>5.960967441899542</v>
      </c>
      <c r="J71" s="13">
        <f t="shared" si="17"/>
        <v>5.9449510238186507</v>
      </c>
      <c r="K71" s="13">
        <f t="shared" si="18"/>
        <v>1.601641808089127E-2</v>
      </c>
      <c r="L71" s="13">
        <f t="shared" si="19"/>
        <v>0</v>
      </c>
      <c r="M71" s="13">
        <f t="shared" ref="M71:M134" si="25">L71+M70-N70</f>
        <v>9.2148264315593575</v>
      </c>
      <c r="N71" s="13">
        <f t="shared" si="20"/>
        <v>0.48300959663213511</v>
      </c>
      <c r="O71" s="13">
        <f t="shared" si="21"/>
        <v>0.48300959663213511</v>
      </c>
      <c r="Q71" s="41">
        <v>12.25456811400384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92.542357003186112</v>
      </c>
      <c r="G72" s="13">
        <f t="shared" si="15"/>
        <v>0.70821942435982121</v>
      </c>
      <c r="H72" s="13">
        <f t="shared" si="16"/>
        <v>91.834137578826287</v>
      </c>
      <c r="I72" s="16">
        <f t="shared" si="24"/>
        <v>91.850153996907181</v>
      </c>
      <c r="J72" s="13">
        <f t="shared" si="17"/>
        <v>61.305332991617668</v>
      </c>
      <c r="K72" s="13">
        <f t="shared" si="18"/>
        <v>30.544821005289513</v>
      </c>
      <c r="L72" s="13">
        <f t="shared" si="19"/>
        <v>0.58935570512202085</v>
      </c>
      <c r="M72" s="13">
        <f t="shared" si="25"/>
        <v>9.3211725400492433</v>
      </c>
      <c r="N72" s="13">
        <f t="shared" si="20"/>
        <v>0.48858389489446324</v>
      </c>
      <c r="O72" s="13">
        <f t="shared" si="21"/>
        <v>1.1968033192542844</v>
      </c>
      <c r="Q72" s="41">
        <v>12.465570211877409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44.741604847381353</v>
      </c>
      <c r="G73" s="13">
        <f t="shared" si="15"/>
        <v>0</v>
      </c>
      <c r="H73" s="13">
        <f t="shared" si="16"/>
        <v>44.741604847381353</v>
      </c>
      <c r="I73" s="16">
        <f t="shared" si="24"/>
        <v>74.697070147548857</v>
      </c>
      <c r="J73" s="13">
        <f t="shared" si="17"/>
        <v>55.240593686007202</v>
      </c>
      <c r="K73" s="13">
        <f t="shared" si="18"/>
        <v>19.456476461541655</v>
      </c>
      <c r="L73" s="13">
        <f t="shared" si="19"/>
        <v>0.13714919158073113</v>
      </c>
      <c r="M73" s="13">
        <f t="shared" si="25"/>
        <v>8.9697378367355114</v>
      </c>
      <c r="N73" s="13">
        <f t="shared" si="20"/>
        <v>0.47016289309363229</v>
      </c>
      <c r="O73" s="13">
        <f t="shared" si="21"/>
        <v>0.47016289309363229</v>
      </c>
      <c r="Q73" s="41">
        <v>12.418931449395471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4.8420563115886459</v>
      </c>
      <c r="G74" s="13">
        <f t="shared" si="15"/>
        <v>0</v>
      </c>
      <c r="H74" s="13">
        <f t="shared" si="16"/>
        <v>4.8420563115886459</v>
      </c>
      <c r="I74" s="16">
        <f t="shared" si="24"/>
        <v>24.161383581549568</v>
      </c>
      <c r="J74" s="13">
        <f t="shared" si="17"/>
        <v>23.687504131291515</v>
      </c>
      <c r="K74" s="13">
        <f t="shared" si="18"/>
        <v>0.47387945025805323</v>
      </c>
      <c r="L74" s="13">
        <f t="shared" si="19"/>
        <v>0</v>
      </c>
      <c r="M74" s="13">
        <f t="shared" si="25"/>
        <v>8.4995749436418784</v>
      </c>
      <c r="N74" s="13">
        <f t="shared" si="20"/>
        <v>0.44551856679717661</v>
      </c>
      <c r="O74" s="13">
        <f t="shared" si="21"/>
        <v>0.44551856679717661</v>
      </c>
      <c r="Q74" s="41">
        <v>17.900968884990121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49.057199691283088</v>
      </c>
      <c r="G75" s="13">
        <f t="shared" si="15"/>
        <v>0</v>
      </c>
      <c r="H75" s="13">
        <f t="shared" si="16"/>
        <v>49.057199691283088</v>
      </c>
      <c r="I75" s="16">
        <f t="shared" si="24"/>
        <v>49.531079141541142</v>
      </c>
      <c r="J75" s="13">
        <f t="shared" si="17"/>
        <v>47.497576930913631</v>
      </c>
      <c r="K75" s="13">
        <f t="shared" si="18"/>
        <v>2.0335022106275105</v>
      </c>
      <c r="L75" s="13">
        <f t="shared" si="19"/>
        <v>0</v>
      </c>
      <c r="M75" s="13">
        <f t="shared" si="25"/>
        <v>8.0540563768447022</v>
      </c>
      <c r="N75" s="13">
        <f t="shared" si="20"/>
        <v>0.42216601156034222</v>
      </c>
      <c r="O75" s="13">
        <f t="shared" si="21"/>
        <v>0.42216601156034222</v>
      </c>
      <c r="Q75" s="41">
        <v>22.591992261895719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4.8491940468189627</v>
      </c>
      <c r="G76" s="13">
        <f t="shared" si="15"/>
        <v>0</v>
      </c>
      <c r="H76" s="13">
        <f t="shared" si="16"/>
        <v>4.8491940468189627</v>
      </c>
      <c r="I76" s="16">
        <f t="shared" si="24"/>
        <v>6.8826962574464732</v>
      </c>
      <c r="J76" s="13">
        <f t="shared" si="17"/>
        <v>6.8756898746766062</v>
      </c>
      <c r="K76" s="13">
        <f t="shared" si="18"/>
        <v>7.0063827698669812E-3</v>
      </c>
      <c r="L76" s="13">
        <f t="shared" si="19"/>
        <v>0</v>
      </c>
      <c r="M76" s="13">
        <f t="shared" si="25"/>
        <v>7.6318903652843604</v>
      </c>
      <c r="N76" s="13">
        <f t="shared" si="20"/>
        <v>0.400037517174686</v>
      </c>
      <c r="O76" s="13">
        <f t="shared" si="21"/>
        <v>0.400037517174686</v>
      </c>
      <c r="Q76" s="41">
        <v>21.257194193548379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1.6177544546151219</v>
      </c>
      <c r="G77" s="18">
        <f t="shared" si="15"/>
        <v>0</v>
      </c>
      <c r="H77" s="18">
        <f t="shared" si="16"/>
        <v>1.6177544546151219</v>
      </c>
      <c r="I77" s="17">
        <f t="shared" si="24"/>
        <v>1.6247608373849889</v>
      </c>
      <c r="J77" s="18">
        <f t="shared" si="17"/>
        <v>1.6246721328081357</v>
      </c>
      <c r="K77" s="18">
        <f t="shared" si="18"/>
        <v>8.8704576853171346E-5</v>
      </c>
      <c r="L77" s="18">
        <f t="shared" si="19"/>
        <v>0</v>
      </c>
      <c r="M77" s="18">
        <f t="shared" si="25"/>
        <v>7.231852848109674</v>
      </c>
      <c r="N77" s="18">
        <f t="shared" si="20"/>
        <v>0.37906892256865948</v>
      </c>
      <c r="O77" s="18">
        <f t="shared" si="21"/>
        <v>0.37906892256865948</v>
      </c>
      <c r="Q77" s="42">
        <v>21.538348906161879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22.48334054273646</v>
      </c>
      <c r="G78" s="13">
        <f t="shared" si="15"/>
        <v>0</v>
      </c>
      <c r="H78" s="13">
        <f t="shared" si="16"/>
        <v>22.48334054273646</v>
      </c>
      <c r="I78" s="16">
        <f t="shared" si="24"/>
        <v>22.483429247313314</v>
      </c>
      <c r="J78" s="13">
        <f t="shared" si="17"/>
        <v>22.28574364997008</v>
      </c>
      <c r="K78" s="13">
        <f t="shared" si="18"/>
        <v>0.19768559734323432</v>
      </c>
      <c r="L78" s="13">
        <f t="shared" si="19"/>
        <v>0</v>
      </c>
      <c r="M78" s="13">
        <f t="shared" si="25"/>
        <v>6.8527839255410141</v>
      </c>
      <c r="N78" s="13">
        <f t="shared" si="20"/>
        <v>0.35919942977402602</v>
      </c>
      <c r="O78" s="13">
        <f t="shared" si="21"/>
        <v>0.35919942977402602</v>
      </c>
      <c r="Q78" s="41">
        <v>22.671599871499961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31.67024923126543</v>
      </c>
      <c r="G79" s="13">
        <f t="shared" si="15"/>
        <v>0</v>
      </c>
      <c r="H79" s="13">
        <f t="shared" si="16"/>
        <v>31.67024923126543</v>
      </c>
      <c r="I79" s="16">
        <f t="shared" si="24"/>
        <v>31.867934828608664</v>
      </c>
      <c r="J79" s="13">
        <f t="shared" si="17"/>
        <v>30.642637391449171</v>
      </c>
      <c r="K79" s="13">
        <f t="shared" si="18"/>
        <v>1.2252974371594938</v>
      </c>
      <c r="L79" s="13">
        <f t="shared" si="19"/>
        <v>0</v>
      </c>
      <c r="M79" s="13">
        <f t="shared" si="25"/>
        <v>6.4935844957669877</v>
      </c>
      <c r="N79" s="13">
        <f t="shared" si="20"/>
        <v>0.34037142764351974</v>
      </c>
      <c r="O79" s="13">
        <f t="shared" si="21"/>
        <v>0.34037142764351974</v>
      </c>
      <c r="Q79" s="41">
        <v>16.846623317103319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42.0386433214967</v>
      </c>
      <c r="G80" s="13">
        <f t="shared" si="15"/>
        <v>0</v>
      </c>
      <c r="H80" s="13">
        <f t="shared" si="16"/>
        <v>42.0386433214967</v>
      </c>
      <c r="I80" s="16">
        <f t="shared" si="24"/>
        <v>43.26394075865619</v>
      </c>
      <c r="J80" s="13">
        <f t="shared" si="17"/>
        <v>38.745172918581076</v>
      </c>
      <c r="K80" s="13">
        <f t="shared" si="18"/>
        <v>4.5187678400751139</v>
      </c>
      <c r="L80" s="13">
        <f t="shared" si="19"/>
        <v>0</v>
      </c>
      <c r="M80" s="13">
        <f t="shared" si="25"/>
        <v>6.1532130681234678</v>
      </c>
      <c r="N80" s="13">
        <f t="shared" si="20"/>
        <v>0.32253032480862021</v>
      </c>
      <c r="O80" s="13">
        <f t="shared" si="21"/>
        <v>0.32253032480862021</v>
      </c>
      <c r="Q80" s="41">
        <v>13.285121855684761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22.428027224609849</v>
      </c>
      <c r="G81" s="13">
        <f t="shared" si="15"/>
        <v>0</v>
      </c>
      <c r="H81" s="13">
        <f t="shared" si="16"/>
        <v>22.428027224609849</v>
      </c>
      <c r="I81" s="16">
        <f t="shared" si="24"/>
        <v>26.946795064684963</v>
      </c>
      <c r="J81" s="13">
        <f t="shared" si="17"/>
        <v>25.335336000065269</v>
      </c>
      <c r="K81" s="13">
        <f t="shared" si="18"/>
        <v>1.6114590646196945</v>
      </c>
      <c r="L81" s="13">
        <f t="shared" si="19"/>
        <v>0</v>
      </c>
      <c r="M81" s="13">
        <f t="shared" si="25"/>
        <v>5.8306827433148474</v>
      </c>
      <c r="N81" s="13">
        <f t="shared" si="20"/>
        <v>0.30562439139310815</v>
      </c>
      <c r="O81" s="13">
        <f t="shared" si="21"/>
        <v>0.30562439139310815</v>
      </c>
      <c r="Q81" s="41">
        <v>10.966038349370841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42.066438724444033</v>
      </c>
      <c r="G82" s="13">
        <f t="shared" si="15"/>
        <v>0</v>
      </c>
      <c r="H82" s="13">
        <f t="shared" si="16"/>
        <v>42.066438724444033</v>
      </c>
      <c r="I82" s="16">
        <f t="shared" si="24"/>
        <v>43.677897789063728</v>
      </c>
      <c r="J82" s="13">
        <f t="shared" si="17"/>
        <v>36.216014965109657</v>
      </c>
      <c r="K82" s="13">
        <f t="shared" si="18"/>
        <v>7.4618828239540704</v>
      </c>
      <c r="L82" s="13">
        <f t="shared" si="19"/>
        <v>0</v>
      </c>
      <c r="M82" s="13">
        <f t="shared" si="25"/>
        <v>5.5250583519217393</v>
      </c>
      <c r="N82" s="13">
        <f t="shared" si="20"/>
        <v>0.28960460902345303</v>
      </c>
      <c r="O82" s="13">
        <f t="shared" si="21"/>
        <v>0.28960460902345303</v>
      </c>
      <c r="Q82" s="41">
        <v>8.8942226225806476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91.827211876714543</v>
      </c>
      <c r="G83" s="13">
        <f t="shared" si="15"/>
        <v>0.69391652183038988</v>
      </c>
      <c r="H83" s="13">
        <f t="shared" si="16"/>
        <v>91.133295354884154</v>
      </c>
      <c r="I83" s="16">
        <f t="shared" si="24"/>
        <v>98.595178178838225</v>
      </c>
      <c r="J83" s="13">
        <f t="shared" si="17"/>
        <v>59.429367593894163</v>
      </c>
      <c r="K83" s="13">
        <f t="shared" si="18"/>
        <v>39.165810584944062</v>
      </c>
      <c r="L83" s="13">
        <f t="shared" si="19"/>
        <v>0.94093818217352232</v>
      </c>
      <c r="M83" s="13">
        <f t="shared" si="25"/>
        <v>6.1763919250718091</v>
      </c>
      <c r="N83" s="13">
        <f t="shared" si="20"/>
        <v>0.32374528099126398</v>
      </c>
      <c r="O83" s="13">
        <f t="shared" si="21"/>
        <v>1.017661802821654</v>
      </c>
      <c r="Q83" s="41">
        <v>10.98635905570927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29.5590528883125</v>
      </c>
      <c r="G84" s="13">
        <f t="shared" si="15"/>
        <v>0</v>
      </c>
      <c r="H84" s="13">
        <f t="shared" si="16"/>
        <v>29.5590528883125</v>
      </c>
      <c r="I84" s="16">
        <f t="shared" si="24"/>
        <v>67.783925291083037</v>
      </c>
      <c r="J84" s="13">
        <f t="shared" si="17"/>
        <v>54.301555268103172</v>
      </c>
      <c r="K84" s="13">
        <f t="shared" si="18"/>
        <v>13.482370022979865</v>
      </c>
      <c r="L84" s="13">
        <f t="shared" si="19"/>
        <v>0</v>
      </c>
      <c r="M84" s="13">
        <f t="shared" si="25"/>
        <v>5.8526466440805454</v>
      </c>
      <c r="N84" s="13">
        <f t="shared" si="20"/>
        <v>0.30677566373970111</v>
      </c>
      <c r="O84" s="13">
        <f t="shared" si="21"/>
        <v>0.30677566373970111</v>
      </c>
      <c r="Q84" s="41">
        <v>13.88098742094804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15.109444224037739</v>
      </c>
      <c r="G85" s="13">
        <f t="shared" si="15"/>
        <v>0</v>
      </c>
      <c r="H85" s="13">
        <f t="shared" si="16"/>
        <v>15.109444224037739</v>
      </c>
      <c r="I85" s="16">
        <f t="shared" si="24"/>
        <v>28.591814247017602</v>
      </c>
      <c r="J85" s="13">
        <f t="shared" si="17"/>
        <v>27.743381867047312</v>
      </c>
      <c r="K85" s="13">
        <f t="shared" si="18"/>
        <v>0.84843237997029064</v>
      </c>
      <c r="L85" s="13">
        <f t="shared" si="19"/>
        <v>0</v>
      </c>
      <c r="M85" s="13">
        <f t="shared" si="25"/>
        <v>5.5458709803408439</v>
      </c>
      <c r="N85" s="13">
        <f t="shared" si="20"/>
        <v>0.29069553562225875</v>
      </c>
      <c r="O85" s="13">
        <f t="shared" si="21"/>
        <v>0.29069553562225875</v>
      </c>
      <c r="Q85" s="41">
        <v>17.242870910929959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12.64138466051554</v>
      </c>
      <c r="G86" s="13">
        <f t="shared" si="15"/>
        <v>0</v>
      </c>
      <c r="H86" s="13">
        <f t="shared" si="16"/>
        <v>12.64138466051554</v>
      </c>
      <c r="I86" s="16">
        <f t="shared" si="24"/>
        <v>13.48981704048583</v>
      </c>
      <c r="J86" s="13">
        <f t="shared" si="17"/>
        <v>13.3799914892045</v>
      </c>
      <c r="K86" s="13">
        <f t="shared" si="18"/>
        <v>0.10982555128133065</v>
      </c>
      <c r="L86" s="13">
        <f t="shared" si="19"/>
        <v>0</v>
      </c>
      <c r="M86" s="13">
        <f t="shared" si="25"/>
        <v>5.255175444718585</v>
      </c>
      <c r="N86" s="13">
        <f t="shared" si="20"/>
        <v>0.27545827266928641</v>
      </c>
      <c r="O86" s="13">
        <f t="shared" si="21"/>
        <v>0.27545827266928641</v>
      </c>
      <c r="Q86" s="41">
        <v>15.990682135927861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20.560612857773972</v>
      </c>
      <c r="G87" s="13">
        <f t="shared" si="15"/>
        <v>0</v>
      </c>
      <c r="H87" s="13">
        <f t="shared" si="16"/>
        <v>20.560612857773972</v>
      </c>
      <c r="I87" s="16">
        <f t="shared" si="24"/>
        <v>20.670438409055301</v>
      </c>
      <c r="J87" s="13">
        <f t="shared" si="17"/>
        <v>20.433578952288396</v>
      </c>
      <c r="K87" s="13">
        <f t="shared" si="18"/>
        <v>0.23685945676690423</v>
      </c>
      <c r="L87" s="13">
        <f t="shared" si="19"/>
        <v>0</v>
      </c>
      <c r="M87" s="13">
        <f t="shared" si="25"/>
        <v>4.9797171720492983</v>
      </c>
      <c r="N87" s="13">
        <f t="shared" si="20"/>
        <v>0.26101969477971221</v>
      </c>
      <c r="O87" s="13">
        <f t="shared" si="21"/>
        <v>0.26101969477971221</v>
      </c>
      <c r="Q87" s="41">
        <v>19.581199218853449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3.7235451143953009</v>
      </c>
      <c r="G88" s="13">
        <f t="shared" si="15"/>
        <v>0</v>
      </c>
      <c r="H88" s="13">
        <f t="shared" si="16"/>
        <v>3.7235451143953009</v>
      </c>
      <c r="I88" s="16">
        <f t="shared" si="24"/>
        <v>3.9604045711622051</v>
      </c>
      <c r="J88" s="13">
        <f t="shared" si="17"/>
        <v>3.9595100238698748</v>
      </c>
      <c r="K88" s="13">
        <f t="shared" si="18"/>
        <v>8.945472923302944E-4</v>
      </c>
      <c r="L88" s="13">
        <f t="shared" si="19"/>
        <v>0</v>
      </c>
      <c r="M88" s="13">
        <f t="shared" si="25"/>
        <v>4.7186974772695862</v>
      </c>
      <c r="N88" s="13">
        <f t="shared" si="20"/>
        <v>0.24733793762183406</v>
      </c>
      <c r="O88" s="13">
        <f t="shared" si="21"/>
        <v>0.24733793762183406</v>
      </c>
      <c r="Q88" s="41">
        <v>24.10808819354838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9.9944956660067596</v>
      </c>
      <c r="G89" s="18">
        <f t="shared" si="15"/>
        <v>0</v>
      </c>
      <c r="H89" s="18">
        <f t="shared" si="16"/>
        <v>9.9944956660067596</v>
      </c>
      <c r="I89" s="17">
        <f t="shared" si="24"/>
        <v>9.9953902132990891</v>
      </c>
      <c r="J89" s="18">
        <f t="shared" si="17"/>
        <v>9.9804078082781924</v>
      </c>
      <c r="K89" s="18">
        <f t="shared" si="18"/>
        <v>1.498240502089665E-2</v>
      </c>
      <c r="L89" s="18">
        <f t="shared" si="19"/>
        <v>0</v>
      </c>
      <c r="M89" s="18">
        <f t="shared" si="25"/>
        <v>4.4713595396477519</v>
      </c>
      <c r="N89" s="18">
        <f t="shared" si="20"/>
        <v>0.23437333124863188</v>
      </c>
      <c r="O89" s="18">
        <f t="shared" si="21"/>
        <v>0.23437333124863188</v>
      </c>
      <c r="Q89" s="42">
        <v>23.801832874298249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2.9533333329999998</v>
      </c>
      <c r="G90" s="13">
        <f t="shared" si="15"/>
        <v>0</v>
      </c>
      <c r="H90" s="13">
        <f t="shared" si="16"/>
        <v>2.9533333329999998</v>
      </c>
      <c r="I90" s="16">
        <f t="shared" si="24"/>
        <v>2.9683157380208964</v>
      </c>
      <c r="J90" s="13">
        <f t="shared" si="17"/>
        <v>2.9677304388902606</v>
      </c>
      <c r="K90" s="13">
        <f t="shared" si="18"/>
        <v>5.8529913063587458E-4</v>
      </c>
      <c r="L90" s="13">
        <f t="shared" si="19"/>
        <v>0</v>
      </c>
      <c r="M90" s="13">
        <f t="shared" si="25"/>
        <v>4.2369862083991201</v>
      </c>
      <c r="N90" s="13">
        <f t="shared" si="20"/>
        <v>0.22208828507564882</v>
      </c>
      <c r="O90" s="13">
        <f t="shared" si="21"/>
        <v>0.22208828507564882</v>
      </c>
      <c r="Q90" s="41">
        <v>20.979025624713429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45.2944793181032</v>
      </c>
      <c r="G91" s="13">
        <f t="shared" si="15"/>
        <v>0</v>
      </c>
      <c r="H91" s="13">
        <f t="shared" si="16"/>
        <v>45.2944793181032</v>
      </c>
      <c r="I91" s="16">
        <f t="shared" si="24"/>
        <v>45.295064617233834</v>
      </c>
      <c r="J91" s="13">
        <f t="shared" si="17"/>
        <v>40.908954145916312</v>
      </c>
      <c r="K91" s="13">
        <f t="shared" si="18"/>
        <v>4.3861104713175223</v>
      </c>
      <c r="L91" s="13">
        <f t="shared" si="19"/>
        <v>0</v>
      </c>
      <c r="M91" s="13">
        <f t="shared" si="25"/>
        <v>4.0148979233234714</v>
      </c>
      <c r="N91" s="13">
        <f t="shared" si="20"/>
        <v>0.21044717888793749</v>
      </c>
      <c r="O91" s="13">
        <f t="shared" si="21"/>
        <v>0.21044717888793749</v>
      </c>
      <c r="Q91" s="41">
        <v>14.59077128307889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39.462043998048543</v>
      </c>
      <c r="G92" s="13">
        <f t="shared" si="15"/>
        <v>0</v>
      </c>
      <c r="H92" s="13">
        <f t="shared" si="16"/>
        <v>39.462043998048543</v>
      </c>
      <c r="I92" s="16">
        <f t="shared" si="24"/>
        <v>43.848154469366065</v>
      </c>
      <c r="J92" s="13">
        <f t="shared" si="17"/>
        <v>39.302211286959299</v>
      </c>
      <c r="K92" s="13">
        <f t="shared" si="18"/>
        <v>4.5459431824067664</v>
      </c>
      <c r="L92" s="13">
        <f t="shared" si="19"/>
        <v>0</v>
      </c>
      <c r="M92" s="13">
        <f t="shared" si="25"/>
        <v>3.8044507444355338</v>
      </c>
      <c r="N92" s="13">
        <f t="shared" si="20"/>
        <v>0.19941625956004816</v>
      </c>
      <c r="O92" s="13">
        <f t="shared" si="21"/>
        <v>0.19941625956004816</v>
      </c>
      <c r="Q92" s="41">
        <v>13.54367003587171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64.594893403370563</v>
      </c>
      <c r="G93" s="13">
        <f t="shared" si="15"/>
        <v>0.14927015236351024</v>
      </c>
      <c r="H93" s="13">
        <f t="shared" si="16"/>
        <v>64.445623251007049</v>
      </c>
      <c r="I93" s="16">
        <f t="shared" si="24"/>
        <v>68.991566433413823</v>
      </c>
      <c r="J93" s="13">
        <f t="shared" si="17"/>
        <v>49.307372711105252</v>
      </c>
      <c r="K93" s="13">
        <f t="shared" si="18"/>
        <v>19.684193722308571</v>
      </c>
      <c r="L93" s="13">
        <f t="shared" si="19"/>
        <v>0.14643599071998065</v>
      </c>
      <c r="M93" s="13">
        <f t="shared" si="25"/>
        <v>3.7514704755954664</v>
      </c>
      <c r="N93" s="13">
        <f t="shared" si="20"/>
        <v>0.1966392155785944</v>
      </c>
      <c r="O93" s="13">
        <f t="shared" si="21"/>
        <v>0.34590936794210464</v>
      </c>
      <c r="Q93" s="41">
        <v>10.165619235473381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104.2317290717818</v>
      </c>
      <c r="G94" s="13">
        <f t="shared" si="15"/>
        <v>0.94200686573173498</v>
      </c>
      <c r="H94" s="13">
        <f t="shared" si="16"/>
        <v>103.28972220605006</v>
      </c>
      <c r="I94" s="16">
        <f t="shared" si="24"/>
        <v>122.82747993763864</v>
      </c>
      <c r="J94" s="13">
        <f t="shared" si="17"/>
        <v>58.958938409875429</v>
      </c>
      <c r="K94" s="13">
        <f t="shared" si="18"/>
        <v>63.868541527763213</v>
      </c>
      <c r="L94" s="13">
        <f t="shared" si="19"/>
        <v>1.9483686232576589</v>
      </c>
      <c r="M94" s="13">
        <f t="shared" si="25"/>
        <v>5.5031998832745312</v>
      </c>
      <c r="N94" s="13">
        <f t="shared" si="20"/>
        <v>0.28845886306690138</v>
      </c>
      <c r="O94" s="13">
        <f t="shared" si="21"/>
        <v>1.2304657287986362</v>
      </c>
      <c r="Q94" s="41">
        <v>9.448255622580648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42.038513205995507</v>
      </c>
      <c r="G95" s="13">
        <f t="shared" si="15"/>
        <v>0</v>
      </c>
      <c r="H95" s="13">
        <f t="shared" si="16"/>
        <v>42.038513205995507</v>
      </c>
      <c r="I95" s="16">
        <f t="shared" si="24"/>
        <v>103.95868611050105</v>
      </c>
      <c r="J95" s="13">
        <f t="shared" si="17"/>
        <v>64.800490885344743</v>
      </c>
      <c r="K95" s="13">
        <f t="shared" si="18"/>
        <v>39.158195225156305</v>
      </c>
      <c r="L95" s="13">
        <f t="shared" si="19"/>
        <v>0.94062761143995632</v>
      </c>
      <c r="M95" s="13">
        <f t="shared" si="25"/>
        <v>6.1553686316475869</v>
      </c>
      <c r="N95" s="13">
        <f t="shared" si="20"/>
        <v>0.32264331205542651</v>
      </c>
      <c r="O95" s="13">
        <f t="shared" si="21"/>
        <v>0.32264331205542651</v>
      </c>
      <c r="Q95" s="41">
        <v>12.561803710473029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14.76877386448059</v>
      </c>
      <c r="G96" s="13">
        <f t="shared" si="15"/>
        <v>0</v>
      </c>
      <c r="H96" s="13">
        <f t="shared" si="16"/>
        <v>14.76877386448059</v>
      </c>
      <c r="I96" s="16">
        <f t="shared" si="24"/>
        <v>52.986341478196941</v>
      </c>
      <c r="J96" s="13">
        <f t="shared" si="17"/>
        <v>45.274372095868081</v>
      </c>
      <c r="K96" s="13">
        <f t="shared" si="18"/>
        <v>7.71196938232886</v>
      </c>
      <c r="L96" s="13">
        <f t="shared" si="19"/>
        <v>0</v>
      </c>
      <c r="M96" s="13">
        <f t="shared" si="25"/>
        <v>5.8327253195921607</v>
      </c>
      <c r="N96" s="13">
        <f t="shared" si="20"/>
        <v>0.30573145623595932</v>
      </c>
      <c r="O96" s="13">
        <f t="shared" si="21"/>
        <v>0.30573145623595932</v>
      </c>
      <c r="Q96" s="41">
        <v>13.296557381392111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54.24819459188879</v>
      </c>
      <c r="G97" s="13">
        <f t="shared" si="15"/>
        <v>0</v>
      </c>
      <c r="H97" s="13">
        <f t="shared" si="16"/>
        <v>54.24819459188879</v>
      </c>
      <c r="I97" s="16">
        <f t="shared" si="24"/>
        <v>61.96016397421765</v>
      </c>
      <c r="J97" s="13">
        <f t="shared" si="17"/>
        <v>50.280069688073965</v>
      </c>
      <c r="K97" s="13">
        <f t="shared" si="18"/>
        <v>11.680094286143685</v>
      </c>
      <c r="L97" s="13">
        <f t="shared" si="19"/>
        <v>0</v>
      </c>
      <c r="M97" s="13">
        <f t="shared" si="25"/>
        <v>5.5269938633562017</v>
      </c>
      <c r="N97" s="13">
        <f t="shared" si="20"/>
        <v>0.28970606189445169</v>
      </c>
      <c r="O97" s="13">
        <f t="shared" si="21"/>
        <v>0.28970606189445169</v>
      </c>
      <c r="Q97" s="41">
        <v>13.110958837665059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35.317776586818923</v>
      </c>
      <c r="G98" s="13">
        <f t="shared" si="15"/>
        <v>0</v>
      </c>
      <c r="H98" s="13">
        <f t="shared" si="16"/>
        <v>35.317776586818923</v>
      </c>
      <c r="I98" s="16">
        <f t="shared" si="24"/>
        <v>46.997870872962608</v>
      </c>
      <c r="J98" s="13">
        <f t="shared" si="17"/>
        <v>44.746823353644729</v>
      </c>
      <c r="K98" s="13">
        <f t="shared" si="18"/>
        <v>2.2510475193178792</v>
      </c>
      <c r="L98" s="13">
        <f t="shared" si="19"/>
        <v>0</v>
      </c>
      <c r="M98" s="13">
        <f t="shared" si="25"/>
        <v>5.2372878014617497</v>
      </c>
      <c r="N98" s="13">
        <f t="shared" si="20"/>
        <v>0.27452066376060491</v>
      </c>
      <c r="O98" s="13">
        <f t="shared" si="21"/>
        <v>0.27452066376060491</v>
      </c>
      <c r="Q98" s="41">
        <v>20.68172339891953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142.60208487325011</v>
      </c>
      <c r="G99" s="13">
        <f t="shared" si="15"/>
        <v>1.7094139817611012</v>
      </c>
      <c r="H99" s="13">
        <f t="shared" si="16"/>
        <v>140.89267089148902</v>
      </c>
      <c r="I99" s="16">
        <f t="shared" si="24"/>
        <v>143.14371841080691</v>
      </c>
      <c r="J99" s="13">
        <f t="shared" si="17"/>
        <v>106.73658458469374</v>
      </c>
      <c r="K99" s="13">
        <f t="shared" si="18"/>
        <v>36.407133826113167</v>
      </c>
      <c r="L99" s="13">
        <f t="shared" si="19"/>
        <v>0.82843341699631645</v>
      </c>
      <c r="M99" s="13">
        <f t="shared" si="25"/>
        <v>5.7912005546974612</v>
      </c>
      <c r="N99" s="13">
        <f t="shared" si="20"/>
        <v>0.30355487048136043</v>
      </c>
      <c r="O99" s="13">
        <f t="shared" si="21"/>
        <v>2.0129688522424614</v>
      </c>
      <c r="Q99" s="41">
        <v>21.960335760074269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0.47333333300000002</v>
      </c>
      <c r="G100" s="13">
        <f t="shared" si="15"/>
        <v>0</v>
      </c>
      <c r="H100" s="13">
        <f t="shared" si="16"/>
        <v>0.47333333300000002</v>
      </c>
      <c r="I100" s="16">
        <f t="shared" si="24"/>
        <v>36.052033742116848</v>
      </c>
      <c r="J100" s="13">
        <f t="shared" si="17"/>
        <v>35.290484888224896</v>
      </c>
      <c r="K100" s="13">
        <f t="shared" si="18"/>
        <v>0.76154885389195215</v>
      </c>
      <c r="L100" s="13">
        <f t="shared" si="19"/>
        <v>0</v>
      </c>
      <c r="M100" s="13">
        <f t="shared" si="25"/>
        <v>5.4876456842161012</v>
      </c>
      <c r="N100" s="13">
        <f t="shared" si="20"/>
        <v>0.28764356529987911</v>
      </c>
      <c r="O100" s="13">
        <f t="shared" si="21"/>
        <v>0.28764356529987911</v>
      </c>
      <c r="Q100" s="41">
        <v>23.020025530893719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3.747862640011669</v>
      </c>
      <c r="G101" s="18">
        <f t="shared" si="15"/>
        <v>0</v>
      </c>
      <c r="H101" s="18">
        <f t="shared" si="16"/>
        <v>3.747862640011669</v>
      </c>
      <c r="I101" s="17">
        <f t="shared" si="24"/>
        <v>4.5094114939036212</v>
      </c>
      <c r="J101" s="18">
        <f t="shared" si="17"/>
        <v>4.5078310350174187</v>
      </c>
      <c r="K101" s="18">
        <f t="shared" si="18"/>
        <v>1.5804588862025071E-3</v>
      </c>
      <c r="L101" s="18">
        <f t="shared" si="19"/>
        <v>0</v>
      </c>
      <c r="M101" s="18">
        <f t="shared" si="25"/>
        <v>5.2000021189162222</v>
      </c>
      <c r="N101" s="18">
        <f t="shared" si="20"/>
        <v>0.27256627616359169</v>
      </c>
      <c r="O101" s="18">
        <f t="shared" si="21"/>
        <v>0.27256627616359169</v>
      </c>
      <c r="P101" s="3"/>
      <c r="Q101" s="42">
        <v>22.826798193548381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0.46828734573128977</v>
      </c>
      <c r="G102" s="13">
        <f t="shared" si="15"/>
        <v>0</v>
      </c>
      <c r="H102" s="13">
        <f t="shared" si="16"/>
        <v>0.46828734573128977</v>
      </c>
      <c r="I102" s="16">
        <f t="shared" si="24"/>
        <v>0.46986780461749228</v>
      </c>
      <c r="J102" s="13">
        <f t="shared" si="17"/>
        <v>0.46986568373247445</v>
      </c>
      <c r="K102" s="13">
        <f t="shared" si="18"/>
        <v>2.1208850178311422E-6</v>
      </c>
      <c r="L102" s="13">
        <f t="shared" si="19"/>
        <v>0</v>
      </c>
      <c r="M102" s="13">
        <f t="shared" si="25"/>
        <v>4.9274358427526304</v>
      </c>
      <c r="N102" s="13">
        <f t="shared" si="20"/>
        <v>0.25827928681190826</v>
      </c>
      <c r="O102" s="13">
        <f t="shared" si="21"/>
        <v>0.25827928681190826</v>
      </c>
      <c r="Q102" s="41">
        <v>21.62012046825182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15.41676028206054</v>
      </c>
      <c r="G103" s="13">
        <f t="shared" si="15"/>
        <v>0</v>
      </c>
      <c r="H103" s="13">
        <f t="shared" si="16"/>
        <v>15.41676028206054</v>
      </c>
      <c r="I103" s="16">
        <f t="shared" si="24"/>
        <v>15.416762402945558</v>
      </c>
      <c r="J103" s="13">
        <f t="shared" si="17"/>
        <v>15.268591312847116</v>
      </c>
      <c r="K103" s="13">
        <f t="shared" si="18"/>
        <v>0.14817109009844209</v>
      </c>
      <c r="L103" s="13">
        <f t="shared" si="19"/>
        <v>0</v>
      </c>
      <c r="M103" s="13">
        <f t="shared" si="25"/>
        <v>4.669156555940722</v>
      </c>
      <c r="N103" s="13">
        <f t="shared" si="20"/>
        <v>0.24474117244068136</v>
      </c>
      <c r="O103" s="13">
        <f t="shared" si="21"/>
        <v>0.24474117244068136</v>
      </c>
      <c r="Q103" s="41">
        <v>16.694820568525088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56.667035255071958</v>
      </c>
      <c r="G104" s="13">
        <f t="shared" si="15"/>
        <v>0</v>
      </c>
      <c r="H104" s="13">
        <f t="shared" si="16"/>
        <v>56.667035255071958</v>
      </c>
      <c r="I104" s="16">
        <f t="shared" si="24"/>
        <v>56.815206345170402</v>
      </c>
      <c r="J104" s="13">
        <f t="shared" si="17"/>
        <v>47.603426370222245</v>
      </c>
      <c r="K104" s="13">
        <f t="shared" si="18"/>
        <v>9.2117799749481577</v>
      </c>
      <c r="L104" s="13">
        <f t="shared" si="19"/>
        <v>0</v>
      </c>
      <c r="M104" s="13">
        <f t="shared" si="25"/>
        <v>4.4244153835000404</v>
      </c>
      <c r="N104" s="13">
        <f t="shared" si="20"/>
        <v>0.23191267959191858</v>
      </c>
      <c r="O104" s="13">
        <f t="shared" si="21"/>
        <v>0.23191267959191858</v>
      </c>
      <c r="Q104" s="41">
        <v>13.30655391337789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22.373688735724059</v>
      </c>
      <c r="G105" s="13">
        <f t="shared" si="15"/>
        <v>0</v>
      </c>
      <c r="H105" s="13">
        <f t="shared" si="16"/>
        <v>22.373688735724059</v>
      </c>
      <c r="I105" s="16">
        <f t="shared" si="24"/>
        <v>31.585468710672217</v>
      </c>
      <c r="J105" s="13">
        <f t="shared" si="17"/>
        <v>29.003478037767774</v>
      </c>
      <c r="K105" s="13">
        <f t="shared" si="18"/>
        <v>2.5819906729044426</v>
      </c>
      <c r="L105" s="13">
        <f t="shared" si="19"/>
        <v>0</v>
      </c>
      <c r="M105" s="13">
        <f t="shared" si="25"/>
        <v>4.1925027039081222</v>
      </c>
      <c r="N105" s="13">
        <f t="shared" si="20"/>
        <v>0.2197566123392645</v>
      </c>
      <c r="O105" s="13">
        <f t="shared" si="21"/>
        <v>0.2197566123392645</v>
      </c>
      <c r="Q105" s="41">
        <v>10.736897622580649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49.430735338630747</v>
      </c>
      <c r="G106" s="13">
        <f t="shared" si="15"/>
        <v>0</v>
      </c>
      <c r="H106" s="13">
        <f t="shared" si="16"/>
        <v>49.430735338630747</v>
      </c>
      <c r="I106" s="16">
        <f t="shared" si="24"/>
        <v>52.012726011535193</v>
      </c>
      <c r="J106" s="13">
        <f t="shared" si="17"/>
        <v>43.584753866589182</v>
      </c>
      <c r="K106" s="13">
        <f t="shared" si="18"/>
        <v>8.4279721449460112</v>
      </c>
      <c r="L106" s="13">
        <f t="shared" si="19"/>
        <v>0</v>
      </c>
      <c r="M106" s="13">
        <f t="shared" si="25"/>
        <v>3.9727460915688577</v>
      </c>
      <c r="N106" s="13">
        <f t="shared" si="20"/>
        <v>0.20823772443924896</v>
      </c>
      <c r="O106" s="13">
        <f t="shared" si="21"/>
        <v>0.20823772443924896</v>
      </c>
      <c r="Q106" s="41">
        <v>12.01944240862856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33.831431176930167</v>
      </c>
      <c r="G107" s="13">
        <f t="shared" si="15"/>
        <v>0</v>
      </c>
      <c r="H107" s="13">
        <f t="shared" si="16"/>
        <v>33.831431176930167</v>
      </c>
      <c r="I107" s="16">
        <f t="shared" si="24"/>
        <v>42.259403321876178</v>
      </c>
      <c r="J107" s="13">
        <f t="shared" si="17"/>
        <v>38.109278404786579</v>
      </c>
      <c r="K107" s="13">
        <f t="shared" si="18"/>
        <v>4.1501249170895989</v>
      </c>
      <c r="L107" s="13">
        <f t="shared" si="19"/>
        <v>0</v>
      </c>
      <c r="M107" s="13">
        <f t="shared" si="25"/>
        <v>3.7645083671296087</v>
      </c>
      <c r="N107" s="13">
        <f t="shared" si="20"/>
        <v>0.19732261713559734</v>
      </c>
      <c r="O107" s="13">
        <f t="shared" si="21"/>
        <v>0.19732261713559734</v>
      </c>
      <c r="Q107" s="41">
        <v>13.468587269717201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29.299397054644281</v>
      </c>
      <c r="G108" s="13">
        <f t="shared" si="15"/>
        <v>0</v>
      </c>
      <c r="H108" s="13">
        <f t="shared" si="16"/>
        <v>29.299397054644281</v>
      </c>
      <c r="I108" s="16">
        <f t="shared" si="24"/>
        <v>33.44952197173388</v>
      </c>
      <c r="J108" s="13">
        <f t="shared" si="17"/>
        <v>31.240916716204829</v>
      </c>
      <c r="K108" s="13">
        <f t="shared" si="18"/>
        <v>2.2086052555290507</v>
      </c>
      <c r="L108" s="13">
        <f t="shared" si="19"/>
        <v>0</v>
      </c>
      <c r="M108" s="13">
        <f t="shared" si="25"/>
        <v>3.5671857499940112</v>
      </c>
      <c r="N108" s="13">
        <f t="shared" si="20"/>
        <v>0.18697964232028833</v>
      </c>
      <c r="O108" s="13">
        <f t="shared" si="21"/>
        <v>0.18697964232028833</v>
      </c>
      <c r="Q108" s="41">
        <v>13.34316530973283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34.726378702878208</v>
      </c>
      <c r="G109" s="13">
        <f t="shared" si="15"/>
        <v>0</v>
      </c>
      <c r="H109" s="13">
        <f t="shared" si="16"/>
        <v>34.726378702878208</v>
      </c>
      <c r="I109" s="16">
        <f t="shared" si="24"/>
        <v>36.934983958407258</v>
      </c>
      <c r="J109" s="13">
        <f t="shared" si="17"/>
        <v>34.657021483585794</v>
      </c>
      <c r="K109" s="13">
        <f t="shared" si="18"/>
        <v>2.2779624748214644</v>
      </c>
      <c r="L109" s="13">
        <f t="shared" si="19"/>
        <v>0</v>
      </c>
      <c r="M109" s="13">
        <f t="shared" si="25"/>
        <v>3.3802061076737226</v>
      </c>
      <c r="N109" s="13">
        <f t="shared" si="20"/>
        <v>0.17717881077057673</v>
      </c>
      <c r="O109" s="13">
        <f t="shared" si="21"/>
        <v>0.17717881077057673</v>
      </c>
      <c r="Q109" s="41">
        <v>15.31715022919753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17.529202883852641</v>
      </c>
      <c r="G110" s="13">
        <f t="shared" si="15"/>
        <v>0</v>
      </c>
      <c r="H110" s="13">
        <f t="shared" si="16"/>
        <v>17.529202883852641</v>
      </c>
      <c r="I110" s="16">
        <f t="shared" si="24"/>
        <v>19.807165358674105</v>
      </c>
      <c r="J110" s="13">
        <f t="shared" si="17"/>
        <v>19.520903826375346</v>
      </c>
      <c r="K110" s="13">
        <f t="shared" si="18"/>
        <v>0.28626153229875939</v>
      </c>
      <c r="L110" s="13">
        <f t="shared" si="19"/>
        <v>0</v>
      </c>
      <c r="M110" s="13">
        <f t="shared" si="25"/>
        <v>3.2030272969031461</v>
      </c>
      <c r="N110" s="13">
        <f t="shared" si="20"/>
        <v>0.1678917051959169</v>
      </c>
      <c r="O110" s="13">
        <f t="shared" si="21"/>
        <v>0.1678917051959169</v>
      </c>
      <c r="Q110" s="41">
        <v>17.304502337867071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37.221525765530053</v>
      </c>
      <c r="G111" s="13">
        <f t="shared" si="15"/>
        <v>0</v>
      </c>
      <c r="H111" s="13">
        <f t="shared" si="16"/>
        <v>37.221525765530053</v>
      </c>
      <c r="I111" s="16">
        <f t="shared" si="24"/>
        <v>37.507787297828813</v>
      </c>
      <c r="J111" s="13">
        <f t="shared" si="17"/>
        <v>36.262050510439366</v>
      </c>
      <c r="K111" s="13">
        <f t="shared" si="18"/>
        <v>1.2457367873894469</v>
      </c>
      <c r="L111" s="13">
        <f t="shared" si="19"/>
        <v>0</v>
      </c>
      <c r="M111" s="13">
        <f t="shared" si="25"/>
        <v>3.0351355917072294</v>
      </c>
      <c r="N111" s="13">
        <f t="shared" si="20"/>
        <v>0.15909139784266832</v>
      </c>
      <c r="O111" s="13">
        <f t="shared" si="21"/>
        <v>0.15909139784266832</v>
      </c>
      <c r="Q111" s="41">
        <v>20.24482583606521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0.87267059911180389</v>
      </c>
      <c r="G112" s="13">
        <f t="shared" si="15"/>
        <v>0</v>
      </c>
      <c r="H112" s="13">
        <f t="shared" si="16"/>
        <v>0.87267059911180389</v>
      </c>
      <c r="I112" s="16">
        <f t="shared" si="24"/>
        <v>2.1184073865012509</v>
      </c>
      <c r="J112" s="13">
        <f t="shared" si="17"/>
        <v>2.1182562242343286</v>
      </c>
      <c r="K112" s="13">
        <f t="shared" si="18"/>
        <v>1.5116226692235557E-4</v>
      </c>
      <c r="L112" s="13">
        <f t="shared" si="19"/>
        <v>0</v>
      </c>
      <c r="M112" s="13">
        <f t="shared" si="25"/>
        <v>2.8760441938645611</v>
      </c>
      <c r="N112" s="13">
        <f t="shared" si="20"/>
        <v>0.1507523724176798</v>
      </c>
      <c r="O112" s="13">
        <f t="shared" si="21"/>
        <v>0.1507523724176798</v>
      </c>
      <c r="Q112" s="41">
        <v>23.403012323913462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0.7112869972114747</v>
      </c>
      <c r="G113" s="18">
        <f t="shared" si="15"/>
        <v>0</v>
      </c>
      <c r="H113" s="18">
        <f t="shared" si="16"/>
        <v>0.7112869972114747</v>
      </c>
      <c r="I113" s="17">
        <f t="shared" si="24"/>
        <v>0.71143815947839706</v>
      </c>
      <c r="J113" s="18">
        <f t="shared" si="17"/>
        <v>0.71143257473097932</v>
      </c>
      <c r="K113" s="18">
        <f t="shared" si="18"/>
        <v>5.5847474177417311E-6</v>
      </c>
      <c r="L113" s="18">
        <f t="shared" si="19"/>
        <v>0</v>
      </c>
      <c r="M113" s="18">
        <f t="shared" si="25"/>
        <v>2.7252918214468815</v>
      </c>
      <c r="N113" s="18">
        <f t="shared" si="20"/>
        <v>0.14285045010437164</v>
      </c>
      <c r="O113" s="18">
        <f t="shared" si="21"/>
        <v>0.14285045010437164</v>
      </c>
      <c r="P113" s="3"/>
      <c r="Q113" s="42">
        <v>23.58121019354838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63.266987746174387</v>
      </c>
      <c r="G114" s="13">
        <f t="shared" si="15"/>
        <v>0.12271203921958673</v>
      </c>
      <c r="H114" s="13">
        <f t="shared" si="16"/>
        <v>63.144275706954801</v>
      </c>
      <c r="I114" s="16">
        <f t="shared" si="24"/>
        <v>63.144281291702221</v>
      </c>
      <c r="J114" s="13">
        <f t="shared" si="17"/>
        <v>57.576326740099155</v>
      </c>
      <c r="K114" s="13">
        <f t="shared" si="18"/>
        <v>5.5679545516030657</v>
      </c>
      <c r="L114" s="13">
        <f t="shared" si="19"/>
        <v>0</v>
      </c>
      <c r="M114" s="13">
        <f t="shared" si="25"/>
        <v>2.5824413713425098</v>
      </c>
      <c r="N114" s="13">
        <f t="shared" si="20"/>
        <v>0.13536271945680095</v>
      </c>
      <c r="O114" s="13">
        <f t="shared" si="21"/>
        <v>0.25807475867638768</v>
      </c>
      <c r="Q114" s="41">
        <v>20.07962096182159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25.91586333741019</v>
      </c>
      <c r="G115" s="13">
        <f t="shared" si="15"/>
        <v>0</v>
      </c>
      <c r="H115" s="13">
        <f t="shared" si="16"/>
        <v>25.91586333741019</v>
      </c>
      <c r="I115" s="16">
        <f t="shared" si="24"/>
        <v>31.483817889013256</v>
      </c>
      <c r="J115" s="13">
        <f t="shared" si="17"/>
        <v>30.362279546132193</v>
      </c>
      <c r="K115" s="13">
        <f t="shared" si="18"/>
        <v>1.1215383428810632</v>
      </c>
      <c r="L115" s="13">
        <f t="shared" si="19"/>
        <v>0</v>
      </c>
      <c r="M115" s="13">
        <f t="shared" si="25"/>
        <v>2.4470786518857088</v>
      </c>
      <c r="N115" s="13">
        <f t="shared" si="20"/>
        <v>0.1282674699684398</v>
      </c>
      <c r="O115" s="13">
        <f t="shared" si="21"/>
        <v>0.1282674699684398</v>
      </c>
      <c r="Q115" s="41">
        <v>17.247965763671068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13.531753800230369</v>
      </c>
      <c r="G116" s="13">
        <f t="shared" si="15"/>
        <v>0</v>
      </c>
      <c r="H116" s="13">
        <f t="shared" si="16"/>
        <v>13.531753800230369</v>
      </c>
      <c r="I116" s="16">
        <f t="shared" si="24"/>
        <v>14.653292143111432</v>
      </c>
      <c r="J116" s="13">
        <f t="shared" si="17"/>
        <v>14.419761491809277</v>
      </c>
      <c r="K116" s="13">
        <f t="shared" si="18"/>
        <v>0.23353065130215533</v>
      </c>
      <c r="L116" s="13">
        <f t="shared" si="19"/>
        <v>0</v>
      </c>
      <c r="M116" s="13">
        <f t="shared" si="25"/>
        <v>2.318811181917269</v>
      </c>
      <c r="N116" s="13">
        <f t="shared" si="20"/>
        <v>0.12154412912304999</v>
      </c>
      <c r="O116" s="13">
        <f t="shared" si="21"/>
        <v>0.12154412912304999</v>
      </c>
      <c r="Q116" s="41">
        <v>12.243575516942601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39.523720508897661</v>
      </c>
      <c r="G117" s="13">
        <f t="shared" si="15"/>
        <v>0</v>
      </c>
      <c r="H117" s="13">
        <f t="shared" si="16"/>
        <v>39.523720508897661</v>
      </c>
      <c r="I117" s="16">
        <f t="shared" si="24"/>
        <v>39.757251160199814</v>
      </c>
      <c r="J117" s="13">
        <f t="shared" si="17"/>
        <v>33.719848260708638</v>
      </c>
      <c r="K117" s="13">
        <f t="shared" si="18"/>
        <v>6.0374028994911768</v>
      </c>
      <c r="L117" s="13">
        <f t="shared" si="19"/>
        <v>0</v>
      </c>
      <c r="M117" s="13">
        <f t="shared" si="25"/>
        <v>2.1972670527942189</v>
      </c>
      <c r="N117" s="13">
        <f t="shared" si="20"/>
        <v>0.11517320274513512</v>
      </c>
      <c r="O117" s="13">
        <f t="shared" si="21"/>
        <v>0.11517320274513512</v>
      </c>
      <c r="Q117" s="41">
        <v>8.6265536225806478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39.51504540007484</v>
      </c>
      <c r="G118" s="13">
        <f t="shared" si="15"/>
        <v>0</v>
      </c>
      <c r="H118" s="13">
        <f t="shared" si="16"/>
        <v>39.51504540007484</v>
      </c>
      <c r="I118" s="16">
        <f t="shared" si="24"/>
        <v>45.552448299566016</v>
      </c>
      <c r="J118" s="13">
        <f t="shared" si="17"/>
        <v>39.030338924620459</v>
      </c>
      <c r="K118" s="13">
        <f t="shared" si="18"/>
        <v>6.5221093749455576</v>
      </c>
      <c r="L118" s="13">
        <f t="shared" si="19"/>
        <v>0</v>
      </c>
      <c r="M118" s="13">
        <f t="shared" si="25"/>
        <v>2.0820938500490835</v>
      </c>
      <c r="N118" s="13">
        <f t="shared" si="20"/>
        <v>0.10913621847701743</v>
      </c>
      <c r="O118" s="13">
        <f t="shared" si="21"/>
        <v>0.10913621847701743</v>
      </c>
      <c r="Q118" s="41">
        <v>11.227066533117901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38.373282880122559</v>
      </c>
      <c r="G119" s="13">
        <f t="shared" si="15"/>
        <v>0</v>
      </c>
      <c r="H119" s="13">
        <f t="shared" si="16"/>
        <v>38.373282880122559</v>
      </c>
      <c r="I119" s="16">
        <f t="shared" si="24"/>
        <v>44.895392255068117</v>
      </c>
      <c r="J119" s="13">
        <f t="shared" si="17"/>
        <v>39.365141940726232</v>
      </c>
      <c r="K119" s="13">
        <f t="shared" si="18"/>
        <v>5.5302503143418846</v>
      </c>
      <c r="L119" s="13">
        <f t="shared" si="19"/>
        <v>0</v>
      </c>
      <c r="M119" s="13">
        <f t="shared" si="25"/>
        <v>1.9729576315720661</v>
      </c>
      <c r="N119" s="13">
        <f t="shared" si="20"/>
        <v>0.10341567221865233</v>
      </c>
      <c r="O119" s="13">
        <f t="shared" si="21"/>
        <v>0.10341567221865233</v>
      </c>
      <c r="Q119" s="41">
        <v>12.38402044610566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4.7256593416400694</v>
      </c>
      <c r="G120" s="13">
        <f t="shared" si="15"/>
        <v>0</v>
      </c>
      <c r="H120" s="13">
        <f t="shared" si="16"/>
        <v>4.7256593416400694</v>
      </c>
      <c r="I120" s="16">
        <f t="shared" si="24"/>
        <v>10.255909655981954</v>
      </c>
      <c r="J120" s="13">
        <f t="shared" si="17"/>
        <v>10.193433807422295</v>
      </c>
      <c r="K120" s="13">
        <f t="shared" si="18"/>
        <v>6.2475848559659042E-2</v>
      </c>
      <c r="L120" s="13">
        <f t="shared" si="19"/>
        <v>0</v>
      </c>
      <c r="M120" s="13">
        <f t="shared" si="25"/>
        <v>1.8695419593534137</v>
      </c>
      <c r="N120" s="13">
        <f t="shared" si="20"/>
        <v>9.7994977374884162E-2</v>
      </c>
      <c r="O120" s="13">
        <f t="shared" si="21"/>
        <v>9.7994977374884162E-2</v>
      </c>
      <c r="Q120" s="41">
        <v>14.15999746514888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21.459680842126801</v>
      </c>
      <c r="G121" s="13">
        <f t="shared" si="15"/>
        <v>0</v>
      </c>
      <c r="H121" s="13">
        <f t="shared" si="16"/>
        <v>21.459680842126801</v>
      </c>
      <c r="I121" s="16">
        <f t="shared" si="24"/>
        <v>21.522156690686458</v>
      </c>
      <c r="J121" s="13">
        <f t="shared" si="17"/>
        <v>21.092492058788942</v>
      </c>
      <c r="K121" s="13">
        <f t="shared" si="18"/>
        <v>0.42966463189751636</v>
      </c>
      <c r="L121" s="13">
        <f t="shared" si="19"/>
        <v>0</v>
      </c>
      <c r="M121" s="13">
        <f t="shared" si="25"/>
        <v>1.7715469819785294</v>
      </c>
      <c r="N121" s="13">
        <f t="shared" si="20"/>
        <v>9.2858416762986853E-2</v>
      </c>
      <c r="O121" s="13">
        <f t="shared" si="21"/>
        <v>9.2858416762986853E-2</v>
      </c>
      <c r="Q121" s="41">
        <v>16.12837301438292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18.26791067918672</v>
      </c>
      <c r="G122" s="13">
        <f t="shared" si="15"/>
        <v>0</v>
      </c>
      <c r="H122" s="13">
        <f t="shared" si="16"/>
        <v>18.26791067918672</v>
      </c>
      <c r="I122" s="16">
        <f t="shared" si="24"/>
        <v>18.697575311084236</v>
      </c>
      <c r="J122" s="13">
        <f t="shared" si="17"/>
        <v>18.582787219295202</v>
      </c>
      <c r="K122" s="13">
        <f t="shared" si="18"/>
        <v>0.11478809178903404</v>
      </c>
      <c r="L122" s="13">
        <f t="shared" si="19"/>
        <v>0</v>
      </c>
      <c r="M122" s="13">
        <f t="shared" si="25"/>
        <v>1.6786885652155425</v>
      </c>
      <c r="N122" s="13">
        <f t="shared" si="20"/>
        <v>8.7991097041046185E-2</v>
      </c>
      <c r="O122" s="13">
        <f t="shared" si="21"/>
        <v>8.7991097041046185E-2</v>
      </c>
      <c r="Q122" s="41">
        <v>22.632214401909788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104.2876093639068</v>
      </c>
      <c r="G123" s="13">
        <f t="shared" si="15"/>
        <v>0.94312447157423496</v>
      </c>
      <c r="H123" s="13">
        <f t="shared" si="16"/>
        <v>103.34448489233256</v>
      </c>
      <c r="I123" s="16">
        <f t="shared" si="24"/>
        <v>103.4592729841216</v>
      </c>
      <c r="J123" s="13">
        <f t="shared" si="17"/>
        <v>86.31398654972628</v>
      </c>
      <c r="K123" s="13">
        <f t="shared" si="18"/>
        <v>17.145286434395317</v>
      </c>
      <c r="L123" s="13">
        <f t="shared" si="19"/>
        <v>4.2893896736331476E-2</v>
      </c>
      <c r="M123" s="13">
        <f t="shared" si="25"/>
        <v>1.6335913649108278</v>
      </c>
      <c r="N123" s="13">
        <f t="shared" si="20"/>
        <v>8.5627256474953964E-2</v>
      </c>
      <c r="O123" s="13">
        <f t="shared" si="21"/>
        <v>1.0287517280491889</v>
      </c>
      <c r="Q123" s="41">
        <v>21.635505444322011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4.84</v>
      </c>
      <c r="G124" s="13">
        <f t="shared" si="15"/>
        <v>0</v>
      </c>
      <c r="H124" s="13">
        <f t="shared" si="16"/>
        <v>4.84</v>
      </c>
      <c r="I124" s="16">
        <f t="shared" si="24"/>
        <v>21.942392537658986</v>
      </c>
      <c r="J124" s="13">
        <f t="shared" si="17"/>
        <v>21.800644925270124</v>
      </c>
      <c r="K124" s="13">
        <f t="shared" si="18"/>
        <v>0.14174761238886191</v>
      </c>
      <c r="L124" s="13">
        <f t="shared" si="19"/>
        <v>0</v>
      </c>
      <c r="M124" s="13">
        <f t="shared" si="25"/>
        <v>1.5479641084358737</v>
      </c>
      <c r="N124" s="13">
        <f t="shared" si="20"/>
        <v>8.1138969373958064E-2</v>
      </c>
      <c r="O124" s="13">
        <f t="shared" si="21"/>
        <v>8.1138969373958064E-2</v>
      </c>
      <c r="Q124" s="41">
        <v>24.547038193548389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0.89268660822011547</v>
      </c>
      <c r="G125" s="18">
        <f t="shared" si="15"/>
        <v>0</v>
      </c>
      <c r="H125" s="18">
        <f t="shared" si="16"/>
        <v>0.89268660822011547</v>
      </c>
      <c r="I125" s="17">
        <f t="shared" si="24"/>
        <v>1.0344342206089774</v>
      </c>
      <c r="J125" s="18">
        <f t="shared" si="17"/>
        <v>1.0344171405081384</v>
      </c>
      <c r="K125" s="18">
        <f t="shared" si="18"/>
        <v>1.7080100839006462E-5</v>
      </c>
      <c r="L125" s="18">
        <f t="shared" si="19"/>
        <v>0</v>
      </c>
      <c r="M125" s="18">
        <f t="shared" si="25"/>
        <v>1.4668251390619156</v>
      </c>
      <c r="N125" s="18">
        <f t="shared" si="20"/>
        <v>7.6885942888918701E-2</v>
      </c>
      <c r="O125" s="18">
        <f t="shared" si="21"/>
        <v>7.6885942888918701E-2</v>
      </c>
      <c r="P125" s="3"/>
      <c r="Q125" s="42">
        <v>23.61738988138729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9.8240399041691706</v>
      </c>
      <c r="G126" s="13">
        <f t="shared" si="15"/>
        <v>0</v>
      </c>
      <c r="H126" s="13">
        <f t="shared" si="16"/>
        <v>9.8240399041691706</v>
      </c>
      <c r="I126" s="16">
        <f t="shared" si="24"/>
        <v>9.8240569842700101</v>
      </c>
      <c r="J126" s="13">
        <f t="shared" si="17"/>
        <v>9.8107556195309211</v>
      </c>
      <c r="K126" s="13">
        <f t="shared" si="18"/>
        <v>1.3301364739088939E-2</v>
      </c>
      <c r="L126" s="13">
        <f t="shared" si="19"/>
        <v>0</v>
      </c>
      <c r="M126" s="13">
        <f t="shared" si="25"/>
        <v>1.389939196172997</v>
      </c>
      <c r="N126" s="13">
        <f t="shared" si="20"/>
        <v>7.2855845465241723E-2</v>
      </c>
      <c r="O126" s="13">
        <f t="shared" si="21"/>
        <v>7.2855845465241723E-2</v>
      </c>
      <c r="Q126" s="41">
        <v>24.28300889872617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66.508006712066731</v>
      </c>
      <c r="G127" s="13">
        <f t="shared" si="15"/>
        <v>0.18753241853743363</v>
      </c>
      <c r="H127" s="13">
        <f t="shared" si="16"/>
        <v>66.320474293529301</v>
      </c>
      <c r="I127" s="16">
        <f t="shared" si="24"/>
        <v>66.333775658268394</v>
      </c>
      <c r="J127" s="13">
        <f t="shared" si="17"/>
        <v>56.338167312060072</v>
      </c>
      <c r="K127" s="13">
        <f t="shared" si="18"/>
        <v>9.9956083462083214</v>
      </c>
      <c r="L127" s="13">
        <f t="shared" si="19"/>
        <v>0</v>
      </c>
      <c r="M127" s="13">
        <f t="shared" si="25"/>
        <v>1.3170833507077553</v>
      </c>
      <c r="N127" s="13">
        <f t="shared" si="20"/>
        <v>6.9036991926130123E-2</v>
      </c>
      <c r="O127" s="13">
        <f t="shared" si="21"/>
        <v>0.25656941046356374</v>
      </c>
      <c r="Q127" s="41">
        <v>16.213427789626241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14.49947510518493</v>
      </c>
      <c r="G128" s="13">
        <f t="shared" si="15"/>
        <v>0</v>
      </c>
      <c r="H128" s="13">
        <f t="shared" si="16"/>
        <v>14.49947510518493</v>
      </c>
      <c r="I128" s="16">
        <f t="shared" si="24"/>
        <v>24.495083451393249</v>
      </c>
      <c r="J128" s="13">
        <f t="shared" si="17"/>
        <v>23.446291797096844</v>
      </c>
      <c r="K128" s="13">
        <f t="shared" si="18"/>
        <v>1.0487916542964051</v>
      </c>
      <c r="L128" s="13">
        <f t="shared" si="19"/>
        <v>0</v>
      </c>
      <c r="M128" s="13">
        <f t="shared" si="25"/>
        <v>1.2480463587816251</v>
      </c>
      <c r="N128" s="13">
        <f t="shared" si="20"/>
        <v>6.5418309591676937E-2</v>
      </c>
      <c r="O128" s="13">
        <f t="shared" si="21"/>
        <v>6.5418309591676937E-2</v>
      </c>
      <c r="Q128" s="41">
        <v>12.22588357599658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64.775269177870697</v>
      </c>
      <c r="G129" s="13">
        <f t="shared" si="15"/>
        <v>0.15287766785351295</v>
      </c>
      <c r="H129" s="13">
        <f t="shared" si="16"/>
        <v>64.622391510017181</v>
      </c>
      <c r="I129" s="16">
        <f t="shared" si="24"/>
        <v>65.671183164313589</v>
      </c>
      <c r="J129" s="13">
        <f t="shared" si="17"/>
        <v>49.933904585880164</v>
      </c>
      <c r="K129" s="13">
        <f t="shared" si="18"/>
        <v>15.737278578433425</v>
      </c>
      <c r="L129" s="13">
        <f t="shared" si="19"/>
        <v>0</v>
      </c>
      <c r="M129" s="13">
        <f t="shared" si="25"/>
        <v>1.1826280491899481</v>
      </c>
      <c r="N129" s="13">
        <f t="shared" si="20"/>
        <v>6.1989306173878975E-2</v>
      </c>
      <c r="O129" s="13">
        <f t="shared" si="21"/>
        <v>0.21486697402739191</v>
      </c>
      <c r="Q129" s="41">
        <v>11.457009858433929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42.057837022855018</v>
      </c>
      <c r="G130" s="13">
        <f t="shared" si="15"/>
        <v>0</v>
      </c>
      <c r="H130" s="13">
        <f t="shared" si="16"/>
        <v>42.057837022855018</v>
      </c>
      <c r="I130" s="16">
        <f t="shared" si="24"/>
        <v>57.795115601288444</v>
      </c>
      <c r="J130" s="13">
        <f t="shared" si="17"/>
        <v>44.424655889402395</v>
      </c>
      <c r="K130" s="13">
        <f t="shared" si="18"/>
        <v>13.370459711886049</v>
      </c>
      <c r="L130" s="13">
        <f t="shared" si="19"/>
        <v>0</v>
      </c>
      <c r="M130" s="13">
        <f t="shared" si="25"/>
        <v>1.1206387430160691</v>
      </c>
      <c r="N130" s="13">
        <f t="shared" si="20"/>
        <v>5.8740039354483825E-2</v>
      </c>
      <c r="O130" s="13">
        <f t="shared" si="21"/>
        <v>5.8740039354483825E-2</v>
      </c>
      <c r="Q130" s="41">
        <v>9.9417696225806473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45.485160938232511</v>
      </c>
      <c r="G131" s="13">
        <f t="shared" si="15"/>
        <v>0</v>
      </c>
      <c r="H131" s="13">
        <f t="shared" si="16"/>
        <v>45.485160938232511</v>
      </c>
      <c r="I131" s="16">
        <f t="shared" si="24"/>
        <v>58.85562065011856</v>
      </c>
      <c r="J131" s="13">
        <f t="shared" si="17"/>
        <v>47.120222734839572</v>
      </c>
      <c r="K131" s="13">
        <f t="shared" si="18"/>
        <v>11.735397915278988</v>
      </c>
      <c r="L131" s="13">
        <f t="shared" si="19"/>
        <v>0</v>
      </c>
      <c r="M131" s="13">
        <f t="shared" si="25"/>
        <v>1.0618987036615852</v>
      </c>
      <c r="N131" s="13">
        <f t="shared" si="20"/>
        <v>5.5661087957461816E-2</v>
      </c>
      <c r="O131" s="13">
        <f t="shared" si="21"/>
        <v>5.5661087957461816E-2</v>
      </c>
      <c r="Q131" s="41">
        <v>11.79144177610848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48.354461690863602</v>
      </c>
      <c r="G132" s="13">
        <f t="shared" si="15"/>
        <v>0</v>
      </c>
      <c r="H132" s="13">
        <f t="shared" si="16"/>
        <v>48.354461690863602</v>
      </c>
      <c r="I132" s="16">
        <f t="shared" si="24"/>
        <v>60.089859606142589</v>
      </c>
      <c r="J132" s="13">
        <f t="shared" si="17"/>
        <v>48.119410891740557</v>
      </c>
      <c r="K132" s="13">
        <f t="shared" si="18"/>
        <v>11.970448714402032</v>
      </c>
      <c r="L132" s="13">
        <f t="shared" si="19"/>
        <v>0</v>
      </c>
      <c r="M132" s="13">
        <f t="shared" si="25"/>
        <v>1.0062376157041235</v>
      </c>
      <c r="N132" s="13">
        <f t="shared" si="20"/>
        <v>5.2743524632518121E-2</v>
      </c>
      <c r="O132" s="13">
        <f t="shared" si="21"/>
        <v>5.2743524632518121E-2</v>
      </c>
      <c r="Q132" s="41">
        <v>12.106711347522459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37.254535389838352</v>
      </c>
      <c r="G133" s="13">
        <f t="shared" si="15"/>
        <v>0</v>
      </c>
      <c r="H133" s="13">
        <f t="shared" si="16"/>
        <v>37.254535389838352</v>
      </c>
      <c r="I133" s="16">
        <f t="shared" si="24"/>
        <v>49.224984104240384</v>
      </c>
      <c r="J133" s="13">
        <f t="shared" si="17"/>
        <v>42.541707409559763</v>
      </c>
      <c r="K133" s="13">
        <f t="shared" si="18"/>
        <v>6.6832766946806217</v>
      </c>
      <c r="L133" s="13">
        <f t="shared" si="19"/>
        <v>0</v>
      </c>
      <c r="M133" s="13">
        <f t="shared" si="25"/>
        <v>0.95349409107160543</v>
      </c>
      <c r="N133" s="13">
        <f t="shared" si="20"/>
        <v>4.9978889970441413E-2</v>
      </c>
      <c r="O133" s="13">
        <f t="shared" si="21"/>
        <v>4.9978889970441413E-2</v>
      </c>
      <c r="Q133" s="41">
        <v>12.857274472687619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5.1916432410190287</v>
      </c>
      <c r="G134" s="13">
        <f t="shared" ref="G134:G197" si="28">IF((F134-$J$2)&gt;0,$I$2*(F134-$J$2),0)</f>
        <v>0</v>
      </c>
      <c r="H134" s="13">
        <f t="shared" ref="H134:H197" si="29">F134-G134</f>
        <v>5.1916432410190287</v>
      </c>
      <c r="I134" s="16">
        <f t="shared" si="24"/>
        <v>11.874919935699651</v>
      </c>
      <c r="J134" s="13">
        <f t="shared" ref="J134:J197" si="30">I134/SQRT(1+(I134/($K$2*(300+(25*Q134)+0.05*(Q134)^3)))^2)</f>
        <v>11.823684802146129</v>
      </c>
      <c r="K134" s="13">
        <f t="shared" ref="K134:K197" si="31">I134-J134</f>
        <v>5.1235133553522161E-2</v>
      </c>
      <c r="L134" s="13">
        <f t="shared" ref="L134:L197" si="32">IF(K134&gt;$N$2,(K134-$N$2)/$L$2,0)</f>
        <v>0</v>
      </c>
      <c r="M134" s="13">
        <f t="shared" si="25"/>
        <v>0.90351520110116401</v>
      </c>
      <c r="N134" s="13">
        <f t="shared" ref="N134:N197" si="33">$M$2*M134</f>
        <v>4.7359167975237246E-2</v>
      </c>
      <c r="O134" s="13">
        <f t="shared" ref="O134:O197" si="34">N134+G134</f>
        <v>4.7359167975237246E-2</v>
      </c>
      <c r="Q134" s="41">
        <v>18.72698492057075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4.2733333330000001</v>
      </c>
      <c r="G135" s="13">
        <f t="shared" si="28"/>
        <v>0</v>
      </c>
      <c r="H135" s="13">
        <f t="shared" si="29"/>
        <v>4.2733333330000001</v>
      </c>
      <c r="I135" s="16">
        <f t="shared" ref="I135:I198" si="36">H135+K134-L134</f>
        <v>4.3245684665535222</v>
      </c>
      <c r="J135" s="13">
        <f t="shared" si="30"/>
        <v>4.3230743482150285</v>
      </c>
      <c r="K135" s="13">
        <f t="shared" si="31"/>
        <v>1.4941183384937773E-3</v>
      </c>
      <c r="L135" s="13">
        <f t="shared" si="32"/>
        <v>0</v>
      </c>
      <c r="M135" s="13">
        <f t="shared" ref="M135:M198" si="37">L135+M134-N134</f>
        <v>0.85615603312592681</v>
      </c>
      <c r="N135" s="13">
        <f t="shared" si="33"/>
        <v>4.487676282192804E-2</v>
      </c>
      <c r="O135" s="13">
        <f t="shared" si="34"/>
        <v>4.487676282192804E-2</v>
      </c>
      <c r="Q135" s="41">
        <v>22.334514123217961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3.9466666670000001</v>
      </c>
      <c r="G136" s="13">
        <f t="shared" si="28"/>
        <v>0</v>
      </c>
      <c r="H136" s="13">
        <f t="shared" si="29"/>
        <v>3.9466666670000001</v>
      </c>
      <c r="I136" s="16">
        <f t="shared" si="36"/>
        <v>3.9481607853384939</v>
      </c>
      <c r="J136" s="13">
        <f t="shared" si="30"/>
        <v>3.9474175345282321</v>
      </c>
      <c r="K136" s="13">
        <f t="shared" si="31"/>
        <v>7.4325081026183071E-4</v>
      </c>
      <c r="L136" s="13">
        <f t="shared" si="32"/>
        <v>0</v>
      </c>
      <c r="M136" s="13">
        <f t="shared" si="37"/>
        <v>0.81127927030399882</v>
      </c>
      <c r="N136" s="13">
        <f t="shared" si="33"/>
        <v>4.2524476832629443E-2</v>
      </c>
      <c r="O136" s="13">
        <f t="shared" si="34"/>
        <v>4.2524476832629443E-2</v>
      </c>
      <c r="Q136" s="41">
        <v>25.370888193548389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0.51134498926907368</v>
      </c>
      <c r="G137" s="18">
        <f t="shared" si="28"/>
        <v>0</v>
      </c>
      <c r="H137" s="18">
        <f t="shared" si="29"/>
        <v>0.51134498926907368</v>
      </c>
      <c r="I137" s="17">
        <f t="shared" si="36"/>
        <v>0.51208824007933551</v>
      </c>
      <c r="J137" s="18">
        <f t="shared" si="30"/>
        <v>0.5120864272409259</v>
      </c>
      <c r="K137" s="18">
        <f t="shared" si="31"/>
        <v>1.8128384096094408E-6</v>
      </c>
      <c r="L137" s="18">
        <f t="shared" si="32"/>
        <v>0</v>
      </c>
      <c r="M137" s="18">
        <f t="shared" si="37"/>
        <v>0.76875479347136944</v>
      </c>
      <c r="N137" s="18">
        <f t="shared" si="33"/>
        <v>4.0295489607045307E-2</v>
      </c>
      <c r="O137" s="18">
        <f t="shared" si="34"/>
        <v>4.0295489607045307E-2</v>
      </c>
      <c r="P137" s="3"/>
      <c r="Q137" s="42">
        <v>24.572791094521211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0.23727414422550361</v>
      </c>
      <c r="G138" s="13">
        <f t="shared" si="28"/>
        <v>0</v>
      </c>
      <c r="H138" s="13">
        <f t="shared" si="29"/>
        <v>0.23727414422550361</v>
      </c>
      <c r="I138" s="16">
        <f t="shared" si="36"/>
        <v>0.23727595706391322</v>
      </c>
      <c r="J138" s="13">
        <f t="shared" si="30"/>
        <v>0.23727572511476758</v>
      </c>
      <c r="K138" s="13">
        <f t="shared" si="31"/>
        <v>2.319491456403977E-7</v>
      </c>
      <c r="L138" s="13">
        <f t="shared" si="32"/>
        <v>0</v>
      </c>
      <c r="M138" s="13">
        <f t="shared" si="37"/>
        <v>0.72845930386432411</v>
      </c>
      <c r="N138" s="13">
        <f t="shared" si="33"/>
        <v>3.8183338246870445E-2</v>
      </c>
      <c r="O138" s="13">
        <f t="shared" si="34"/>
        <v>3.8183338246870445E-2</v>
      </c>
      <c r="Q138" s="41">
        <v>22.77806362114984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34.712413795788393</v>
      </c>
      <c r="G139" s="13">
        <f t="shared" si="28"/>
        <v>0</v>
      </c>
      <c r="H139" s="13">
        <f t="shared" si="29"/>
        <v>34.712413795788393</v>
      </c>
      <c r="I139" s="16">
        <f t="shared" si="36"/>
        <v>34.712414027737537</v>
      </c>
      <c r="J139" s="13">
        <f t="shared" si="30"/>
        <v>33.03087848868396</v>
      </c>
      <c r="K139" s="13">
        <f t="shared" si="31"/>
        <v>1.6815355390535771</v>
      </c>
      <c r="L139" s="13">
        <f t="shared" si="32"/>
        <v>0</v>
      </c>
      <c r="M139" s="13">
        <f t="shared" si="37"/>
        <v>0.69027596561745364</v>
      </c>
      <c r="N139" s="13">
        <f t="shared" si="33"/>
        <v>3.6181898616762478E-2</v>
      </c>
      <c r="O139" s="13">
        <f t="shared" si="34"/>
        <v>3.6181898616762478E-2</v>
      </c>
      <c r="Q139" s="41">
        <v>16.30722961086845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45.2772242880026</v>
      </c>
      <c r="G140" s="13">
        <f t="shared" si="28"/>
        <v>0</v>
      </c>
      <c r="H140" s="13">
        <f t="shared" si="29"/>
        <v>45.2772242880026</v>
      </c>
      <c r="I140" s="16">
        <f t="shared" si="36"/>
        <v>46.958759827056177</v>
      </c>
      <c r="J140" s="13">
        <f t="shared" si="30"/>
        <v>41.28990138103326</v>
      </c>
      <c r="K140" s="13">
        <f t="shared" si="31"/>
        <v>5.6688584460229166</v>
      </c>
      <c r="L140" s="13">
        <f t="shared" si="32"/>
        <v>0</v>
      </c>
      <c r="M140" s="13">
        <f t="shared" si="37"/>
        <v>0.65409406700069117</v>
      </c>
      <c r="N140" s="13">
        <f t="shared" si="33"/>
        <v>3.4285367587549173E-2</v>
      </c>
      <c r="O140" s="13">
        <f t="shared" si="34"/>
        <v>3.4285367587549173E-2</v>
      </c>
      <c r="Q140" s="41">
        <v>13.21993764415774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5.434450826526076</v>
      </c>
      <c r="G141" s="13">
        <f t="shared" si="28"/>
        <v>0</v>
      </c>
      <c r="H141" s="13">
        <f t="shared" si="29"/>
        <v>5.434450826526076</v>
      </c>
      <c r="I141" s="16">
        <f t="shared" si="36"/>
        <v>11.103309272548993</v>
      </c>
      <c r="J141" s="13">
        <f t="shared" si="30"/>
        <v>10.979481990791433</v>
      </c>
      <c r="K141" s="13">
        <f t="shared" si="31"/>
        <v>0.12382728175755986</v>
      </c>
      <c r="L141" s="13">
        <f t="shared" si="32"/>
        <v>0</v>
      </c>
      <c r="M141" s="13">
        <f t="shared" si="37"/>
        <v>0.61980869941314198</v>
      </c>
      <c r="N141" s="13">
        <f t="shared" si="33"/>
        <v>3.2488246210185985E-2</v>
      </c>
      <c r="O141" s="13">
        <f t="shared" si="34"/>
        <v>3.2488246210185985E-2</v>
      </c>
      <c r="Q141" s="41">
        <v>10.834169777325711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91.822817596372587</v>
      </c>
      <c r="G142" s="13">
        <f t="shared" si="28"/>
        <v>0.69382863622355073</v>
      </c>
      <c r="H142" s="13">
        <f t="shared" si="29"/>
        <v>91.12898896014903</v>
      </c>
      <c r="I142" s="16">
        <f t="shared" si="36"/>
        <v>91.252816241906586</v>
      </c>
      <c r="J142" s="13">
        <f t="shared" si="30"/>
        <v>52.774113245622438</v>
      </c>
      <c r="K142" s="13">
        <f t="shared" si="31"/>
        <v>38.478702996284149</v>
      </c>
      <c r="L142" s="13">
        <f t="shared" si="32"/>
        <v>0.91291645847349012</v>
      </c>
      <c r="M142" s="13">
        <f t="shared" si="37"/>
        <v>1.500236911676446</v>
      </c>
      <c r="N142" s="13">
        <f t="shared" si="33"/>
        <v>7.8637273414042655E-2</v>
      </c>
      <c r="O142" s="13">
        <f t="shared" si="34"/>
        <v>0.77246590963759343</v>
      </c>
      <c r="Q142" s="41">
        <v>8.8717196225806472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28.869257333417998</v>
      </c>
      <c r="G143" s="13">
        <f t="shared" si="28"/>
        <v>0</v>
      </c>
      <c r="H143" s="13">
        <f t="shared" si="29"/>
        <v>28.869257333417998</v>
      </c>
      <c r="I143" s="16">
        <f t="shared" si="36"/>
        <v>66.435043871228658</v>
      </c>
      <c r="J143" s="13">
        <f t="shared" si="30"/>
        <v>51.462330704772832</v>
      </c>
      <c r="K143" s="13">
        <f t="shared" si="31"/>
        <v>14.972713166455826</v>
      </c>
      <c r="L143" s="13">
        <f t="shared" si="32"/>
        <v>0</v>
      </c>
      <c r="M143" s="13">
        <f t="shared" si="37"/>
        <v>1.4215996382624034</v>
      </c>
      <c r="N143" s="13">
        <f t="shared" si="33"/>
        <v>7.4515377250932824E-2</v>
      </c>
      <c r="O143" s="13">
        <f t="shared" si="34"/>
        <v>7.4515377250932824E-2</v>
      </c>
      <c r="Q143" s="41">
        <v>12.29460442921348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63.512346046526773</v>
      </c>
      <c r="G144" s="13">
        <f t="shared" si="28"/>
        <v>0.12761920522663445</v>
      </c>
      <c r="H144" s="13">
        <f t="shared" si="29"/>
        <v>63.384726841300136</v>
      </c>
      <c r="I144" s="16">
        <f t="shared" si="36"/>
        <v>78.357440007755969</v>
      </c>
      <c r="J144" s="13">
        <f t="shared" si="30"/>
        <v>58.923093788883534</v>
      </c>
      <c r="K144" s="13">
        <f t="shared" si="31"/>
        <v>19.434346218872435</v>
      </c>
      <c r="L144" s="13">
        <f t="shared" si="32"/>
        <v>0.13624667273837485</v>
      </c>
      <c r="M144" s="13">
        <f t="shared" si="37"/>
        <v>1.4833309337498455</v>
      </c>
      <c r="N144" s="13">
        <f t="shared" si="33"/>
        <v>7.7751120035067151E-2</v>
      </c>
      <c r="O144" s="13">
        <f t="shared" si="34"/>
        <v>0.2053703252617016</v>
      </c>
      <c r="Q144" s="41">
        <v>13.66575705556321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50.661780729510284</v>
      </c>
      <c r="G145" s="13">
        <f t="shared" si="28"/>
        <v>0</v>
      </c>
      <c r="H145" s="13">
        <f t="shared" si="29"/>
        <v>50.661780729510284</v>
      </c>
      <c r="I145" s="16">
        <f t="shared" si="36"/>
        <v>69.959880275644338</v>
      </c>
      <c r="J145" s="13">
        <f t="shared" si="30"/>
        <v>59.619119372872177</v>
      </c>
      <c r="K145" s="13">
        <f t="shared" si="31"/>
        <v>10.340760902772161</v>
      </c>
      <c r="L145" s="13">
        <f t="shared" si="32"/>
        <v>0</v>
      </c>
      <c r="M145" s="13">
        <f t="shared" si="37"/>
        <v>1.4055798137147784</v>
      </c>
      <c r="N145" s="13">
        <f t="shared" si="33"/>
        <v>7.3675672992764119E-2</v>
      </c>
      <c r="O145" s="13">
        <f t="shared" si="34"/>
        <v>7.3675672992764119E-2</v>
      </c>
      <c r="Q145" s="41">
        <v>17.144472751450628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91.829929497666342</v>
      </c>
      <c r="G146" s="13">
        <f t="shared" si="28"/>
        <v>0.69397087424942583</v>
      </c>
      <c r="H146" s="13">
        <f t="shared" si="29"/>
        <v>91.135958623416911</v>
      </c>
      <c r="I146" s="16">
        <f t="shared" si="36"/>
        <v>101.47671952618907</v>
      </c>
      <c r="J146" s="13">
        <f t="shared" si="30"/>
        <v>79.73678967513473</v>
      </c>
      <c r="K146" s="13">
        <f t="shared" si="31"/>
        <v>21.739929851054342</v>
      </c>
      <c r="L146" s="13">
        <f t="shared" si="32"/>
        <v>0.23027332675091738</v>
      </c>
      <c r="M146" s="13">
        <f t="shared" si="37"/>
        <v>1.5621774674729316</v>
      </c>
      <c r="N146" s="13">
        <f t="shared" si="33"/>
        <v>8.1883984905858354E-2</v>
      </c>
      <c r="O146" s="13">
        <f t="shared" si="34"/>
        <v>0.77585485915528418</v>
      </c>
      <c r="Q146" s="41">
        <v>18.891677521124699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4.7137862129744708</v>
      </c>
      <c r="G147" s="13">
        <f t="shared" si="28"/>
        <v>0</v>
      </c>
      <c r="H147" s="13">
        <f t="shared" si="29"/>
        <v>4.7137862129744708</v>
      </c>
      <c r="I147" s="16">
        <f t="shared" si="36"/>
        <v>26.223442737277892</v>
      </c>
      <c r="J147" s="13">
        <f t="shared" si="30"/>
        <v>25.922492792691166</v>
      </c>
      <c r="K147" s="13">
        <f t="shared" si="31"/>
        <v>0.3009499445867263</v>
      </c>
      <c r="L147" s="13">
        <f t="shared" si="32"/>
        <v>0</v>
      </c>
      <c r="M147" s="13">
        <f t="shared" si="37"/>
        <v>1.4802934825670733</v>
      </c>
      <c r="N147" s="13">
        <f t="shared" si="33"/>
        <v>7.759190726188285E-2</v>
      </c>
      <c r="O147" s="13">
        <f t="shared" si="34"/>
        <v>7.759190726188285E-2</v>
      </c>
      <c r="Q147" s="41">
        <v>22.93639788140635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6.1897136213047341</v>
      </c>
      <c r="G148" s="13">
        <f t="shared" si="28"/>
        <v>0</v>
      </c>
      <c r="H148" s="13">
        <f t="shared" si="29"/>
        <v>6.1897136213047341</v>
      </c>
      <c r="I148" s="16">
        <f t="shared" si="36"/>
        <v>6.4906635658914604</v>
      </c>
      <c r="J148" s="13">
        <f t="shared" si="30"/>
        <v>6.487212244982075</v>
      </c>
      <c r="K148" s="13">
        <f t="shared" si="31"/>
        <v>3.4513209093853803E-3</v>
      </c>
      <c r="L148" s="13">
        <f t="shared" si="32"/>
        <v>0</v>
      </c>
      <c r="M148" s="13">
        <f t="shared" si="37"/>
        <v>1.4027015753051904</v>
      </c>
      <c r="N148" s="13">
        <f t="shared" si="33"/>
        <v>7.352480560708391E-2</v>
      </c>
      <c r="O148" s="13">
        <f t="shared" si="34"/>
        <v>7.352480560708391E-2</v>
      </c>
      <c r="Q148" s="41">
        <v>25.04967419354838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3.14</v>
      </c>
      <c r="G149" s="18">
        <f t="shared" si="28"/>
        <v>0</v>
      </c>
      <c r="H149" s="18">
        <f t="shared" si="29"/>
        <v>3.14</v>
      </c>
      <c r="I149" s="17">
        <f t="shared" si="36"/>
        <v>3.1434513209093855</v>
      </c>
      <c r="J149" s="18">
        <f t="shared" si="30"/>
        <v>3.1429853987387526</v>
      </c>
      <c r="K149" s="18">
        <f t="shared" si="31"/>
        <v>4.659221706329042E-4</v>
      </c>
      <c r="L149" s="18">
        <f t="shared" si="32"/>
        <v>0</v>
      </c>
      <c r="M149" s="18">
        <f t="shared" si="37"/>
        <v>1.3291767696981065</v>
      </c>
      <c r="N149" s="18">
        <f t="shared" si="33"/>
        <v>6.9670887471729073E-2</v>
      </c>
      <c r="O149" s="18">
        <f t="shared" si="34"/>
        <v>6.9670887471729073E-2</v>
      </c>
      <c r="P149" s="3"/>
      <c r="Q149" s="42">
        <v>23.817766097150511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2.9533333329999998</v>
      </c>
      <c r="G150" s="13">
        <f t="shared" si="28"/>
        <v>0</v>
      </c>
      <c r="H150" s="13">
        <f t="shared" si="29"/>
        <v>2.9533333329999998</v>
      </c>
      <c r="I150" s="16">
        <f t="shared" si="36"/>
        <v>2.9537992551706327</v>
      </c>
      <c r="J150" s="13">
        <f t="shared" si="30"/>
        <v>2.9533854021132964</v>
      </c>
      <c r="K150" s="13">
        <f t="shared" si="31"/>
        <v>4.1385305733632194E-4</v>
      </c>
      <c r="L150" s="13">
        <f t="shared" si="32"/>
        <v>0</v>
      </c>
      <c r="M150" s="13">
        <f t="shared" si="37"/>
        <v>1.2595058822263774</v>
      </c>
      <c r="N150" s="13">
        <f t="shared" si="33"/>
        <v>6.6018978506903553E-2</v>
      </c>
      <c r="O150" s="13">
        <f t="shared" si="34"/>
        <v>6.6018978506903553E-2</v>
      </c>
      <c r="Q150" s="41">
        <v>23.331982154623532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7.761737069443468</v>
      </c>
      <c r="G151" s="13">
        <f t="shared" si="28"/>
        <v>0</v>
      </c>
      <c r="H151" s="13">
        <f t="shared" si="29"/>
        <v>7.761737069443468</v>
      </c>
      <c r="I151" s="16">
        <f t="shared" si="36"/>
        <v>7.7621509225008047</v>
      </c>
      <c r="J151" s="13">
        <f t="shared" si="30"/>
        <v>7.7462687215610826</v>
      </c>
      <c r="K151" s="13">
        <f t="shared" si="31"/>
        <v>1.5882200939722146E-2</v>
      </c>
      <c r="L151" s="13">
        <f t="shared" si="32"/>
        <v>0</v>
      </c>
      <c r="M151" s="13">
        <f t="shared" si="37"/>
        <v>1.1934869037194737</v>
      </c>
      <c r="N151" s="13">
        <f t="shared" si="33"/>
        <v>6.2558490084737045E-2</v>
      </c>
      <c r="O151" s="13">
        <f t="shared" si="34"/>
        <v>6.2558490084737045E-2</v>
      </c>
      <c r="Q151" s="41">
        <v>18.013871343535541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55.82978967579529</v>
      </c>
      <c r="G152" s="13">
        <f t="shared" si="28"/>
        <v>0</v>
      </c>
      <c r="H152" s="13">
        <f t="shared" si="29"/>
        <v>55.82978967579529</v>
      </c>
      <c r="I152" s="16">
        <f t="shared" si="36"/>
        <v>55.845671876735011</v>
      </c>
      <c r="J152" s="13">
        <f t="shared" si="30"/>
        <v>46.55135110834668</v>
      </c>
      <c r="K152" s="13">
        <f t="shared" si="31"/>
        <v>9.2943207683883315</v>
      </c>
      <c r="L152" s="13">
        <f t="shared" si="32"/>
        <v>0</v>
      </c>
      <c r="M152" s="13">
        <f t="shared" si="37"/>
        <v>1.1309284136347366</v>
      </c>
      <c r="N152" s="13">
        <f t="shared" si="33"/>
        <v>5.9279388596915415E-2</v>
      </c>
      <c r="O152" s="13">
        <f t="shared" si="34"/>
        <v>5.9279388596915415E-2</v>
      </c>
      <c r="Q152" s="41">
        <v>12.80699397102946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15.47640200281211</v>
      </c>
      <c r="G153" s="13">
        <f t="shared" si="28"/>
        <v>0</v>
      </c>
      <c r="H153" s="13">
        <f t="shared" si="29"/>
        <v>15.47640200281211</v>
      </c>
      <c r="I153" s="16">
        <f t="shared" si="36"/>
        <v>24.77072277120044</v>
      </c>
      <c r="J153" s="13">
        <f t="shared" si="30"/>
        <v>23.575353555594745</v>
      </c>
      <c r="K153" s="13">
        <f t="shared" si="31"/>
        <v>1.1953692156056945</v>
      </c>
      <c r="L153" s="13">
        <f t="shared" si="32"/>
        <v>0</v>
      </c>
      <c r="M153" s="13">
        <f t="shared" si="37"/>
        <v>1.0716490250378212</v>
      </c>
      <c r="N153" s="13">
        <f t="shared" si="33"/>
        <v>5.6172166362459239E-2</v>
      </c>
      <c r="O153" s="13">
        <f t="shared" si="34"/>
        <v>5.6172166362459239E-2</v>
      </c>
      <c r="Q153" s="41">
        <v>11.44501536720421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48.785665928288942</v>
      </c>
      <c r="G154" s="13">
        <f t="shared" si="28"/>
        <v>0</v>
      </c>
      <c r="H154" s="13">
        <f t="shared" si="29"/>
        <v>48.785665928288942</v>
      </c>
      <c r="I154" s="16">
        <f t="shared" si="36"/>
        <v>49.981035143894637</v>
      </c>
      <c r="J154" s="13">
        <f t="shared" si="30"/>
        <v>39.368904991068213</v>
      </c>
      <c r="K154" s="13">
        <f t="shared" si="31"/>
        <v>10.612130152826424</v>
      </c>
      <c r="L154" s="13">
        <f t="shared" si="32"/>
        <v>0</v>
      </c>
      <c r="M154" s="13">
        <f t="shared" si="37"/>
        <v>1.015476858675362</v>
      </c>
      <c r="N154" s="13">
        <f t="shared" si="33"/>
        <v>5.3227814060416656E-2</v>
      </c>
      <c r="O154" s="13">
        <f t="shared" si="34"/>
        <v>5.3227814060416656E-2</v>
      </c>
      <c r="Q154" s="41">
        <v>8.6861596225806466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63.731139572272014</v>
      </c>
      <c r="G155" s="13">
        <f t="shared" si="28"/>
        <v>0.13199507574153926</v>
      </c>
      <c r="H155" s="13">
        <f t="shared" si="29"/>
        <v>63.599144496530471</v>
      </c>
      <c r="I155" s="16">
        <f t="shared" si="36"/>
        <v>74.211274649356895</v>
      </c>
      <c r="J155" s="13">
        <f t="shared" si="30"/>
        <v>54.212716530037063</v>
      </c>
      <c r="K155" s="13">
        <f t="shared" si="31"/>
        <v>19.998558119319831</v>
      </c>
      <c r="L155" s="13">
        <f t="shared" si="32"/>
        <v>0.15925644623460725</v>
      </c>
      <c r="M155" s="13">
        <f t="shared" si="37"/>
        <v>1.1215054908495525</v>
      </c>
      <c r="N155" s="13">
        <f t="shared" si="33"/>
        <v>5.8785471303152856E-2</v>
      </c>
      <c r="O155" s="13">
        <f t="shared" si="34"/>
        <v>0.19078054704469211</v>
      </c>
      <c r="Q155" s="41">
        <v>11.930873114567641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42.360423331160568</v>
      </c>
      <c r="G156" s="13">
        <f t="shared" si="28"/>
        <v>0</v>
      </c>
      <c r="H156" s="13">
        <f t="shared" si="29"/>
        <v>42.360423331160568</v>
      </c>
      <c r="I156" s="16">
        <f t="shared" si="36"/>
        <v>62.199725004245792</v>
      </c>
      <c r="J156" s="13">
        <f t="shared" si="30"/>
        <v>50.478425828797896</v>
      </c>
      <c r="K156" s="13">
        <f t="shared" si="31"/>
        <v>11.721299175447896</v>
      </c>
      <c r="L156" s="13">
        <f t="shared" si="32"/>
        <v>0</v>
      </c>
      <c r="M156" s="13">
        <f t="shared" si="37"/>
        <v>1.0627200195463997</v>
      </c>
      <c r="N156" s="13">
        <f t="shared" si="33"/>
        <v>5.5704138519203618E-2</v>
      </c>
      <c r="O156" s="13">
        <f t="shared" si="34"/>
        <v>5.5704138519203618E-2</v>
      </c>
      <c r="Q156" s="41">
        <v>13.170553488324639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28.291361774719441</v>
      </c>
      <c r="G157" s="13">
        <f t="shared" si="28"/>
        <v>0</v>
      </c>
      <c r="H157" s="13">
        <f t="shared" si="29"/>
        <v>28.291361774719441</v>
      </c>
      <c r="I157" s="16">
        <f t="shared" si="36"/>
        <v>40.012660950167337</v>
      </c>
      <c r="J157" s="13">
        <f t="shared" si="30"/>
        <v>37.643427062455615</v>
      </c>
      <c r="K157" s="13">
        <f t="shared" si="31"/>
        <v>2.3692338877117223</v>
      </c>
      <c r="L157" s="13">
        <f t="shared" si="32"/>
        <v>0</v>
      </c>
      <c r="M157" s="13">
        <f t="shared" si="37"/>
        <v>1.0070158810271961</v>
      </c>
      <c r="N157" s="13">
        <f t="shared" si="33"/>
        <v>5.2784318631467757E-2</v>
      </c>
      <c r="O157" s="13">
        <f t="shared" si="34"/>
        <v>5.2784318631467757E-2</v>
      </c>
      <c r="Q157" s="41">
        <v>16.778301335062451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22.489115311106911</v>
      </c>
      <c r="G158" s="13">
        <f t="shared" si="28"/>
        <v>0</v>
      </c>
      <c r="H158" s="13">
        <f t="shared" si="29"/>
        <v>22.489115311106911</v>
      </c>
      <c r="I158" s="16">
        <f t="shared" si="36"/>
        <v>24.858349198818633</v>
      </c>
      <c r="J158" s="13">
        <f t="shared" si="30"/>
        <v>24.234117146282163</v>
      </c>
      <c r="K158" s="13">
        <f t="shared" si="31"/>
        <v>0.62423205253647041</v>
      </c>
      <c r="L158" s="13">
        <f t="shared" si="32"/>
        <v>0</v>
      </c>
      <c r="M158" s="13">
        <f t="shared" si="37"/>
        <v>0.95423156239572837</v>
      </c>
      <c r="N158" s="13">
        <f t="shared" si="33"/>
        <v>5.0017545687880915E-2</v>
      </c>
      <c r="O158" s="13">
        <f t="shared" si="34"/>
        <v>5.0017545687880915E-2</v>
      </c>
      <c r="Q158" s="41">
        <v>16.490866451791849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91.824624151422114</v>
      </c>
      <c r="G159" s="13">
        <f t="shared" si="28"/>
        <v>0.69386476732454128</v>
      </c>
      <c r="H159" s="13">
        <f t="shared" si="29"/>
        <v>91.130759384097573</v>
      </c>
      <c r="I159" s="16">
        <f t="shared" si="36"/>
        <v>91.754991436634043</v>
      </c>
      <c r="J159" s="13">
        <f t="shared" si="30"/>
        <v>76.935864763107276</v>
      </c>
      <c r="K159" s="13">
        <f t="shared" si="31"/>
        <v>14.819126673526767</v>
      </c>
      <c r="L159" s="13">
        <f t="shared" si="32"/>
        <v>0</v>
      </c>
      <c r="M159" s="13">
        <f t="shared" si="37"/>
        <v>0.9042140167078474</v>
      </c>
      <c r="N159" s="13">
        <f t="shared" si="33"/>
        <v>4.7395797492549518E-2</v>
      </c>
      <c r="O159" s="13">
        <f t="shared" si="34"/>
        <v>0.74126056481709079</v>
      </c>
      <c r="Q159" s="41">
        <v>20.175912159532281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2.711752553433052</v>
      </c>
      <c r="G160" s="13">
        <f t="shared" si="28"/>
        <v>0</v>
      </c>
      <c r="H160" s="13">
        <f t="shared" si="29"/>
        <v>2.711752553433052</v>
      </c>
      <c r="I160" s="16">
        <f t="shared" si="36"/>
        <v>17.530879226959819</v>
      </c>
      <c r="J160" s="13">
        <f t="shared" si="30"/>
        <v>17.424572037647334</v>
      </c>
      <c r="K160" s="13">
        <f t="shared" si="31"/>
        <v>0.10630718931248495</v>
      </c>
      <c r="L160" s="13">
        <f t="shared" si="32"/>
        <v>0</v>
      </c>
      <c r="M160" s="13">
        <f t="shared" si="37"/>
        <v>0.85681821921529788</v>
      </c>
      <c r="N160" s="13">
        <f t="shared" si="33"/>
        <v>4.4911472345574313E-2</v>
      </c>
      <c r="O160" s="13">
        <f t="shared" si="34"/>
        <v>4.4911472345574313E-2</v>
      </c>
      <c r="Q160" s="41">
        <v>21.807126044754501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1.1200000000000001</v>
      </c>
      <c r="G161" s="18">
        <f t="shared" si="28"/>
        <v>0</v>
      </c>
      <c r="H161" s="18">
        <f t="shared" si="29"/>
        <v>1.1200000000000001</v>
      </c>
      <c r="I161" s="17">
        <f t="shared" si="36"/>
        <v>1.2263071893124851</v>
      </c>
      <c r="J161" s="18">
        <f t="shared" si="30"/>
        <v>1.2262719066848862</v>
      </c>
      <c r="K161" s="18">
        <f t="shared" si="31"/>
        <v>3.5282627598887117E-5</v>
      </c>
      <c r="L161" s="18">
        <f t="shared" si="32"/>
        <v>0</v>
      </c>
      <c r="M161" s="18">
        <f t="shared" si="37"/>
        <v>0.81190674686972353</v>
      </c>
      <c r="N161" s="18">
        <f t="shared" si="33"/>
        <v>4.2557367002092519E-2</v>
      </c>
      <c r="O161" s="18">
        <f t="shared" si="34"/>
        <v>4.2557367002092519E-2</v>
      </c>
      <c r="P161" s="3"/>
      <c r="Q161" s="42">
        <v>22.089748193548381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7.5738452914325363</v>
      </c>
      <c r="G162" s="13">
        <f t="shared" si="28"/>
        <v>0</v>
      </c>
      <c r="H162" s="13">
        <f t="shared" si="29"/>
        <v>7.5738452914325363</v>
      </c>
      <c r="I162" s="16">
        <f t="shared" si="36"/>
        <v>7.5738805740601354</v>
      </c>
      <c r="J162" s="13">
        <f t="shared" si="30"/>
        <v>7.5643811656220121</v>
      </c>
      <c r="K162" s="13">
        <f t="shared" si="31"/>
        <v>9.4994084381232469E-3</v>
      </c>
      <c r="L162" s="13">
        <f t="shared" si="32"/>
        <v>0</v>
      </c>
      <c r="M162" s="13">
        <f t="shared" si="37"/>
        <v>0.76934937986763097</v>
      </c>
      <c r="N162" s="13">
        <f t="shared" si="33"/>
        <v>4.0326655786631464E-2</v>
      </c>
      <c r="O162" s="13">
        <f t="shared" si="34"/>
        <v>4.0326655786631464E-2</v>
      </c>
      <c r="Q162" s="41">
        <v>21.132248981305811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43.966510618345332</v>
      </c>
      <c r="G163" s="13">
        <f t="shared" si="28"/>
        <v>0</v>
      </c>
      <c r="H163" s="13">
        <f t="shared" si="29"/>
        <v>43.966510618345332</v>
      </c>
      <c r="I163" s="16">
        <f t="shared" si="36"/>
        <v>43.976010026783456</v>
      </c>
      <c r="J163" s="13">
        <f t="shared" si="30"/>
        <v>41.68231964370468</v>
      </c>
      <c r="K163" s="13">
        <f t="shared" si="31"/>
        <v>2.2936903830787756</v>
      </c>
      <c r="L163" s="13">
        <f t="shared" si="32"/>
        <v>0</v>
      </c>
      <c r="M163" s="13">
        <f t="shared" si="37"/>
        <v>0.72902272408099955</v>
      </c>
      <c r="N163" s="13">
        <f t="shared" si="33"/>
        <v>3.8212870802216116E-2</v>
      </c>
      <c r="O163" s="13">
        <f t="shared" si="34"/>
        <v>3.8212870802216116E-2</v>
      </c>
      <c r="Q163" s="41">
        <v>19.093798713389418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69.839626033556996</v>
      </c>
      <c r="G164" s="13">
        <f t="shared" si="28"/>
        <v>0.25416480496723892</v>
      </c>
      <c r="H164" s="13">
        <f t="shared" si="29"/>
        <v>69.585461228589764</v>
      </c>
      <c r="I164" s="16">
        <f t="shared" si="36"/>
        <v>71.879151611668533</v>
      </c>
      <c r="J164" s="13">
        <f t="shared" si="30"/>
        <v>55.767427702653819</v>
      </c>
      <c r="K164" s="13">
        <f t="shared" si="31"/>
        <v>16.111723909014714</v>
      </c>
      <c r="L164" s="13">
        <f t="shared" si="32"/>
        <v>7.4299636655295693E-4</v>
      </c>
      <c r="M164" s="13">
        <f t="shared" si="37"/>
        <v>0.69155284964533636</v>
      </c>
      <c r="N164" s="13">
        <f t="shared" si="33"/>
        <v>3.6248828498061311E-2</v>
      </c>
      <c r="O164" s="13">
        <f t="shared" si="34"/>
        <v>0.29041363346530025</v>
      </c>
      <c r="Q164" s="41">
        <v>13.502983268686391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51.366306509852592</v>
      </c>
      <c r="G165" s="13">
        <f t="shared" si="28"/>
        <v>0</v>
      </c>
      <c r="H165" s="13">
        <f t="shared" si="29"/>
        <v>51.366306509852592</v>
      </c>
      <c r="I165" s="16">
        <f t="shared" si="36"/>
        <v>67.477287422500751</v>
      </c>
      <c r="J165" s="13">
        <f t="shared" si="30"/>
        <v>50.25929008279892</v>
      </c>
      <c r="K165" s="13">
        <f t="shared" si="31"/>
        <v>17.217997339701832</v>
      </c>
      <c r="L165" s="13">
        <f t="shared" si="32"/>
        <v>4.585920367239972E-2</v>
      </c>
      <c r="M165" s="13">
        <f t="shared" si="37"/>
        <v>0.70116322481967475</v>
      </c>
      <c r="N165" s="13">
        <f t="shared" si="33"/>
        <v>3.6752571403141206E-2</v>
      </c>
      <c r="O165" s="13">
        <f t="shared" si="34"/>
        <v>3.6752571403141206E-2</v>
      </c>
      <c r="Q165" s="41">
        <v>11.15352104871851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63.122743774450328</v>
      </c>
      <c r="G166" s="13">
        <f t="shared" si="28"/>
        <v>0.11982715978510555</v>
      </c>
      <c r="H166" s="13">
        <f t="shared" si="29"/>
        <v>63.002916614665224</v>
      </c>
      <c r="I166" s="16">
        <f t="shared" si="36"/>
        <v>80.17505475069467</v>
      </c>
      <c r="J166" s="13">
        <f t="shared" si="30"/>
        <v>54.348699292678496</v>
      </c>
      <c r="K166" s="13">
        <f t="shared" si="31"/>
        <v>25.826355458016174</v>
      </c>
      <c r="L166" s="13">
        <f t="shared" si="32"/>
        <v>0.39692654259205018</v>
      </c>
      <c r="M166" s="13">
        <f t="shared" si="37"/>
        <v>1.0613371960085838</v>
      </c>
      <c r="N166" s="13">
        <f t="shared" si="33"/>
        <v>5.563165565214425E-2</v>
      </c>
      <c r="O166" s="13">
        <f t="shared" si="34"/>
        <v>0.17545881543724981</v>
      </c>
      <c r="Q166" s="41">
        <v>10.87524562258065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65.353878744024058</v>
      </c>
      <c r="G167" s="13">
        <f t="shared" si="28"/>
        <v>0.16444985917658017</v>
      </c>
      <c r="H167" s="13">
        <f t="shared" si="29"/>
        <v>65.189428884847473</v>
      </c>
      <c r="I167" s="16">
        <f t="shared" si="36"/>
        <v>90.618857800271584</v>
      </c>
      <c r="J167" s="13">
        <f t="shared" si="30"/>
        <v>63.055331759861545</v>
      </c>
      <c r="K167" s="13">
        <f t="shared" si="31"/>
        <v>27.563526040410039</v>
      </c>
      <c r="L167" s="13">
        <f t="shared" si="32"/>
        <v>0.46777209121217833</v>
      </c>
      <c r="M167" s="13">
        <f t="shared" si="37"/>
        <v>1.4734776315686178</v>
      </c>
      <c r="N167" s="13">
        <f t="shared" si="33"/>
        <v>7.72346437294745E-2</v>
      </c>
      <c r="O167" s="13">
        <f t="shared" si="34"/>
        <v>0.24168450290605467</v>
      </c>
      <c r="Q167" s="41">
        <v>13.40472841983874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91.701635126256789</v>
      </c>
      <c r="G168" s="13">
        <f t="shared" si="28"/>
        <v>0.69140498682123475</v>
      </c>
      <c r="H168" s="13">
        <f t="shared" si="29"/>
        <v>91.010230139435549</v>
      </c>
      <c r="I168" s="16">
        <f t="shared" si="36"/>
        <v>118.10598408863341</v>
      </c>
      <c r="J168" s="13">
        <f t="shared" si="30"/>
        <v>67.628608996175856</v>
      </c>
      <c r="K168" s="13">
        <f t="shared" si="31"/>
        <v>50.477375092457549</v>
      </c>
      <c r="L168" s="13">
        <f t="shared" si="32"/>
        <v>1.4022480854200123</v>
      </c>
      <c r="M168" s="13">
        <f t="shared" si="37"/>
        <v>2.7984910732591559</v>
      </c>
      <c r="N168" s="13">
        <f t="shared" si="33"/>
        <v>0.1466873038263834</v>
      </c>
      <c r="O168" s="13">
        <f t="shared" si="34"/>
        <v>0.83809229064761814</v>
      </c>
      <c r="Q168" s="41">
        <v>12.49476024970914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66.525955451522663</v>
      </c>
      <c r="G169" s="13">
        <f t="shared" si="28"/>
        <v>0.18789139332655225</v>
      </c>
      <c r="H169" s="13">
        <f t="shared" si="29"/>
        <v>66.33806405819611</v>
      </c>
      <c r="I169" s="16">
        <f t="shared" si="36"/>
        <v>115.41319106523365</v>
      </c>
      <c r="J169" s="13">
        <f t="shared" si="30"/>
        <v>71.694299101599441</v>
      </c>
      <c r="K169" s="13">
        <f t="shared" si="31"/>
        <v>43.718891963634206</v>
      </c>
      <c r="L169" s="13">
        <f t="shared" si="32"/>
        <v>1.126622622984677</v>
      </c>
      <c r="M169" s="13">
        <f t="shared" si="37"/>
        <v>3.7784263924174493</v>
      </c>
      <c r="N169" s="13">
        <f t="shared" si="33"/>
        <v>0.1980521522852961</v>
      </c>
      <c r="O169" s="13">
        <f t="shared" si="34"/>
        <v>0.38594354561184835</v>
      </c>
      <c r="Q169" s="41">
        <v>14.002197640065249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7.4424226559527611</v>
      </c>
      <c r="G170" s="13">
        <f t="shared" si="28"/>
        <v>0</v>
      </c>
      <c r="H170" s="13">
        <f t="shared" si="29"/>
        <v>7.4424226559527611</v>
      </c>
      <c r="I170" s="16">
        <f t="shared" si="36"/>
        <v>50.034691996602291</v>
      </c>
      <c r="J170" s="13">
        <f t="shared" si="30"/>
        <v>44.827283125070799</v>
      </c>
      <c r="K170" s="13">
        <f t="shared" si="31"/>
        <v>5.2074088715314915</v>
      </c>
      <c r="L170" s="13">
        <f t="shared" si="32"/>
        <v>0</v>
      </c>
      <c r="M170" s="13">
        <f t="shared" si="37"/>
        <v>3.5803742401321532</v>
      </c>
      <c r="N170" s="13">
        <f t="shared" si="33"/>
        <v>0.18767093773959151</v>
      </c>
      <c r="O170" s="13">
        <f t="shared" si="34"/>
        <v>0.18767093773959151</v>
      </c>
      <c r="Q170" s="41">
        <v>15.413907423863041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91.833922669863867</v>
      </c>
      <c r="G171" s="13">
        <f t="shared" si="28"/>
        <v>0.69405073769337633</v>
      </c>
      <c r="H171" s="13">
        <f t="shared" si="29"/>
        <v>91.139871932170493</v>
      </c>
      <c r="I171" s="16">
        <f t="shared" si="36"/>
        <v>96.347280803701977</v>
      </c>
      <c r="J171" s="13">
        <f t="shared" si="30"/>
        <v>74.42853279189525</v>
      </c>
      <c r="K171" s="13">
        <f t="shared" si="31"/>
        <v>21.918748011806727</v>
      </c>
      <c r="L171" s="13">
        <f t="shared" si="32"/>
        <v>0.23756591553300896</v>
      </c>
      <c r="M171" s="13">
        <f t="shared" si="37"/>
        <v>3.6302692179255707</v>
      </c>
      <c r="N171" s="13">
        <f t="shared" si="33"/>
        <v>0.19028626134627716</v>
      </c>
      <c r="O171" s="13">
        <f t="shared" si="34"/>
        <v>0.88433699903965346</v>
      </c>
      <c r="Q171" s="41">
        <v>17.545049051575941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4.6330788727381904</v>
      </c>
      <c r="G172" s="13">
        <f t="shared" si="28"/>
        <v>0</v>
      </c>
      <c r="H172" s="13">
        <f t="shared" si="29"/>
        <v>4.6330788727381904</v>
      </c>
      <c r="I172" s="16">
        <f t="shared" si="36"/>
        <v>26.314260969011908</v>
      </c>
      <c r="J172" s="13">
        <f t="shared" si="30"/>
        <v>26.06259219384398</v>
      </c>
      <c r="K172" s="13">
        <f t="shared" si="31"/>
        <v>0.25166877516792852</v>
      </c>
      <c r="L172" s="13">
        <f t="shared" si="32"/>
        <v>0</v>
      </c>
      <c r="M172" s="13">
        <f t="shared" si="37"/>
        <v>3.4399829565792936</v>
      </c>
      <c r="N172" s="13">
        <f t="shared" si="33"/>
        <v>0.18031210816822874</v>
      </c>
      <c r="O172" s="13">
        <f t="shared" si="34"/>
        <v>0.18031210816822874</v>
      </c>
      <c r="Q172" s="41">
        <v>24.305824193548389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24.316657037205509</v>
      </c>
      <c r="G173" s="18">
        <f t="shared" si="28"/>
        <v>0</v>
      </c>
      <c r="H173" s="18">
        <f t="shared" si="29"/>
        <v>24.316657037205509</v>
      </c>
      <c r="I173" s="17">
        <f t="shared" si="36"/>
        <v>24.568325812373438</v>
      </c>
      <c r="J173" s="18">
        <f t="shared" si="30"/>
        <v>24.359992267425174</v>
      </c>
      <c r="K173" s="18">
        <f t="shared" si="31"/>
        <v>0.20833354494826395</v>
      </c>
      <c r="L173" s="18">
        <f t="shared" si="32"/>
        <v>0</v>
      </c>
      <c r="M173" s="18">
        <f t="shared" si="37"/>
        <v>3.2596708484110648</v>
      </c>
      <c r="N173" s="18">
        <f t="shared" si="33"/>
        <v>0.1708607658905329</v>
      </c>
      <c r="O173" s="18">
        <f t="shared" si="34"/>
        <v>0.1708607658905329</v>
      </c>
      <c r="P173" s="3"/>
      <c r="Q173" s="42">
        <v>24.19610300873024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13.384934657776981</v>
      </c>
      <c r="G174" s="13">
        <f t="shared" si="28"/>
        <v>0</v>
      </c>
      <c r="H174" s="13">
        <f t="shared" si="29"/>
        <v>13.384934657776981</v>
      </c>
      <c r="I174" s="16">
        <f t="shared" si="36"/>
        <v>13.593268202725245</v>
      </c>
      <c r="J174" s="13">
        <f t="shared" si="30"/>
        <v>13.540113241771051</v>
      </c>
      <c r="K174" s="13">
        <f t="shared" si="31"/>
        <v>5.3154960954193697E-2</v>
      </c>
      <c r="L174" s="13">
        <f t="shared" si="32"/>
        <v>0</v>
      </c>
      <c r="M174" s="13">
        <f t="shared" si="37"/>
        <v>3.0888100825205318</v>
      </c>
      <c r="N174" s="13">
        <f t="shared" si="33"/>
        <v>0.16190483055892421</v>
      </c>
      <c r="O174" s="13">
        <f t="shared" si="34"/>
        <v>0.16190483055892421</v>
      </c>
      <c r="Q174" s="41">
        <v>21.334615821244391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11.961410490506241</v>
      </c>
      <c r="G175" s="13">
        <f t="shared" si="28"/>
        <v>0</v>
      </c>
      <c r="H175" s="13">
        <f t="shared" si="29"/>
        <v>11.961410490506241</v>
      </c>
      <c r="I175" s="16">
        <f t="shared" si="36"/>
        <v>12.014565451460435</v>
      </c>
      <c r="J175" s="13">
        <f t="shared" si="30"/>
        <v>11.919651645918798</v>
      </c>
      <c r="K175" s="13">
        <f t="shared" si="31"/>
        <v>9.4913805541636975E-2</v>
      </c>
      <c r="L175" s="13">
        <f t="shared" si="32"/>
        <v>0</v>
      </c>
      <c r="M175" s="13">
        <f t="shared" si="37"/>
        <v>2.9269052519616077</v>
      </c>
      <c r="N175" s="13">
        <f t="shared" si="33"/>
        <v>0.15341833464043009</v>
      </c>
      <c r="O175" s="13">
        <f t="shared" si="34"/>
        <v>0.15341833464043009</v>
      </c>
      <c r="Q175" s="41">
        <v>14.548695980212299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75.514968452421243</v>
      </c>
      <c r="G176" s="13">
        <f t="shared" si="28"/>
        <v>0.36767165334452384</v>
      </c>
      <c r="H176" s="13">
        <f t="shared" si="29"/>
        <v>75.147296799076713</v>
      </c>
      <c r="I176" s="16">
        <f t="shared" si="36"/>
        <v>75.24221060461835</v>
      </c>
      <c r="J176" s="13">
        <f t="shared" si="30"/>
        <v>57.409677333758445</v>
      </c>
      <c r="K176" s="13">
        <f t="shared" si="31"/>
        <v>17.832533270859905</v>
      </c>
      <c r="L176" s="13">
        <f t="shared" si="32"/>
        <v>7.0921299261008944E-2</v>
      </c>
      <c r="M176" s="13">
        <f t="shared" si="37"/>
        <v>2.8444082165821865</v>
      </c>
      <c r="N176" s="13">
        <f t="shared" si="33"/>
        <v>0.14909412299326419</v>
      </c>
      <c r="O176" s="13">
        <f t="shared" si="34"/>
        <v>0.51676577633778797</v>
      </c>
      <c r="Q176" s="41">
        <v>13.57240347449264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91.831660112683835</v>
      </c>
      <c r="G177" s="13">
        <f t="shared" si="28"/>
        <v>0.69400548654977567</v>
      </c>
      <c r="H177" s="13">
        <f t="shared" si="29"/>
        <v>91.137654626134065</v>
      </c>
      <c r="I177" s="16">
        <f t="shared" si="36"/>
        <v>108.89926659773296</v>
      </c>
      <c r="J177" s="13">
        <f t="shared" si="30"/>
        <v>62.996958806723384</v>
      </c>
      <c r="K177" s="13">
        <f t="shared" si="31"/>
        <v>45.902307791009576</v>
      </c>
      <c r="L177" s="13">
        <f t="shared" si="32"/>
        <v>1.2156670114425558</v>
      </c>
      <c r="M177" s="13">
        <f t="shared" si="37"/>
        <v>3.9109811050314782</v>
      </c>
      <c r="N177" s="13">
        <f t="shared" si="33"/>
        <v>0.20500021568583007</v>
      </c>
      <c r="O177" s="13">
        <f t="shared" si="34"/>
        <v>0.89900570223560572</v>
      </c>
      <c r="Q177" s="41">
        <v>11.524384300405609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82.866860468478592</v>
      </c>
      <c r="G178" s="13">
        <f t="shared" si="28"/>
        <v>0.51470949366567087</v>
      </c>
      <c r="H178" s="13">
        <f t="shared" si="29"/>
        <v>82.352150974812915</v>
      </c>
      <c r="I178" s="16">
        <f t="shared" si="36"/>
        <v>127.03879175437994</v>
      </c>
      <c r="J178" s="13">
        <f t="shared" si="30"/>
        <v>54.69928995763847</v>
      </c>
      <c r="K178" s="13">
        <f t="shared" si="31"/>
        <v>72.339501796741473</v>
      </c>
      <c r="L178" s="13">
        <f t="shared" si="32"/>
        <v>2.2938325826853387</v>
      </c>
      <c r="M178" s="13">
        <f t="shared" si="37"/>
        <v>5.9998134720309864</v>
      </c>
      <c r="N178" s="13">
        <f t="shared" si="33"/>
        <v>0.31448964410969754</v>
      </c>
      <c r="O178" s="13">
        <f t="shared" si="34"/>
        <v>0.82919913777536847</v>
      </c>
      <c r="Q178" s="41">
        <v>7.8825586225806479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7.5702897881198163</v>
      </c>
      <c r="G179" s="13">
        <f t="shared" si="28"/>
        <v>0</v>
      </c>
      <c r="H179" s="13">
        <f t="shared" si="29"/>
        <v>7.5702897881198163</v>
      </c>
      <c r="I179" s="16">
        <f t="shared" si="36"/>
        <v>77.615959002175956</v>
      </c>
      <c r="J179" s="13">
        <f t="shared" si="30"/>
        <v>56.536806128909177</v>
      </c>
      <c r="K179" s="13">
        <f t="shared" si="31"/>
        <v>21.079152873266779</v>
      </c>
      <c r="L179" s="13">
        <f t="shared" si="32"/>
        <v>0.2033254219329573</v>
      </c>
      <c r="M179" s="13">
        <f t="shared" si="37"/>
        <v>5.8886492498542466</v>
      </c>
      <c r="N179" s="13">
        <f t="shared" si="33"/>
        <v>0.30866279685301778</v>
      </c>
      <c r="O179" s="13">
        <f t="shared" si="34"/>
        <v>0.30866279685301778</v>
      </c>
      <c r="Q179" s="41">
        <v>12.49976785547133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28.472904766696661</v>
      </c>
      <c r="G180" s="13">
        <f t="shared" si="28"/>
        <v>0</v>
      </c>
      <c r="H180" s="13">
        <f t="shared" si="29"/>
        <v>28.472904766696661</v>
      </c>
      <c r="I180" s="16">
        <f t="shared" si="36"/>
        <v>49.348732218030477</v>
      </c>
      <c r="J180" s="13">
        <f t="shared" si="30"/>
        <v>43.314698724384222</v>
      </c>
      <c r="K180" s="13">
        <f t="shared" si="31"/>
        <v>6.0340334936462554</v>
      </c>
      <c r="L180" s="13">
        <f t="shared" si="32"/>
        <v>0</v>
      </c>
      <c r="M180" s="13">
        <f t="shared" si="37"/>
        <v>5.5799864530012293</v>
      </c>
      <c r="N180" s="13">
        <f t="shared" si="33"/>
        <v>0.29248375169024377</v>
      </c>
      <c r="O180" s="13">
        <f t="shared" si="34"/>
        <v>0.29248375169024377</v>
      </c>
      <c r="Q180" s="41">
        <v>13.82859319234738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16.47281141484806</v>
      </c>
      <c r="G181" s="13">
        <f t="shared" si="28"/>
        <v>0</v>
      </c>
      <c r="H181" s="13">
        <f t="shared" si="29"/>
        <v>16.47281141484806</v>
      </c>
      <c r="I181" s="16">
        <f t="shared" si="36"/>
        <v>22.506844908494315</v>
      </c>
      <c r="J181" s="13">
        <f t="shared" si="30"/>
        <v>21.983482734287026</v>
      </c>
      <c r="K181" s="13">
        <f t="shared" si="31"/>
        <v>0.52336217420728914</v>
      </c>
      <c r="L181" s="13">
        <f t="shared" si="32"/>
        <v>0</v>
      </c>
      <c r="M181" s="13">
        <f t="shared" si="37"/>
        <v>5.2875027013109852</v>
      </c>
      <c r="N181" s="13">
        <f t="shared" si="33"/>
        <v>0.27715275658419142</v>
      </c>
      <c r="O181" s="13">
        <f t="shared" si="34"/>
        <v>0.27715275658419142</v>
      </c>
      <c r="Q181" s="41">
        <v>15.641960193660969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4.8455270798943806</v>
      </c>
      <c r="G182" s="13">
        <f t="shared" si="28"/>
        <v>0</v>
      </c>
      <c r="H182" s="13">
        <f t="shared" si="29"/>
        <v>4.8455270798943806</v>
      </c>
      <c r="I182" s="16">
        <f t="shared" si="36"/>
        <v>5.3688892541016697</v>
      </c>
      <c r="J182" s="13">
        <f t="shared" si="30"/>
        <v>5.3650583347238054</v>
      </c>
      <c r="K182" s="13">
        <f t="shared" si="31"/>
        <v>3.8309193778642836E-3</v>
      </c>
      <c r="L182" s="13">
        <f t="shared" si="32"/>
        <v>0</v>
      </c>
      <c r="M182" s="13">
        <f t="shared" si="37"/>
        <v>5.0103499447267934</v>
      </c>
      <c r="N182" s="13">
        <f t="shared" si="33"/>
        <v>0.26262535965952016</v>
      </c>
      <c r="O182" s="13">
        <f t="shared" si="34"/>
        <v>0.26262535965952016</v>
      </c>
      <c r="Q182" s="41">
        <v>20.261289488535599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42.40403052756163</v>
      </c>
      <c r="G183" s="13">
        <f t="shared" si="28"/>
        <v>0</v>
      </c>
      <c r="H183" s="13">
        <f t="shared" si="29"/>
        <v>42.40403052756163</v>
      </c>
      <c r="I183" s="16">
        <f t="shared" si="36"/>
        <v>42.407861446939492</v>
      </c>
      <c r="J183" s="13">
        <f t="shared" si="30"/>
        <v>40.288509413554593</v>
      </c>
      <c r="K183" s="13">
        <f t="shared" si="31"/>
        <v>2.1193520333848994</v>
      </c>
      <c r="L183" s="13">
        <f t="shared" si="32"/>
        <v>0</v>
      </c>
      <c r="M183" s="13">
        <f t="shared" si="37"/>
        <v>4.7477245850672736</v>
      </c>
      <c r="N183" s="13">
        <f t="shared" si="33"/>
        <v>0.24885943905573421</v>
      </c>
      <c r="O183" s="13">
        <f t="shared" si="34"/>
        <v>0.24885943905573421</v>
      </c>
      <c r="Q183" s="41">
        <v>18.907355032564119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0.70856120092133235</v>
      </c>
      <c r="G184" s="13">
        <f t="shared" si="28"/>
        <v>0</v>
      </c>
      <c r="H184" s="13">
        <f t="shared" si="29"/>
        <v>0.70856120092133235</v>
      </c>
      <c r="I184" s="16">
        <f t="shared" si="36"/>
        <v>2.8279132343062319</v>
      </c>
      <c r="J184" s="13">
        <f t="shared" si="30"/>
        <v>2.8276073768513337</v>
      </c>
      <c r="K184" s="13">
        <f t="shared" si="31"/>
        <v>3.0585745489819516E-4</v>
      </c>
      <c r="L184" s="13">
        <f t="shared" si="32"/>
        <v>0</v>
      </c>
      <c r="M184" s="13">
        <f t="shared" si="37"/>
        <v>4.4988651460115392</v>
      </c>
      <c r="N184" s="13">
        <f t="shared" si="33"/>
        <v>0.23581508079579586</v>
      </c>
      <c r="O184" s="13">
        <f t="shared" si="34"/>
        <v>0.23581508079579586</v>
      </c>
      <c r="Q184" s="41">
        <v>24.55853219354838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4.6151908383538096</v>
      </c>
      <c r="G185" s="18">
        <f t="shared" si="28"/>
        <v>0</v>
      </c>
      <c r="H185" s="18">
        <f t="shared" si="29"/>
        <v>4.6151908383538096</v>
      </c>
      <c r="I185" s="17">
        <f t="shared" si="36"/>
        <v>4.6154966958087078</v>
      </c>
      <c r="J185" s="18">
        <f t="shared" si="30"/>
        <v>4.6138878807907338</v>
      </c>
      <c r="K185" s="18">
        <f t="shared" si="31"/>
        <v>1.6088150179740524E-3</v>
      </c>
      <c r="L185" s="18">
        <f t="shared" si="32"/>
        <v>0</v>
      </c>
      <c r="M185" s="18">
        <f t="shared" si="37"/>
        <v>4.2630500652157437</v>
      </c>
      <c r="N185" s="18">
        <f t="shared" si="33"/>
        <v>0.2234544630564472</v>
      </c>
      <c r="O185" s="18">
        <f t="shared" si="34"/>
        <v>0.2234544630564472</v>
      </c>
      <c r="P185" s="3"/>
      <c r="Q185" s="42">
        <v>23.196261067347219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5.6790570938652616</v>
      </c>
      <c r="G186" s="13">
        <f t="shared" si="28"/>
        <v>0</v>
      </c>
      <c r="H186" s="13">
        <f t="shared" si="29"/>
        <v>5.6790570938652616</v>
      </c>
      <c r="I186" s="16">
        <f t="shared" si="36"/>
        <v>5.6806659088832356</v>
      </c>
      <c r="J186" s="13">
        <f t="shared" si="30"/>
        <v>5.6771508037618705</v>
      </c>
      <c r="K186" s="13">
        <f t="shared" si="31"/>
        <v>3.515105121365103E-3</v>
      </c>
      <c r="L186" s="13">
        <f t="shared" si="32"/>
        <v>0</v>
      </c>
      <c r="M186" s="13">
        <f t="shared" si="37"/>
        <v>4.0395956021592969</v>
      </c>
      <c r="N186" s="13">
        <f t="shared" si="33"/>
        <v>0.21174174650468461</v>
      </c>
      <c r="O186" s="13">
        <f t="shared" si="34"/>
        <v>0.21174174650468461</v>
      </c>
      <c r="Q186" s="41">
        <v>22.067533342820951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10.63095399852754</v>
      </c>
      <c r="G187" s="13">
        <f t="shared" si="28"/>
        <v>0</v>
      </c>
      <c r="H187" s="13">
        <f t="shared" si="29"/>
        <v>10.63095399852754</v>
      </c>
      <c r="I187" s="16">
        <f t="shared" si="36"/>
        <v>10.634469103648904</v>
      </c>
      <c r="J187" s="13">
        <f t="shared" si="30"/>
        <v>10.593315153947684</v>
      </c>
      <c r="K187" s="13">
        <f t="shared" si="31"/>
        <v>4.1153949701220327E-2</v>
      </c>
      <c r="L187" s="13">
        <f t="shared" si="32"/>
        <v>0</v>
      </c>
      <c r="M187" s="13">
        <f t="shared" si="37"/>
        <v>3.8278538556546122</v>
      </c>
      <c r="N187" s="13">
        <f t="shared" si="33"/>
        <v>0.20064297038241916</v>
      </c>
      <c r="O187" s="13">
        <f t="shared" si="34"/>
        <v>0.20064297038241916</v>
      </c>
      <c r="Q187" s="41">
        <v>17.940680141366901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3.1566470640738591</v>
      </c>
      <c r="G188" s="13">
        <f t="shared" si="28"/>
        <v>0</v>
      </c>
      <c r="H188" s="13">
        <f t="shared" si="29"/>
        <v>3.1566470640738591</v>
      </c>
      <c r="I188" s="16">
        <f t="shared" si="36"/>
        <v>3.1978010137750794</v>
      </c>
      <c r="J188" s="13">
        <f t="shared" si="30"/>
        <v>3.1958732564052292</v>
      </c>
      <c r="K188" s="13">
        <f t="shared" si="31"/>
        <v>1.9277573698501804E-3</v>
      </c>
      <c r="L188" s="13">
        <f t="shared" si="32"/>
        <v>0</v>
      </c>
      <c r="M188" s="13">
        <f t="shared" si="37"/>
        <v>3.6272108852721932</v>
      </c>
      <c r="N188" s="13">
        <f t="shared" si="33"/>
        <v>0.19012595403802277</v>
      </c>
      <c r="O188" s="13">
        <f t="shared" si="34"/>
        <v>0.19012595403802277</v>
      </c>
      <c r="Q188" s="41">
        <v>14.091448581325469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14.517939212071029</v>
      </c>
      <c r="G189" s="13">
        <f t="shared" si="28"/>
        <v>0</v>
      </c>
      <c r="H189" s="13">
        <f t="shared" si="29"/>
        <v>14.517939212071029</v>
      </c>
      <c r="I189" s="16">
        <f t="shared" si="36"/>
        <v>14.51986696944088</v>
      </c>
      <c r="J189" s="13">
        <f t="shared" si="30"/>
        <v>14.185178862667563</v>
      </c>
      <c r="K189" s="13">
        <f t="shared" si="31"/>
        <v>0.33468810677331717</v>
      </c>
      <c r="L189" s="13">
        <f t="shared" si="32"/>
        <v>0</v>
      </c>
      <c r="M189" s="13">
        <f t="shared" si="37"/>
        <v>3.4370849312341702</v>
      </c>
      <c r="N189" s="13">
        <f t="shared" si="33"/>
        <v>0.18016020361925278</v>
      </c>
      <c r="O189" s="13">
        <f t="shared" si="34"/>
        <v>0.18016020361925278</v>
      </c>
      <c r="Q189" s="41">
        <v>9.2773766225806469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99.937249025969422</v>
      </c>
      <c r="G190" s="13">
        <f t="shared" si="28"/>
        <v>0.85611726481548744</v>
      </c>
      <c r="H190" s="13">
        <f t="shared" si="29"/>
        <v>99.081131761153941</v>
      </c>
      <c r="I190" s="16">
        <f t="shared" si="36"/>
        <v>99.415819867927254</v>
      </c>
      <c r="J190" s="13">
        <f t="shared" si="30"/>
        <v>59.097314591503988</v>
      </c>
      <c r="K190" s="13">
        <f t="shared" si="31"/>
        <v>40.318505276423267</v>
      </c>
      <c r="L190" s="13">
        <f t="shared" si="32"/>
        <v>0.98794754822945652</v>
      </c>
      <c r="M190" s="13">
        <f t="shared" si="37"/>
        <v>4.244872275844374</v>
      </c>
      <c r="N190" s="13">
        <f t="shared" si="33"/>
        <v>0.22250164568358177</v>
      </c>
      <c r="O190" s="13">
        <f t="shared" si="34"/>
        <v>1.0786189104990691</v>
      </c>
      <c r="Q190" s="41">
        <v>10.7875049448508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99.963947047661122</v>
      </c>
      <c r="G191" s="13">
        <f t="shared" si="28"/>
        <v>0.85665122524932147</v>
      </c>
      <c r="H191" s="13">
        <f t="shared" si="29"/>
        <v>99.1072958224118</v>
      </c>
      <c r="I191" s="16">
        <f t="shared" si="36"/>
        <v>138.43785355060561</v>
      </c>
      <c r="J191" s="13">
        <f t="shared" si="30"/>
        <v>64.664563521361529</v>
      </c>
      <c r="K191" s="13">
        <f t="shared" si="31"/>
        <v>73.77329002924408</v>
      </c>
      <c r="L191" s="13">
        <f t="shared" si="32"/>
        <v>2.352305547267064</v>
      </c>
      <c r="M191" s="13">
        <f t="shared" si="37"/>
        <v>6.3746761774278564</v>
      </c>
      <c r="N191" s="13">
        <f t="shared" si="33"/>
        <v>0.33413866142662307</v>
      </c>
      <c r="O191" s="13">
        <f t="shared" si="34"/>
        <v>1.1907898866759445</v>
      </c>
      <c r="Q191" s="41">
        <v>10.7146137998428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46.920874702449581</v>
      </c>
      <c r="G192" s="13">
        <f t="shared" si="28"/>
        <v>0</v>
      </c>
      <c r="H192" s="13">
        <f t="shared" si="29"/>
        <v>46.920874702449581</v>
      </c>
      <c r="I192" s="16">
        <f t="shared" si="36"/>
        <v>118.3418591844266</v>
      </c>
      <c r="J192" s="13">
        <f t="shared" si="30"/>
        <v>75.352002913152546</v>
      </c>
      <c r="K192" s="13">
        <f t="shared" si="31"/>
        <v>42.98985627127405</v>
      </c>
      <c r="L192" s="13">
        <f t="shared" si="32"/>
        <v>1.0968909811342049</v>
      </c>
      <c r="M192" s="13">
        <f t="shared" si="37"/>
        <v>7.1374284971354385</v>
      </c>
      <c r="N192" s="13">
        <f t="shared" si="33"/>
        <v>0.37411952194618908</v>
      </c>
      <c r="O192" s="13">
        <f t="shared" si="34"/>
        <v>0.37411952194618908</v>
      </c>
      <c r="Q192" s="41">
        <v>14.9526904356327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69.965882283069249</v>
      </c>
      <c r="G193" s="13">
        <f t="shared" si="28"/>
        <v>0.25668992995748396</v>
      </c>
      <c r="H193" s="13">
        <f t="shared" si="29"/>
        <v>69.70919235311176</v>
      </c>
      <c r="I193" s="16">
        <f t="shared" si="36"/>
        <v>111.6021576432516</v>
      </c>
      <c r="J193" s="13">
        <f t="shared" si="30"/>
        <v>66.858756679870709</v>
      </c>
      <c r="K193" s="13">
        <f t="shared" si="31"/>
        <v>44.743400963380893</v>
      </c>
      <c r="L193" s="13">
        <f t="shared" si="32"/>
        <v>1.1684043011278176</v>
      </c>
      <c r="M193" s="13">
        <f t="shared" si="37"/>
        <v>7.9317132763170681</v>
      </c>
      <c r="N193" s="13">
        <f t="shared" si="33"/>
        <v>0.41575320584170239</v>
      </c>
      <c r="O193" s="13">
        <f t="shared" si="34"/>
        <v>0.67244313579918635</v>
      </c>
      <c r="Q193" s="41">
        <v>12.673114483049069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16.740806610338499</v>
      </c>
      <c r="G194" s="13">
        <f t="shared" si="28"/>
        <v>0</v>
      </c>
      <c r="H194" s="13">
        <f t="shared" si="29"/>
        <v>16.740806610338499</v>
      </c>
      <c r="I194" s="16">
        <f t="shared" si="36"/>
        <v>60.315803272591573</v>
      </c>
      <c r="J194" s="13">
        <f t="shared" si="30"/>
        <v>55.358998175523098</v>
      </c>
      <c r="K194" s="13">
        <f t="shared" si="31"/>
        <v>4.9568050970684752</v>
      </c>
      <c r="L194" s="13">
        <f t="shared" si="32"/>
        <v>0</v>
      </c>
      <c r="M194" s="13">
        <f t="shared" si="37"/>
        <v>7.5159600704753657</v>
      </c>
      <c r="N194" s="13">
        <f t="shared" si="33"/>
        <v>0.39396084873724685</v>
      </c>
      <c r="O194" s="13">
        <f t="shared" si="34"/>
        <v>0.39396084873724685</v>
      </c>
      <c r="Q194" s="41">
        <v>20.000289929688609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2.4066666670000001</v>
      </c>
      <c r="G195" s="13">
        <f t="shared" si="28"/>
        <v>0</v>
      </c>
      <c r="H195" s="13">
        <f t="shared" si="29"/>
        <v>2.4066666670000001</v>
      </c>
      <c r="I195" s="16">
        <f t="shared" si="36"/>
        <v>7.3634717640684748</v>
      </c>
      <c r="J195" s="13">
        <f t="shared" si="30"/>
        <v>7.3534729427503382</v>
      </c>
      <c r="K195" s="13">
        <f t="shared" si="31"/>
        <v>9.9988213181365637E-3</v>
      </c>
      <c r="L195" s="13">
        <f t="shared" si="32"/>
        <v>0</v>
      </c>
      <c r="M195" s="13">
        <f t="shared" si="37"/>
        <v>7.1219992217381192</v>
      </c>
      <c r="N195" s="13">
        <f t="shared" si="33"/>
        <v>0.37331077224902043</v>
      </c>
      <c r="O195" s="13">
        <f t="shared" si="34"/>
        <v>0.37331077224902043</v>
      </c>
      <c r="Q195" s="41">
        <v>20.172350113931781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0.81213103744763404</v>
      </c>
      <c r="G196" s="13">
        <f t="shared" si="28"/>
        <v>0</v>
      </c>
      <c r="H196" s="13">
        <f t="shared" si="29"/>
        <v>0.81213103744763404</v>
      </c>
      <c r="I196" s="16">
        <f t="shared" si="36"/>
        <v>0.8221298587657706</v>
      </c>
      <c r="J196" s="13">
        <f t="shared" si="30"/>
        <v>0.82211969592998302</v>
      </c>
      <c r="K196" s="13">
        <f t="shared" si="31"/>
        <v>1.0162835787586033E-5</v>
      </c>
      <c r="L196" s="13">
        <f t="shared" si="32"/>
        <v>0</v>
      </c>
      <c r="M196" s="13">
        <f t="shared" si="37"/>
        <v>6.7486884494890989</v>
      </c>
      <c r="N196" s="13">
        <f t="shared" si="33"/>
        <v>0.35374310194490194</v>
      </c>
      <c r="O196" s="13">
        <f t="shared" si="34"/>
        <v>0.35374310194490194</v>
      </c>
      <c r="Q196" s="41">
        <v>22.409290193548379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16.269645281154862</v>
      </c>
      <c r="G197" s="18">
        <f t="shared" si="28"/>
        <v>0</v>
      </c>
      <c r="H197" s="18">
        <f t="shared" si="29"/>
        <v>16.269645281154862</v>
      </c>
      <c r="I197" s="17">
        <f t="shared" si="36"/>
        <v>16.269655443990651</v>
      </c>
      <c r="J197" s="18">
        <f t="shared" si="30"/>
        <v>16.194774802536955</v>
      </c>
      <c r="K197" s="18">
        <f t="shared" si="31"/>
        <v>7.4880641453695773E-2</v>
      </c>
      <c r="L197" s="18">
        <f t="shared" si="32"/>
        <v>0</v>
      </c>
      <c r="M197" s="18">
        <f t="shared" si="37"/>
        <v>6.3949453475441969</v>
      </c>
      <c r="N197" s="18">
        <f t="shared" si="33"/>
        <v>0.33520110180514523</v>
      </c>
      <c r="O197" s="18">
        <f t="shared" si="34"/>
        <v>0.33520110180514523</v>
      </c>
      <c r="P197" s="3"/>
      <c r="Q197" s="42">
        <v>22.719066543960231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3.2201568389300639</v>
      </c>
      <c r="G198" s="13">
        <f t="shared" ref="G198:G261" si="39">IF((F198-$J$2)&gt;0,$I$2*(F198-$J$2),0)</f>
        <v>0</v>
      </c>
      <c r="H198" s="13">
        <f t="shared" ref="H198:H261" si="40">F198-G198</f>
        <v>3.2201568389300639</v>
      </c>
      <c r="I198" s="16">
        <f t="shared" si="36"/>
        <v>3.2950374803837597</v>
      </c>
      <c r="J198" s="13">
        <f t="shared" ref="J198:J261" si="41">I198/SQRT(1+(I198/($K$2*(300+(25*Q198)+0.05*(Q198)^3)))^2)</f>
        <v>3.2942994485381756</v>
      </c>
      <c r="K198" s="13">
        <f t="shared" ref="K198:K261" si="42">I198-J198</f>
        <v>7.3803184558407509E-4</v>
      </c>
      <c r="L198" s="13">
        <f t="shared" ref="L198:L261" si="43">IF(K198&gt;$N$2,(K198-$N$2)/$L$2,0)</f>
        <v>0</v>
      </c>
      <c r="M198" s="13">
        <f t="shared" si="37"/>
        <v>6.0597442457390516</v>
      </c>
      <c r="N198" s="13">
        <f t="shared" ref="N198:N261" si="44">$M$2*M198</f>
        <v>0.31763100971756669</v>
      </c>
      <c r="O198" s="13">
        <f t="shared" ref="O198:O261" si="45">N198+G198</f>
        <v>0.31763100971756669</v>
      </c>
      <c r="Q198" s="41">
        <v>21.554201234022791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19.941943025900009</v>
      </c>
      <c r="G199" s="13">
        <f t="shared" si="39"/>
        <v>0</v>
      </c>
      <c r="H199" s="13">
        <f t="shared" si="40"/>
        <v>19.941943025900009</v>
      </c>
      <c r="I199" s="16">
        <f t="shared" ref="I199:I262" si="47">H199+K198-L198</f>
        <v>19.942681057745595</v>
      </c>
      <c r="J199" s="13">
        <f t="shared" si="41"/>
        <v>19.673884190816896</v>
      </c>
      <c r="K199" s="13">
        <f t="shared" si="42"/>
        <v>0.26879686692869953</v>
      </c>
      <c r="L199" s="13">
        <f t="shared" si="43"/>
        <v>0</v>
      </c>
      <c r="M199" s="13">
        <f t="shared" ref="M199:M262" si="48">L199+M198-N198</f>
        <v>5.7421132360214848</v>
      </c>
      <c r="N199" s="13">
        <f t="shared" si="44"/>
        <v>0.30098188159551076</v>
      </c>
      <c r="O199" s="13">
        <f t="shared" si="45"/>
        <v>0.30098188159551076</v>
      </c>
      <c r="Q199" s="41">
        <v>17.905920163502831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28.54010706521894</v>
      </c>
      <c r="G200" s="13">
        <f t="shared" si="39"/>
        <v>0</v>
      </c>
      <c r="H200" s="13">
        <f t="shared" si="40"/>
        <v>28.54010706521894</v>
      </c>
      <c r="I200" s="16">
        <f t="shared" si="47"/>
        <v>28.80890393214764</v>
      </c>
      <c r="J200" s="13">
        <f t="shared" si="41"/>
        <v>27.375758138735044</v>
      </c>
      <c r="K200" s="13">
        <f t="shared" si="42"/>
        <v>1.4331457934125957</v>
      </c>
      <c r="L200" s="13">
        <f t="shared" si="43"/>
        <v>0</v>
      </c>
      <c r="M200" s="13">
        <f t="shared" si="48"/>
        <v>5.4411313544259743</v>
      </c>
      <c r="N200" s="13">
        <f t="shared" si="44"/>
        <v>0.28520544366661665</v>
      </c>
      <c r="O200" s="13">
        <f t="shared" si="45"/>
        <v>0.28520544366661665</v>
      </c>
      <c r="Q200" s="41">
        <v>13.42034111295221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91.279479985183542</v>
      </c>
      <c r="G201" s="13">
        <f t="shared" si="39"/>
        <v>0.68296188399976987</v>
      </c>
      <c r="H201" s="13">
        <f t="shared" si="40"/>
        <v>90.596518101183776</v>
      </c>
      <c r="I201" s="16">
        <f t="shared" si="47"/>
        <v>92.029663894596368</v>
      </c>
      <c r="J201" s="13">
        <f t="shared" si="41"/>
        <v>56.319478116358148</v>
      </c>
      <c r="K201" s="13">
        <f t="shared" si="42"/>
        <v>35.71018577823822</v>
      </c>
      <c r="L201" s="13">
        <f t="shared" si="43"/>
        <v>0.80001037822750021</v>
      </c>
      <c r="M201" s="13">
        <f t="shared" si="48"/>
        <v>5.9559362889868579</v>
      </c>
      <c r="N201" s="13">
        <f t="shared" si="44"/>
        <v>0.31218975266400351</v>
      </c>
      <c r="O201" s="13">
        <f t="shared" si="45"/>
        <v>0.99515163666377338</v>
      </c>
      <c r="Q201" s="41">
        <v>10.31690862258065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61.576635225332538</v>
      </c>
      <c r="G202" s="13">
        <f t="shared" si="39"/>
        <v>8.890498880274976E-2</v>
      </c>
      <c r="H202" s="13">
        <f t="shared" si="40"/>
        <v>61.487730236529785</v>
      </c>
      <c r="I202" s="16">
        <f t="shared" si="47"/>
        <v>96.3979056365405</v>
      </c>
      <c r="J202" s="13">
        <f t="shared" si="41"/>
        <v>61.466364110828948</v>
      </c>
      <c r="K202" s="13">
        <f t="shared" si="42"/>
        <v>34.931541525711552</v>
      </c>
      <c r="L202" s="13">
        <f t="shared" si="43"/>
        <v>0.76825559271061405</v>
      </c>
      <c r="M202" s="13">
        <f t="shared" si="48"/>
        <v>6.4120021290334686</v>
      </c>
      <c r="N202" s="13">
        <f t="shared" si="44"/>
        <v>0.33609515978965154</v>
      </c>
      <c r="O202" s="13">
        <f t="shared" si="45"/>
        <v>0.42500014859240132</v>
      </c>
      <c r="Q202" s="41">
        <v>12.00570384445874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51.125378463978677</v>
      </c>
      <c r="G203" s="13">
        <f t="shared" si="39"/>
        <v>0</v>
      </c>
      <c r="H203" s="13">
        <f t="shared" si="40"/>
        <v>51.125378463978677</v>
      </c>
      <c r="I203" s="16">
        <f t="shared" si="47"/>
        <v>85.288664396979613</v>
      </c>
      <c r="J203" s="13">
        <f t="shared" si="41"/>
        <v>56.869850364614976</v>
      </c>
      <c r="K203" s="13">
        <f t="shared" si="42"/>
        <v>28.418814032364637</v>
      </c>
      <c r="L203" s="13">
        <f t="shared" si="43"/>
        <v>0.5026525730902055</v>
      </c>
      <c r="M203" s="13">
        <f t="shared" si="48"/>
        <v>6.5785595423340233</v>
      </c>
      <c r="N203" s="13">
        <f t="shared" si="44"/>
        <v>0.34482552813808492</v>
      </c>
      <c r="O203" s="13">
        <f t="shared" si="45"/>
        <v>0.34482552813808492</v>
      </c>
      <c r="Q203" s="41">
        <v>11.34673894654752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38.383149444657221</v>
      </c>
      <c r="G204" s="13">
        <f t="shared" si="39"/>
        <v>0</v>
      </c>
      <c r="H204" s="13">
        <f t="shared" si="40"/>
        <v>38.383149444657221</v>
      </c>
      <c r="I204" s="16">
        <f t="shared" si="47"/>
        <v>66.299310903931655</v>
      </c>
      <c r="J204" s="13">
        <f t="shared" si="41"/>
        <v>51.811299431790424</v>
      </c>
      <c r="K204" s="13">
        <f t="shared" si="42"/>
        <v>14.488011472141231</v>
      </c>
      <c r="L204" s="13">
        <f t="shared" si="43"/>
        <v>0</v>
      </c>
      <c r="M204" s="13">
        <f t="shared" si="48"/>
        <v>6.2337340141959388</v>
      </c>
      <c r="N204" s="13">
        <f t="shared" si="44"/>
        <v>0.32675095663188514</v>
      </c>
      <c r="O204" s="13">
        <f t="shared" si="45"/>
        <v>0.32675095663188514</v>
      </c>
      <c r="Q204" s="41">
        <v>12.591848355578589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10.23272592285003</v>
      </c>
      <c r="G205" s="13">
        <f t="shared" si="39"/>
        <v>0</v>
      </c>
      <c r="H205" s="13">
        <f t="shared" si="40"/>
        <v>10.23272592285003</v>
      </c>
      <c r="I205" s="16">
        <f t="shared" si="47"/>
        <v>24.720737394991261</v>
      </c>
      <c r="J205" s="13">
        <f t="shared" si="41"/>
        <v>23.934828763493776</v>
      </c>
      <c r="K205" s="13">
        <f t="shared" si="42"/>
        <v>0.78590863149748458</v>
      </c>
      <c r="L205" s="13">
        <f t="shared" si="43"/>
        <v>0</v>
      </c>
      <c r="M205" s="13">
        <f t="shared" si="48"/>
        <v>5.9069830575640534</v>
      </c>
      <c r="N205" s="13">
        <f t="shared" si="44"/>
        <v>0.30962379217207409</v>
      </c>
      <c r="O205" s="13">
        <f t="shared" si="45"/>
        <v>0.30962379217207409</v>
      </c>
      <c r="Q205" s="41">
        <v>14.649587437315841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12.68858767575545</v>
      </c>
      <c r="G206" s="13">
        <f t="shared" si="39"/>
        <v>0</v>
      </c>
      <c r="H206" s="13">
        <f t="shared" si="40"/>
        <v>12.68858767575545</v>
      </c>
      <c r="I206" s="16">
        <f t="shared" si="47"/>
        <v>13.474496307252934</v>
      </c>
      <c r="J206" s="13">
        <f t="shared" si="41"/>
        <v>13.381208530202787</v>
      </c>
      <c r="K206" s="13">
        <f t="shared" si="42"/>
        <v>9.3287777050147014E-2</v>
      </c>
      <c r="L206" s="13">
        <f t="shared" si="43"/>
        <v>0</v>
      </c>
      <c r="M206" s="13">
        <f t="shared" si="48"/>
        <v>5.5973592653919795</v>
      </c>
      <c r="N206" s="13">
        <f t="shared" si="44"/>
        <v>0.29339437493068626</v>
      </c>
      <c r="O206" s="13">
        <f t="shared" si="45"/>
        <v>0.29339437493068626</v>
      </c>
      <c r="Q206" s="41">
        <v>17.140752881099122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2.4066666670000001</v>
      </c>
      <c r="G207" s="13">
        <f t="shared" si="39"/>
        <v>0</v>
      </c>
      <c r="H207" s="13">
        <f t="shared" si="40"/>
        <v>2.4066666670000001</v>
      </c>
      <c r="I207" s="16">
        <f t="shared" si="47"/>
        <v>2.4999544440501471</v>
      </c>
      <c r="J207" s="13">
        <f t="shared" si="41"/>
        <v>2.4996722237012166</v>
      </c>
      <c r="K207" s="13">
        <f t="shared" si="42"/>
        <v>2.8222034893055081E-4</v>
      </c>
      <c r="L207" s="13">
        <f t="shared" si="43"/>
        <v>0</v>
      </c>
      <c r="M207" s="13">
        <f t="shared" si="48"/>
        <v>5.3039648904612928</v>
      </c>
      <c r="N207" s="13">
        <f t="shared" si="44"/>
        <v>0.27801564807761547</v>
      </c>
      <c r="O207" s="13">
        <f t="shared" si="45"/>
        <v>0.27801564807761547</v>
      </c>
      <c r="Q207" s="41">
        <v>22.49643414225072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0.4638867609838021</v>
      </c>
      <c r="G208" s="13">
        <f t="shared" si="39"/>
        <v>0</v>
      </c>
      <c r="H208" s="13">
        <f t="shared" si="40"/>
        <v>0.4638867609838021</v>
      </c>
      <c r="I208" s="16">
        <f t="shared" si="47"/>
        <v>0.46416898133273266</v>
      </c>
      <c r="J208" s="13">
        <f t="shared" si="41"/>
        <v>0.46416752020953855</v>
      </c>
      <c r="K208" s="13">
        <f t="shared" si="42"/>
        <v>1.4611231941019653E-6</v>
      </c>
      <c r="L208" s="13">
        <f t="shared" si="43"/>
        <v>0</v>
      </c>
      <c r="M208" s="13">
        <f t="shared" si="48"/>
        <v>5.0259492423836774</v>
      </c>
      <c r="N208" s="13">
        <f t="shared" si="44"/>
        <v>0.26344302134039471</v>
      </c>
      <c r="O208" s="13">
        <f t="shared" si="45"/>
        <v>0.26344302134039471</v>
      </c>
      <c r="Q208" s="41">
        <v>24.007271683188961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4.785025484826134</v>
      </c>
      <c r="G209" s="18">
        <f t="shared" si="39"/>
        <v>0</v>
      </c>
      <c r="H209" s="18">
        <f t="shared" si="40"/>
        <v>4.785025484826134</v>
      </c>
      <c r="I209" s="17">
        <f t="shared" si="47"/>
        <v>4.785026945949328</v>
      </c>
      <c r="J209" s="18">
        <f t="shared" si="41"/>
        <v>4.7833612337406572</v>
      </c>
      <c r="K209" s="18">
        <f t="shared" si="42"/>
        <v>1.6657122086707332E-3</v>
      </c>
      <c r="L209" s="18">
        <f t="shared" si="43"/>
        <v>0</v>
      </c>
      <c r="M209" s="18">
        <f t="shared" si="48"/>
        <v>4.7625062210432825</v>
      </c>
      <c r="N209" s="18">
        <f t="shared" si="44"/>
        <v>0.24963424171570434</v>
      </c>
      <c r="O209" s="18">
        <f t="shared" si="45"/>
        <v>0.24963424171570434</v>
      </c>
      <c r="P209" s="3"/>
      <c r="Q209" s="42">
        <v>23.71948219354838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6.938510461613423</v>
      </c>
      <c r="G210" s="13">
        <f t="shared" si="39"/>
        <v>0</v>
      </c>
      <c r="H210" s="13">
        <f t="shared" si="40"/>
        <v>6.938510461613423</v>
      </c>
      <c r="I210" s="16">
        <f t="shared" si="47"/>
        <v>6.9401761738220937</v>
      </c>
      <c r="J210" s="13">
        <f t="shared" si="41"/>
        <v>6.9337729401802051</v>
      </c>
      <c r="K210" s="13">
        <f t="shared" si="42"/>
        <v>6.4032336418886615E-3</v>
      </c>
      <c r="L210" s="13">
        <f t="shared" si="43"/>
        <v>0</v>
      </c>
      <c r="M210" s="13">
        <f t="shared" si="48"/>
        <v>4.5128719793275778</v>
      </c>
      <c r="N210" s="13">
        <f t="shared" si="44"/>
        <v>0.23654927095773995</v>
      </c>
      <c r="O210" s="13">
        <f t="shared" si="45"/>
        <v>0.23654927095773995</v>
      </c>
      <c r="Q210" s="41">
        <v>22.071685787385249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47.440512019981128</v>
      </c>
      <c r="G211" s="13">
        <f t="shared" si="39"/>
        <v>0</v>
      </c>
      <c r="H211" s="13">
        <f t="shared" si="40"/>
        <v>47.440512019981128</v>
      </c>
      <c r="I211" s="16">
        <f t="shared" si="47"/>
        <v>47.446915253623018</v>
      </c>
      <c r="J211" s="13">
        <f t="shared" si="41"/>
        <v>43.754992634513151</v>
      </c>
      <c r="K211" s="13">
        <f t="shared" si="42"/>
        <v>3.6919226191098673</v>
      </c>
      <c r="L211" s="13">
        <f t="shared" si="43"/>
        <v>0</v>
      </c>
      <c r="M211" s="13">
        <f t="shared" si="48"/>
        <v>4.2763227083698379</v>
      </c>
      <c r="N211" s="13">
        <f t="shared" si="44"/>
        <v>0.2241501694882195</v>
      </c>
      <c r="O211" s="13">
        <f t="shared" si="45"/>
        <v>0.2241501694882195</v>
      </c>
      <c r="Q211" s="41">
        <v>17.04367624271713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64.526452077666747</v>
      </c>
      <c r="G212" s="13">
        <f t="shared" si="39"/>
        <v>0.14790132584943394</v>
      </c>
      <c r="H212" s="13">
        <f t="shared" si="40"/>
        <v>64.378550751817315</v>
      </c>
      <c r="I212" s="16">
        <f t="shared" si="47"/>
        <v>68.070473370927175</v>
      </c>
      <c r="J212" s="13">
        <f t="shared" si="41"/>
        <v>53.009545594648451</v>
      </c>
      <c r="K212" s="13">
        <f t="shared" si="42"/>
        <v>15.060927776278724</v>
      </c>
      <c r="L212" s="13">
        <f t="shared" si="43"/>
        <v>0</v>
      </c>
      <c r="M212" s="13">
        <f t="shared" si="48"/>
        <v>4.0521725388816181</v>
      </c>
      <c r="N212" s="13">
        <f t="shared" si="44"/>
        <v>0.21240098639142962</v>
      </c>
      <c r="O212" s="13">
        <f t="shared" si="45"/>
        <v>0.36030231224086356</v>
      </c>
      <c r="Q212" s="41">
        <v>12.8467588758367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35.514113206523369</v>
      </c>
      <c r="G213" s="13">
        <f t="shared" si="39"/>
        <v>0</v>
      </c>
      <c r="H213" s="13">
        <f t="shared" si="40"/>
        <v>35.514113206523369</v>
      </c>
      <c r="I213" s="16">
        <f t="shared" si="47"/>
        <v>50.575040982802093</v>
      </c>
      <c r="J213" s="13">
        <f t="shared" si="41"/>
        <v>43.054254542189447</v>
      </c>
      <c r="K213" s="13">
        <f t="shared" si="42"/>
        <v>7.5207864406126461</v>
      </c>
      <c r="L213" s="13">
        <f t="shared" si="43"/>
        <v>0</v>
      </c>
      <c r="M213" s="13">
        <f t="shared" si="48"/>
        <v>3.8397715524901885</v>
      </c>
      <c r="N213" s="13">
        <f t="shared" si="44"/>
        <v>0.20126765517535469</v>
      </c>
      <c r="O213" s="13">
        <f t="shared" si="45"/>
        <v>0.20126765517535469</v>
      </c>
      <c r="Q213" s="41">
        <v>12.41732769437532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84.382978540084579</v>
      </c>
      <c r="G214" s="13">
        <f t="shared" si="39"/>
        <v>0.54503185509779062</v>
      </c>
      <c r="H214" s="13">
        <f t="shared" si="40"/>
        <v>83.83794668498679</v>
      </c>
      <c r="I214" s="16">
        <f t="shared" si="47"/>
        <v>91.358733125599429</v>
      </c>
      <c r="J214" s="13">
        <f t="shared" si="41"/>
        <v>53.963826670249638</v>
      </c>
      <c r="K214" s="13">
        <f t="shared" si="42"/>
        <v>37.394906455349791</v>
      </c>
      <c r="L214" s="13">
        <f t="shared" si="43"/>
        <v>0.86871690702282944</v>
      </c>
      <c r="M214" s="13">
        <f t="shared" si="48"/>
        <v>4.5072208043376634</v>
      </c>
      <c r="N214" s="13">
        <f t="shared" si="44"/>
        <v>0.23625305574710637</v>
      </c>
      <c r="O214" s="13">
        <f t="shared" si="45"/>
        <v>0.78128491084489693</v>
      </c>
      <c r="Q214" s="41">
        <v>9.3739666225806477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29.275841526978489</v>
      </c>
      <c r="G215" s="13">
        <f t="shared" si="39"/>
        <v>0</v>
      </c>
      <c r="H215" s="13">
        <f t="shared" si="40"/>
        <v>29.275841526978489</v>
      </c>
      <c r="I215" s="16">
        <f t="shared" si="47"/>
        <v>65.80203107530545</v>
      </c>
      <c r="J215" s="13">
        <f t="shared" si="41"/>
        <v>52.639271335812552</v>
      </c>
      <c r="K215" s="13">
        <f t="shared" si="42"/>
        <v>13.162759739492898</v>
      </c>
      <c r="L215" s="13">
        <f t="shared" si="43"/>
        <v>0</v>
      </c>
      <c r="M215" s="13">
        <f t="shared" si="48"/>
        <v>4.2709677485905573</v>
      </c>
      <c r="N215" s="13">
        <f t="shared" si="44"/>
        <v>0.22386948086297168</v>
      </c>
      <c r="O215" s="13">
        <f t="shared" si="45"/>
        <v>0.22386948086297168</v>
      </c>
      <c r="Q215" s="41">
        <v>13.39305973105666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20.800935807262089</v>
      </c>
      <c r="G216" s="13">
        <f t="shared" si="39"/>
        <v>0</v>
      </c>
      <c r="H216" s="13">
        <f t="shared" si="40"/>
        <v>20.800935807262089</v>
      </c>
      <c r="I216" s="16">
        <f t="shared" si="47"/>
        <v>33.963695546754991</v>
      </c>
      <c r="J216" s="13">
        <f t="shared" si="41"/>
        <v>31.664019702134304</v>
      </c>
      <c r="K216" s="13">
        <f t="shared" si="42"/>
        <v>2.2996758446206869</v>
      </c>
      <c r="L216" s="13">
        <f t="shared" si="43"/>
        <v>0</v>
      </c>
      <c r="M216" s="13">
        <f t="shared" si="48"/>
        <v>4.047098267727586</v>
      </c>
      <c r="N216" s="13">
        <f t="shared" si="44"/>
        <v>0.21213501050121458</v>
      </c>
      <c r="O216" s="13">
        <f t="shared" si="45"/>
        <v>0.21213501050121458</v>
      </c>
      <c r="Q216" s="41">
        <v>13.362242612040321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18.560910693416702</v>
      </c>
      <c r="G217" s="13">
        <f t="shared" si="39"/>
        <v>0</v>
      </c>
      <c r="H217" s="13">
        <f t="shared" si="40"/>
        <v>18.560910693416702</v>
      </c>
      <c r="I217" s="16">
        <f t="shared" si="47"/>
        <v>20.860586538037388</v>
      </c>
      <c r="J217" s="13">
        <f t="shared" si="41"/>
        <v>20.449002098008368</v>
      </c>
      <c r="K217" s="13">
        <f t="shared" si="42"/>
        <v>0.41158444002902073</v>
      </c>
      <c r="L217" s="13">
        <f t="shared" si="43"/>
        <v>0</v>
      </c>
      <c r="M217" s="13">
        <f t="shared" si="48"/>
        <v>3.8349632572263714</v>
      </c>
      <c r="N217" s="13">
        <f t="shared" si="44"/>
        <v>0.20101562082906355</v>
      </c>
      <c r="O217" s="13">
        <f t="shared" si="45"/>
        <v>0.20101562082906355</v>
      </c>
      <c r="Q217" s="41">
        <v>15.76923816853944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3.2733333330000001</v>
      </c>
      <c r="G218" s="13">
        <f t="shared" si="39"/>
        <v>0</v>
      </c>
      <c r="H218" s="13">
        <f t="shared" si="40"/>
        <v>3.2733333330000001</v>
      </c>
      <c r="I218" s="16">
        <f t="shared" si="47"/>
        <v>3.6849177730290208</v>
      </c>
      <c r="J218" s="13">
        <f t="shared" si="41"/>
        <v>3.6836480349158971</v>
      </c>
      <c r="K218" s="13">
        <f t="shared" si="42"/>
        <v>1.2697381131236973E-3</v>
      </c>
      <c r="L218" s="13">
        <f t="shared" si="43"/>
        <v>0</v>
      </c>
      <c r="M218" s="13">
        <f t="shared" si="48"/>
        <v>3.6339476363973078</v>
      </c>
      <c r="N218" s="13">
        <f t="shared" si="44"/>
        <v>0.19047907142636644</v>
      </c>
      <c r="O218" s="13">
        <f t="shared" si="45"/>
        <v>0.19047907142636644</v>
      </c>
      <c r="Q218" s="41">
        <v>20.08995642962271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6.0693942971119199</v>
      </c>
      <c r="G219" s="13">
        <f t="shared" si="39"/>
        <v>0</v>
      </c>
      <c r="H219" s="13">
        <f t="shared" si="40"/>
        <v>6.0693942971119199</v>
      </c>
      <c r="I219" s="16">
        <f t="shared" si="47"/>
        <v>6.0706640352250432</v>
      </c>
      <c r="J219" s="13">
        <f t="shared" si="41"/>
        <v>6.0677652019614063</v>
      </c>
      <c r="K219" s="13">
        <f t="shared" si="42"/>
        <v>2.8988332636368241E-3</v>
      </c>
      <c r="L219" s="13">
        <f t="shared" si="43"/>
        <v>0</v>
      </c>
      <c r="M219" s="13">
        <f t="shared" si="48"/>
        <v>3.4434685649709413</v>
      </c>
      <c r="N219" s="13">
        <f t="shared" si="44"/>
        <v>0.18049481180521765</v>
      </c>
      <c r="O219" s="13">
        <f t="shared" si="45"/>
        <v>0.18049481180521765</v>
      </c>
      <c r="Q219" s="41">
        <v>24.861786581637869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6.2321744664874661</v>
      </c>
      <c r="G220" s="13">
        <f t="shared" si="39"/>
        <v>0</v>
      </c>
      <c r="H220" s="13">
        <f t="shared" si="40"/>
        <v>6.2321744664874661</v>
      </c>
      <c r="I220" s="16">
        <f t="shared" si="47"/>
        <v>6.2350732997511029</v>
      </c>
      <c r="J220" s="13">
        <f t="shared" si="41"/>
        <v>6.2314004385828206</v>
      </c>
      <c r="K220" s="13">
        <f t="shared" si="42"/>
        <v>3.6728611682823598E-3</v>
      </c>
      <c r="L220" s="13">
        <f t="shared" si="43"/>
        <v>0</v>
      </c>
      <c r="M220" s="13">
        <f t="shared" si="48"/>
        <v>3.2629737531657237</v>
      </c>
      <c r="N220" s="13">
        <f t="shared" si="44"/>
        <v>0.17103389282950576</v>
      </c>
      <c r="O220" s="13">
        <f t="shared" si="45"/>
        <v>0.17103389282950576</v>
      </c>
      <c r="Q220" s="41">
        <v>23.74099319354838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0.90678989627076834</v>
      </c>
      <c r="G221" s="18">
        <f t="shared" si="39"/>
        <v>0</v>
      </c>
      <c r="H221" s="18">
        <f t="shared" si="40"/>
        <v>0.90678989627076834</v>
      </c>
      <c r="I221" s="17">
        <f t="shared" si="47"/>
        <v>0.9104627574390507</v>
      </c>
      <c r="J221" s="18">
        <f t="shared" si="41"/>
        <v>0.91045133321074612</v>
      </c>
      <c r="K221" s="18">
        <f t="shared" si="42"/>
        <v>1.1424228304579565E-5</v>
      </c>
      <c r="L221" s="18">
        <f t="shared" si="43"/>
        <v>0</v>
      </c>
      <c r="M221" s="18">
        <f t="shared" si="48"/>
        <v>3.0919398603362178</v>
      </c>
      <c r="N221" s="18">
        <f t="shared" si="44"/>
        <v>0.16206888277754497</v>
      </c>
      <c r="O221" s="18">
        <f t="shared" si="45"/>
        <v>0.16206888277754497</v>
      </c>
      <c r="P221" s="3"/>
      <c r="Q221" s="42">
        <v>23.754381266148929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0.4592546266246032</v>
      </c>
      <c r="G222" s="13">
        <f t="shared" si="39"/>
        <v>0</v>
      </c>
      <c r="H222" s="13">
        <f t="shared" si="40"/>
        <v>0.4592546266246032</v>
      </c>
      <c r="I222" s="16">
        <f t="shared" si="47"/>
        <v>0.45926605085290778</v>
      </c>
      <c r="J222" s="13">
        <f t="shared" si="41"/>
        <v>0.45926476422161822</v>
      </c>
      <c r="K222" s="13">
        <f t="shared" si="42"/>
        <v>1.2866312895654097E-6</v>
      </c>
      <c r="L222" s="13">
        <f t="shared" si="43"/>
        <v>0</v>
      </c>
      <c r="M222" s="13">
        <f t="shared" si="48"/>
        <v>2.9298709775586729</v>
      </c>
      <c r="N222" s="13">
        <f t="shared" si="44"/>
        <v>0.15357378780441527</v>
      </c>
      <c r="O222" s="13">
        <f t="shared" si="45"/>
        <v>0.15357378780441527</v>
      </c>
      <c r="Q222" s="41">
        <v>24.68937800733886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4.6306361223293191</v>
      </c>
      <c r="G223" s="13">
        <f t="shared" si="39"/>
        <v>0</v>
      </c>
      <c r="H223" s="13">
        <f t="shared" si="40"/>
        <v>4.6306361223293191</v>
      </c>
      <c r="I223" s="16">
        <f t="shared" si="47"/>
        <v>4.6306374089606086</v>
      </c>
      <c r="J223" s="13">
        <f t="shared" si="41"/>
        <v>4.6277936199255283</v>
      </c>
      <c r="K223" s="13">
        <f t="shared" si="42"/>
        <v>2.843789035080313E-3</v>
      </c>
      <c r="L223" s="13">
        <f t="shared" si="43"/>
        <v>0</v>
      </c>
      <c r="M223" s="13">
        <f t="shared" si="48"/>
        <v>2.7762971897542577</v>
      </c>
      <c r="N223" s="13">
        <f t="shared" si="44"/>
        <v>0.14552397657339383</v>
      </c>
      <c r="O223" s="13">
        <f t="shared" si="45"/>
        <v>0.14552397657339383</v>
      </c>
      <c r="Q223" s="41">
        <v>19.23303206117232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11.818084519327639</v>
      </c>
      <c r="G224" s="13">
        <f t="shared" si="39"/>
        <v>0</v>
      </c>
      <c r="H224" s="13">
        <f t="shared" si="40"/>
        <v>11.818084519327639</v>
      </c>
      <c r="I224" s="16">
        <f t="shared" si="47"/>
        <v>11.820928308362721</v>
      </c>
      <c r="J224" s="13">
        <f t="shared" si="41"/>
        <v>11.722728067512907</v>
      </c>
      <c r="K224" s="13">
        <f t="shared" si="42"/>
        <v>9.820024084981327E-2</v>
      </c>
      <c r="L224" s="13">
        <f t="shared" si="43"/>
        <v>0</v>
      </c>
      <c r="M224" s="13">
        <f t="shared" si="48"/>
        <v>2.6307732131808637</v>
      </c>
      <c r="N224" s="13">
        <f t="shared" si="44"/>
        <v>0.13789610883794862</v>
      </c>
      <c r="O224" s="13">
        <f t="shared" si="45"/>
        <v>0.13789610883794862</v>
      </c>
      <c r="Q224" s="41">
        <v>13.94644638862516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50.043318500660469</v>
      </c>
      <c r="G225" s="13">
        <f t="shared" si="39"/>
        <v>0</v>
      </c>
      <c r="H225" s="13">
        <f t="shared" si="40"/>
        <v>50.043318500660469</v>
      </c>
      <c r="I225" s="16">
        <f t="shared" si="47"/>
        <v>50.141518741510282</v>
      </c>
      <c r="J225" s="13">
        <f t="shared" si="41"/>
        <v>41.789008649818896</v>
      </c>
      <c r="K225" s="13">
        <f t="shared" si="42"/>
        <v>8.3525100916913857</v>
      </c>
      <c r="L225" s="13">
        <f t="shared" si="43"/>
        <v>0</v>
      </c>
      <c r="M225" s="13">
        <f t="shared" si="48"/>
        <v>2.4928771043429152</v>
      </c>
      <c r="N225" s="13">
        <f t="shared" si="44"/>
        <v>0.13066806776721873</v>
      </c>
      <c r="O225" s="13">
        <f t="shared" si="45"/>
        <v>0.13066806776721873</v>
      </c>
      <c r="Q225" s="41">
        <v>11.21142439996164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39.680781760216149</v>
      </c>
      <c r="G226" s="13">
        <f t="shared" si="39"/>
        <v>0</v>
      </c>
      <c r="H226" s="13">
        <f t="shared" si="40"/>
        <v>39.680781760216149</v>
      </c>
      <c r="I226" s="16">
        <f t="shared" si="47"/>
        <v>48.033291851907535</v>
      </c>
      <c r="J226" s="13">
        <f t="shared" si="41"/>
        <v>38.97242064870715</v>
      </c>
      <c r="K226" s="13">
        <f t="shared" si="42"/>
        <v>9.0608712032003851</v>
      </c>
      <c r="L226" s="13">
        <f t="shared" si="43"/>
        <v>0</v>
      </c>
      <c r="M226" s="13">
        <f t="shared" si="48"/>
        <v>2.3622090365756963</v>
      </c>
      <c r="N226" s="13">
        <f t="shared" si="44"/>
        <v>0.12381889581876081</v>
      </c>
      <c r="O226" s="13">
        <f t="shared" si="45"/>
        <v>0.12381889581876081</v>
      </c>
      <c r="Q226" s="41">
        <v>9.3274766225806474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2.1</v>
      </c>
      <c r="G227" s="13">
        <f t="shared" si="39"/>
        <v>0</v>
      </c>
      <c r="H227" s="13">
        <f t="shared" si="40"/>
        <v>2.1</v>
      </c>
      <c r="I227" s="16">
        <f t="shared" si="47"/>
        <v>11.160871203200385</v>
      </c>
      <c r="J227" s="13">
        <f t="shared" si="41"/>
        <v>11.067726911320204</v>
      </c>
      <c r="K227" s="13">
        <f t="shared" si="42"/>
        <v>9.3144291880181029E-2</v>
      </c>
      <c r="L227" s="13">
        <f t="shared" si="43"/>
        <v>0</v>
      </c>
      <c r="M227" s="13">
        <f t="shared" si="48"/>
        <v>2.2383901407569353</v>
      </c>
      <c r="N227" s="13">
        <f t="shared" si="44"/>
        <v>0.11732873397262654</v>
      </c>
      <c r="O227" s="13">
        <f t="shared" si="45"/>
        <v>0.11732873397262654</v>
      </c>
      <c r="Q227" s="41">
        <v>13.0777639199669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91.130229632557288</v>
      </c>
      <c r="G228" s="13">
        <f t="shared" si="39"/>
        <v>0.67997687694724473</v>
      </c>
      <c r="H228" s="13">
        <f t="shared" si="40"/>
        <v>90.450252755610038</v>
      </c>
      <c r="I228" s="16">
        <f t="shared" si="47"/>
        <v>90.543397047490217</v>
      </c>
      <c r="J228" s="13">
        <f t="shared" si="41"/>
        <v>62.869570721047616</v>
      </c>
      <c r="K228" s="13">
        <f t="shared" si="42"/>
        <v>27.673826326442601</v>
      </c>
      <c r="L228" s="13">
        <f t="shared" si="43"/>
        <v>0.47227037385415443</v>
      </c>
      <c r="M228" s="13">
        <f t="shared" si="48"/>
        <v>2.5933317806384633</v>
      </c>
      <c r="N228" s="13">
        <f t="shared" si="44"/>
        <v>0.13593355736028895</v>
      </c>
      <c r="O228" s="13">
        <f t="shared" si="45"/>
        <v>0.81591043430753363</v>
      </c>
      <c r="Q228" s="41">
        <v>13.333014813438931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30.344229451467061</v>
      </c>
      <c r="G229" s="13">
        <f t="shared" si="39"/>
        <v>0</v>
      </c>
      <c r="H229" s="13">
        <f t="shared" si="40"/>
        <v>30.344229451467061</v>
      </c>
      <c r="I229" s="16">
        <f t="shared" si="47"/>
        <v>57.545785404055515</v>
      </c>
      <c r="J229" s="13">
        <f t="shared" si="41"/>
        <v>48.504445868356783</v>
      </c>
      <c r="K229" s="13">
        <f t="shared" si="42"/>
        <v>9.0413395356987323</v>
      </c>
      <c r="L229" s="13">
        <f t="shared" si="43"/>
        <v>0</v>
      </c>
      <c r="M229" s="13">
        <f t="shared" si="48"/>
        <v>2.4573982232781741</v>
      </c>
      <c r="N229" s="13">
        <f t="shared" si="44"/>
        <v>0.12880838650688051</v>
      </c>
      <c r="O229" s="13">
        <f t="shared" si="45"/>
        <v>0.12880838650688051</v>
      </c>
      <c r="Q229" s="41">
        <v>13.787532629365471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11.660919888814361</v>
      </c>
      <c r="G230" s="13">
        <f t="shared" si="39"/>
        <v>0</v>
      </c>
      <c r="H230" s="13">
        <f t="shared" si="40"/>
        <v>11.660919888814361</v>
      </c>
      <c r="I230" s="16">
        <f t="shared" si="47"/>
        <v>20.702259424513095</v>
      </c>
      <c r="J230" s="13">
        <f t="shared" si="41"/>
        <v>20.198471819784118</v>
      </c>
      <c r="K230" s="13">
        <f t="shared" si="42"/>
        <v>0.5037876047289771</v>
      </c>
      <c r="L230" s="13">
        <f t="shared" si="43"/>
        <v>0</v>
      </c>
      <c r="M230" s="13">
        <f t="shared" si="48"/>
        <v>2.3285898367712936</v>
      </c>
      <c r="N230" s="13">
        <f t="shared" si="44"/>
        <v>0.12205669267177524</v>
      </c>
      <c r="O230" s="13">
        <f t="shared" si="45"/>
        <v>0.12205669267177524</v>
      </c>
      <c r="Q230" s="41">
        <v>14.1016844564446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2.4066666670000001</v>
      </c>
      <c r="G231" s="13">
        <f t="shared" si="39"/>
        <v>0</v>
      </c>
      <c r="H231" s="13">
        <f t="shared" si="40"/>
        <v>2.4066666670000001</v>
      </c>
      <c r="I231" s="16">
        <f t="shared" si="47"/>
        <v>2.9104542717289772</v>
      </c>
      <c r="J231" s="13">
        <f t="shared" si="41"/>
        <v>2.9099801471497826</v>
      </c>
      <c r="K231" s="13">
        <f t="shared" si="42"/>
        <v>4.7412457919460138E-4</v>
      </c>
      <c r="L231" s="13">
        <f t="shared" si="43"/>
        <v>0</v>
      </c>
      <c r="M231" s="13">
        <f t="shared" si="48"/>
        <v>2.2065331440995184</v>
      </c>
      <c r="N231" s="13">
        <f t="shared" si="44"/>
        <v>0.11565889947062102</v>
      </c>
      <c r="O231" s="13">
        <f t="shared" si="45"/>
        <v>0.11565889947062102</v>
      </c>
      <c r="Q231" s="41">
        <v>22.051673032292921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0.47333333300000002</v>
      </c>
      <c r="G232" s="13">
        <f t="shared" si="39"/>
        <v>0</v>
      </c>
      <c r="H232" s="13">
        <f t="shared" si="40"/>
        <v>0.47333333300000002</v>
      </c>
      <c r="I232" s="16">
        <f t="shared" si="47"/>
        <v>0.47380745757919462</v>
      </c>
      <c r="J232" s="13">
        <f t="shared" si="41"/>
        <v>0.47380602856109066</v>
      </c>
      <c r="K232" s="13">
        <f t="shared" si="42"/>
        <v>1.4290181039600114E-6</v>
      </c>
      <c r="L232" s="13">
        <f t="shared" si="43"/>
        <v>0</v>
      </c>
      <c r="M232" s="13">
        <f t="shared" si="48"/>
        <v>2.0908742446288975</v>
      </c>
      <c r="N232" s="13">
        <f t="shared" si="44"/>
        <v>0.10959645664599066</v>
      </c>
      <c r="O232" s="13">
        <f t="shared" si="45"/>
        <v>0.10959645664599066</v>
      </c>
      <c r="Q232" s="41">
        <v>24.607325308617931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0.85735411342567258</v>
      </c>
      <c r="G233" s="18">
        <f t="shared" si="39"/>
        <v>0</v>
      </c>
      <c r="H233" s="18">
        <f t="shared" si="40"/>
        <v>0.85735411342567258</v>
      </c>
      <c r="I233" s="17">
        <f t="shared" si="47"/>
        <v>0.85735554244377654</v>
      </c>
      <c r="J233" s="18">
        <f t="shared" si="41"/>
        <v>0.85734697012453132</v>
      </c>
      <c r="K233" s="18">
        <f t="shared" si="42"/>
        <v>8.5723192452258345E-6</v>
      </c>
      <c r="L233" s="18">
        <f t="shared" si="43"/>
        <v>0</v>
      </c>
      <c r="M233" s="18">
        <f t="shared" si="48"/>
        <v>1.9812777879829069</v>
      </c>
      <c r="N233" s="18">
        <f t="shared" si="44"/>
        <v>0.10385178628132778</v>
      </c>
      <c r="O233" s="18">
        <f t="shared" si="45"/>
        <v>0.10385178628132778</v>
      </c>
      <c r="P233" s="3"/>
      <c r="Q233" s="42">
        <v>24.518438193548381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0.29021479483332702</v>
      </c>
      <c r="G234" s="13">
        <f t="shared" si="39"/>
        <v>0</v>
      </c>
      <c r="H234" s="13">
        <f t="shared" si="40"/>
        <v>0.29021479483332702</v>
      </c>
      <c r="I234" s="16">
        <f t="shared" si="47"/>
        <v>0.29022336715257224</v>
      </c>
      <c r="J234" s="13">
        <f t="shared" si="41"/>
        <v>0.29022294260398956</v>
      </c>
      <c r="K234" s="13">
        <f t="shared" si="42"/>
        <v>4.2454858267815254E-7</v>
      </c>
      <c r="L234" s="13">
        <f t="shared" si="43"/>
        <v>0</v>
      </c>
      <c r="M234" s="13">
        <f t="shared" si="48"/>
        <v>1.8774260017015791</v>
      </c>
      <c r="N234" s="13">
        <f t="shared" si="44"/>
        <v>9.8408231834173382E-2</v>
      </c>
      <c r="O234" s="13">
        <f t="shared" si="45"/>
        <v>9.8408231834173382E-2</v>
      </c>
      <c r="Q234" s="41">
        <v>22.776444778092209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12.103527305277931</v>
      </c>
      <c r="G235" s="13">
        <f t="shared" si="39"/>
        <v>0</v>
      </c>
      <c r="H235" s="13">
        <f t="shared" si="40"/>
        <v>12.103527305277931</v>
      </c>
      <c r="I235" s="16">
        <f t="shared" si="47"/>
        <v>12.103527729826514</v>
      </c>
      <c r="J235" s="13">
        <f t="shared" si="41"/>
        <v>12.029778775094533</v>
      </c>
      <c r="K235" s="13">
        <f t="shared" si="42"/>
        <v>7.3748954731980731E-2</v>
      </c>
      <c r="L235" s="13">
        <f t="shared" si="43"/>
        <v>0</v>
      </c>
      <c r="M235" s="13">
        <f t="shared" si="48"/>
        <v>1.7790177698674057</v>
      </c>
      <c r="N235" s="13">
        <f t="shared" si="44"/>
        <v>9.3250009840895723E-2</v>
      </c>
      <c r="O235" s="13">
        <f t="shared" si="45"/>
        <v>9.3250009840895723E-2</v>
      </c>
      <c r="Q235" s="41">
        <v>16.532298194866179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28.753198887242519</v>
      </c>
      <c r="G236" s="13">
        <f t="shared" si="39"/>
        <v>0</v>
      </c>
      <c r="H236" s="13">
        <f t="shared" si="40"/>
        <v>28.753198887242519</v>
      </c>
      <c r="I236" s="16">
        <f t="shared" si="47"/>
        <v>28.826947841974501</v>
      </c>
      <c r="J236" s="13">
        <f t="shared" si="41"/>
        <v>27.167827757248471</v>
      </c>
      <c r="K236" s="13">
        <f t="shared" si="42"/>
        <v>1.6591200847260303</v>
      </c>
      <c r="L236" s="13">
        <f t="shared" si="43"/>
        <v>0</v>
      </c>
      <c r="M236" s="13">
        <f t="shared" si="48"/>
        <v>1.68576776002651</v>
      </c>
      <c r="N236" s="13">
        <f t="shared" si="44"/>
        <v>8.8362164152892705E-2</v>
      </c>
      <c r="O236" s="13">
        <f t="shared" si="45"/>
        <v>8.8362164152892705E-2</v>
      </c>
      <c r="Q236" s="41">
        <v>12.27283892408775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44.907454150796688</v>
      </c>
      <c r="G237" s="13">
        <f t="shared" si="39"/>
        <v>0</v>
      </c>
      <c r="H237" s="13">
        <f t="shared" si="40"/>
        <v>44.907454150796688</v>
      </c>
      <c r="I237" s="16">
        <f t="shared" si="47"/>
        <v>46.566574235522722</v>
      </c>
      <c r="J237" s="13">
        <f t="shared" si="41"/>
        <v>38.430295514799965</v>
      </c>
      <c r="K237" s="13">
        <f t="shared" si="42"/>
        <v>8.1362787207227569</v>
      </c>
      <c r="L237" s="13">
        <f t="shared" si="43"/>
        <v>0</v>
      </c>
      <c r="M237" s="13">
        <f t="shared" si="48"/>
        <v>1.5974055958736173</v>
      </c>
      <c r="N237" s="13">
        <f t="shared" si="44"/>
        <v>8.3730522571575497E-2</v>
      </c>
      <c r="O237" s="13">
        <f t="shared" si="45"/>
        <v>8.3730522571575497E-2</v>
      </c>
      <c r="Q237" s="41">
        <v>9.6358876225806469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39.927682984143487</v>
      </c>
      <c r="G238" s="13">
        <f t="shared" si="39"/>
        <v>0</v>
      </c>
      <c r="H238" s="13">
        <f t="shared" si="40"/>
        <v>39.927682984143487</v>
      </c>
      <c r="I238" s="16">
        <f t="shared" si="47"/>
        <v>48.063961704866244</v>
      </c>
      <c r="J238" s="13">
        <f t="shared" si="41"/>
        <v>39.544314722921669</v>
      </c>
      <c r="K238" s="13">
        <f t="shared" si="42"/>
        <v>8.5196469819445753</v>
      </c>
      <c r="L238" s="13">
        <f t="shared" si="43"/>
        <v>0</v>
      </c>
      <c r="M238" s="13">
        <f t="shared" si="48"/>
        <v>1.5136750733020419</v>
      </c>
      <c r="N238" s="13">
        <f t="shared" si="44"/>
        <v>7.934165575639765E-2</v>
      </c>
      <c r="O238" s="13">
        <f t="shared" si="45"/>
        <v>7.934165575639765E-2</v>
      </c>
      <c r="Q238" s="41">
        <v>9.9675336549110387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22.037339127327979</v>
      </c>
      <c r="G239" s="13">
        <f t="shared" si="39"/>
        <v>0</v>
      </c>
      <c r="H239" s="13">
        <f t="shared" si="40"/>
        <v>22.037339127327979</v>
      </c>
      <c r="I239" s="16">
        <f t="shared" si="47"/>
        <v>30.556986109272554</v>
      </c>
      <c r="J239" s="13">
        <f t="shared" si="41"/>
        <v>28.373749549522937</v>
      </c>
      <c r="K239" s="13">
        <f t="shared" si="42"/>
        <v>2.1832365597496164</v>
      </c>
      <c r="L239" s="13">
        <f t="shared" si="43"/>
        <v>0</v>
      </c>
      <c r="M239" s="13">
        <f t="shared" si="48"/>
        <v>1.4343334175456441</v>
      </c>
      <c r="N239" s="13">
        <f t="shared" si="44"/>
        <v>7.5182838286784362E-2</v>
      </c>
      <c r="O239" s="13">
        <f t="shared" si="45"/>
        <v>7.5182838286784362E-2</v>
      </c>
      <c r="Q239" s="41">
        <v>11.37137175817203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81.719901278243384</v>
      </c>
      <c r="G240" s="13">
        <f t="shared" si="39"/>
        <v>0.4917703098609667</v>
      </c>
      <c r="H240" s="13">
        <f t="shared" si="40"/>
        <v>81.228130968382416</v>
      </c>
      <c r="I240" s="16">
        <f t="shared" si="47"/>
        <v>83.411367528132033</v>
      </c>
      <c r="J240" s="13">
        <f t="shared" si="41"/>
        <v>57.954889906960354</v>
      </c>
      <c r="K240" s="13">
        <f t="shared" si="42"/>
        <v>25.456477621171679</v>
      </c>
      <c r="L240" s="13">
        <f t="shared" si="43"/>
        <v>0.38184212973170545</v>
      </c>
      <c r="M240" s="13">
        <f t="shared" si="48"/>
        <v>1.7409927089905652</v>
      </c>
      <c r="N240" s="13">
        <f t="shared" si="44"/>
        <v>9.1256866567666753E-2</v>
      </c>
      <c r="O240" s="13">
        <f t="shared" si="45"/>
        <v>0.58302717642863344</v>
      </c>
      <c r="Q240" s="41">
        <v>12.151062625152321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33.335245669968657</v>
      </c>
      <c r="G241" s="13">
        <f t="shared" si="39"/>
        <v>0</v>
      </c>
      <c r="H241" s="13">
        <f t="shared" si="40"/>
        <v>33.335245669968657</v>
      </c>
      <c r="I241" s="16">
        <f t="shared" si="47"/>
        <v>58.409881161408627</v>
      </c>
      <c r="J241" s="13">
        <f t="shared" si="41"/>
        <v>47.86838316502687</v>
      </c>
      <c r="K241" s="13">
        <f t="shared" si="42"/>
        <v>10.541497996381757</v>
      </c>
      <c r="L241" s="13">
        <f t="shared" si="43"/>
        <v>0</v>
      </c>
      <c r="M241" s="13">
        <f t="shared" si="48"/>
        <v>1.6497358424228985</v>
      </c>
      <c r="N241" s="13">
        <f t="shared" si="44"/>
        <v>8.6473494613985541E-2</v>
      </c>
      <c r="O241" s="13">
        <f t="shared" si="45"/>
        <v>8.6473494613985541E-2</v>
      </c>
      <c r="Q241" s="41">
        <v>12.67873824226883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36.882622724872803</v>
      </c>
      <c r="G242" s="13">
        <f t="shared" si="39"/>
        <v>0</v>
      </c>
      <c r="H242" s="13">
        <f t="shared" si="40"/>
        <v>36.882622724872803</v>
      </c>
      <c r="I242" s="16">
        <f t="shared" si="47"/>
        <v>47.42412072125456</v>
      </c>
      <c r="J242" s="13">
        <f t="shared" si="41"/>
        <v>44.831270417454611</v>
      </c>
      <c r="K242" s="13">
        <f t="shared" si="42"/>
        <v>2.5928503037999491</v>
      </c>
      <c r="L242" s="13">
        <f t="shared" si="43"/>
        <v>0</v>
      </c>
      <c r="M242" s="13">
        <f t="shared" si="48"/>
        <v>1.5632623478089129</v>
      </c>
      <c r="N242" s="13">
        <f t="shared" si="44"/>
        <v>8.194085061215986E-2</v>
      </c>
      <c r="O242" s="13">
        <f t="shared" si="45"/>
        <v>8.194085061215986E-2</v>
      </c>
      <c r="Q242" s="41">
        <v>19.798641709726429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34.108377386177473</v>
      </c>
      <c r="G243" s="13">
        <f t="shared" si="39"/>
        <v>0</v>
      </c>
      <c r="H243" s="13">
        <f t="shared" si="40"/>
        <v>34.108377386177473</v>
      </c>
      <c r="I243" s="16">
        <f t="shared" si="47"/>
        <v>36.701227689977422</v>
      </c>
      <c r="J243" s="13">
        <f t="shared" si="41"/>
        <v>35.587833066741588</v>
      </c>
      <c r="K243" s="13">
        <f t="shared" si="42"/>
        <v>1.113394623235834</v>
      </c>
      <c r="L243" s="13">
        <f t="shared" si="43"/>
        <v>0</v>
      </c>
      <c r="M243" s="13">
        <f t="shared" si="48"/>
        <v>1.481321497196753</v>
      </c>
      <c r="N243" s="13">
        <f t="shared" si="44"/>
        <v>7.7645792262897403E-2</v>
      </c>
      <c r="O243" s="13">
        <f t="shared" si="45"/>
        <v>7.7645792262897403E-2</v>
      </c>
      <c r="Q243" s="41">
        <v>20.60899483682639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2.1</v>
      </c>
      <c r="G244" s="13">
        <f t="shared" si="39"/>
        <v>0</v>
      </c>
      <c r="H244" s="13">
        <f t="shared" si="40"/>
        <v>2.1</v>
      </c>
      <c r="I244" s="16">
        <f t="shared" si="47"/>
        <v>3.2133946232358341</v>
      </c>
      <c r="J244" s="13">
        <f t="shared" si="41"/>
        <v>3.2130603015092154</v>
      </c>
      <c r="K244" s="13">
        <f t="shared" si="42"/>
        <v>3.3432172661873594E-4</v>
      </c>
      <c r="L244" s="13">
        <f t="shared" si="43"/>
        <v>0</v>
      </c>
      <c r="M244" s="13">
        <f t="shared" si="48"/>
        <v>1.4036757049338555</v>
      </c>
      <c r="N244" s="13">
        <f t="shared" si="44"/>
        <v>7.3575866141159463E-2</v>
      </c>
      <c r="O244" s="13">
        <f t="shared" si="45"/>
        <v>7.3575866141159463E-2</v>
      </c>
      <c r="Q244" s="41">
        <v>26.68271619354838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0.89174003831501147</v>
      </c>
      <c r="G245" s="18">
        <f t="shared" si="39"/>
        <v>0</v>
      </c>
      <c r="H245" s="18">
        <f t="shared" si="40"/>
        <v>0.89174003831501147</v>
      </c>
      <c r="I245" s="17">
        <f t="shared" si="47"/>
        <v>0.89207436004163021</v>
      </c>
      <c r="J245" s="18">
        <f t="shared" si="41"/>
        <v>0.89206374936131139</v>
      </c>
      <c r="K245" s="18">
        <f t="shared" si="42"/>
        <v>1.0610680318823285E-5</v>
      </c>
      <c r="L245" s="18">
        <f t="shared" si="43"/>
        <v>0</v>
      </c>
      <c r="M245" s="18">
        <f t="shared" si="48"/>
        <v>1.3300998387926961</v>
      </c>
      <c r="N245" s="18">
        <f t="shared" si="44"/>
        <v>6.9719271587735249E-2</v>
      </c>
      <c r="O245" s="18">
        <f t="shared" si="45"/>
        <v>6.9719271587735249E-2</v>
      </c>
      <c r="P245" s="3"/>
      <c r="Q245" s="42">
        <v>23.8447428085159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0.32869664324012687</v>
      </c>
      <c r="G246" s="13">
        <f t="shared" si="39"/>
        <v>0</v>
      </c>
      <c r="H246" s="13">
        <f t="shared" si="40"/>
        <v>0.32869664324012687</v>
      </c>
      <c r="I246" s="16">
        <f t="shared" si="47"/>
        <v>0.3287072539204457</v>
      </c>
      <c r="J246" s="13">
        <f t="shared" si="41"/>
        <v>0.32870646988610719</v>
      </c>
      <c r="K246" s="13">
        <f t="shared" si="42"/>
        <v>7.8403433850793292E-7</v>
      </c>
      <c r="L246" s="13">
        <f t="shared" si="43"/>
        <v>0</v>
      </c>
      <c r="M246" s="13">
        <f t="shared" si="48"/>
        <v>1.2603805672049608</v>
      </c>
      <c r="N246" s="13">
        <f t="shared" si="44"/>
        <v>6.6064826493495987E-2</v>
      </c>
      <c r="O246" s="13">
        <f t="shared" si="45"/>
        <v>6.6064826493495987E-2</v>
      </c>
      <c r="Q246" s="41">
        <v>21.07773928295974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5.2192018321603673</v>
      </c>
      <c r="G247" s="13">
        <f t="shared" si="39"/>
        <v>0</v>
      </c>
      <c r="H247" s="13">
        <f t="shared" si="40"/>
        <v>5.2192018321603673</v>
      </c>
      <c r="I247" s="16">
        <f t="shared" si="47"/>
        <v>5.219202616194706</v>
      </c>
      <c r="J247" s="13">
        <f t="shared" si="41"/>
        <v>5.2142361396698425</v>
      </c>
      <c r="K247" s="13">
        <f t="shared" si="42"/>
        <v>4.9664765248635945E-3</v>
      </c>
      <c r="L247" s="13">
        <f t="shared" si="43"/>
        <v>0</v>
      </c>
      <c r="M247" s="13">
        <f t="shared" si="48"/>
        <v>1.1943157407114648</v>
      </c>
      <c r="N247" s="13">
        <f t="shared" si="44"/>
        <v>6.2601934877121221E-2</v>
      </c>
      <c r="O247" s="13">
        <f t="shared" si="45"/>
        <v>6.2601934877121221E-2</v>
      </c>
      <c r="Q247" s="41">
        <v>17.825524120514871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45.296714312006621</v>
      </c>
      <c r="G248" s="13">
        <f t="shared" si="39"/>
        <v>0</v>
      </c>
      <c r="H248" s="13">
        <f t="shared" si="40"/>
        <v>45.296714312006621</v>
      </c>
      <c r="I248" s="16">
        <f t="shared" si="47"/>
        <v>45.301680788531485</v>
      </c>
      <c r="J248" s="13">
        <f t="shared" si="41"/>
        <v>40.031112343784486</v>
      </c>
      <c r="K248" s="13">
        <f t="shared" si="42"/>
        <v>5.2705684447469991</v>
      </c>
      <c r="L248" s="13">
        <f t="shared" si="43"/>
        <v>0</v>
      </c>
      <c r="M248" s="13">
        <f t="shared" si="48"/>
        <v>1.1317138058343437</v>
      </c>
      <c r="N248" s="13">
        <f t="shared" si="44"/>
        <v>5.9320556162289304E-2</v>
      </c>
      <c r="O248" s="13">
        <f t="shared" si="45"/>
        <v>5.9320556162289304E-2</v>
      </c>
      <c r="Q248" s="41">
        <v>13.02075624711777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44.754305839093512</v>
      </c>
      <c r="G249" s="13">
        <f t="shared" si="39"/>
        <v>0</v>
      </c>
      <c r="H249" s="13">
        <f t="shared" si="40"/>
        <v>44.754305839093512</v>
      </c>
      <c r="I249" s="16">
        <f t="shared" si="47"/>
        <v>50.024874283840511</v>
      </c>
      <c r="J249" s="13">
        <f t="shared" si="41"/>
        <v>41.959048344735422</v>
      </c>
      <c r="K249" s="13">
        <f t="shared" si="42"/>
        <v>8.065825939105089</v>
      </c>
      <c r="L249" s="13">
        <f t="shared" si="43"/>
        <v>0</v>
      </c>
      <c r="M249" s="13">
        <f t="shared" si="48"/>
        <v>1.0723932496720543</v>
      </c>
      <c r="N249" s="13">
        <f t="shared" si="44"/>
        <v>5.6211176065252284E-2</v>
      </c>
      <c r="O249" s="13">
        <f t="shared" si="45"/>
        <v>5.6211176065252284E-2</v>
      </c>
      <c r="Q249" s="41">
        <v>11.491576728234101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75.70015174962677</v>
      </c>
      <c r="G250" s="13">
        <f t="shared" si="39"/>
        <v>0.37137531928863438</v>
      </c>
      <c r="H250" s="13">
        <f t="shared" si="40"/>
        <v>75.328776430338138</v>
      </c>
      <c r="I250" s="16">
        <f t="shared" si="47"/>
        <v>83.39460236944322</v>
      </c>
      <c r="J250" s="13">
        <f t="shared" si="41"/>
        <v>50.433112507990607</v>
      </c>
      <c r="K250" s="13">
        <f t="shared" si="42"/>
        <v>32.961489861452613</v>
      </c>
      <c r="L250" s="13">
        <f t="shared" si="43"/>
        <v>0.68791265323250539</v>
      </c>
      <c r="M250" s="13">
        <f t="shared" si="48"/>
        <v>1.7040947268393074</v>
      </c>
      <c r="N250" s="13">
        <f t="shared" si="44"/>
        <v>8.9322800895590623E-2</v>
      </c>
      <c r="O250" s="13">
        <f t="shared" si="45"/>
        <v>0.46069812018422501</v>
      </c>
      <c r="Q250" s="41">
        <v>8.5489826225806471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11.95307582373815</v>
      </c>
      <c r="G251" s="13">
        <f t="shared" si="39"/>
        <v>0</v>
      </c>
      <c r="H251" s="13">
        <f t="shared" si="40"/>
        <v>11.95307582373815</v>
      </c>
      <c r="I251" s="16">
        <f t="shared" si="47"/>
        <v>44.226653031958257</v>
      </c>
      <c r="J251" s="13">
        <f t="shared" si="41"/>
        <v>38.695095481034173</v>
      </c>
      <c r="K251" s="13">
        <f t="shared" si="42"/>
        <v>5.5315575509240844</v>
      </c>
      <c r="L251" s="13">
        <f t="shared" si="43"/>
        <v>0</v>
      </c>
      <c r="M251" s="13">
        <f t="shared" si="48"/>
        <v>1.6147719259437168</v>
      </c>
      <c r="N251" s="13">
        <f t="shared" si="44"/>
        <v>8.4640806031002505E-2</v>
      </c>
      <c r="O251" s="13">
        <f t="shared" si="45"/>
        <v>8.4640806031002505E-2</v>
      </c>
      <c r="Q251" s="41">
        <v>12.02699076822654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5.915311680631449</v>
      </c>
      <c r="G252" s="13">
        <f t="shared" si="39"/>
        <v>0</v>
      </c>
      <c r="H252" s="13">
        <f t="shared" si="40"/>
        <v>5.915311680631449</v>
      </c>
      <c r="I252" s="16">
        <f t="shared" si="47"/>
        <v>11.446869231555533</v>
      </c>
      <c r="J252" s="13">
        <f t="shared" si="41"/>
        <v>11.370615721662904</v>
      </c>
      <c r="K252" s="13">
        <f t="shared" si="42"/>
        <v>7.6253509892628912E-2</v>
      </c>
      <c r="L252" s="13">
        <f t="shared" si="43"/>
        <v>0</v>
      </c>
      <c r="M252" s="13">
        <f t="shared" si="48"/>
        <v>1.5301311199127143</v>
      </c>
      <c r="N252" s="13">
        <f t="shared" si="44"/>
        <v>8.0204225278961677E-2</v>
      </c>
      <c r="O252" s="13">
        <f t="shared" si="45"/>
        <v>8.0204225278961677E-2</v>
      </c>
      <c r="Q252" s="41">
        <v>15.09204285769588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22.477001602122161</v>
      </c>
      <c r="G253" s="13">
        <f t="shared" si="39"/>
        <v>0</v>
      </c>
      <c r="H253" s="13">
        <f t="shared" si="40"/>
        <v>22.477001602122161</v>
      </c>
      <c r="I253" s="16">
        <f t="shared" si="47"/>
        <v>22.553255112014789</v>
      </c>
      <c r="J253" s="13">
        <f t="shared" si="41"/>
        <v>22.103866116925882</v>
      </c>
      <c r="K253" s="13">
        <f t="shared" si="42"/>
        <v>0.44938899508890628</v>
      </c>
      <c r="L253" s="13">
        <f t="shared" si="43"/>
        <v>0</v>
      </c>
      <c r="M253" s="13">
        <f t="shared" si="48"/>
        <v>1.4499268946337527</v>
      </c>
      <c r="N253" s="13">
        <f t="shared" si="44"/>
        <v>7.6000194873407034E-2</v>
      </c>
      <c r="O253" s="13">
        <f t="shared" si="45"/>
        <v>7.6000194873407034E-2</v>
      </c>
      <c r="Q253" s="41">
        <v>16.808609163677438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10.0465090504104</v>
      </c>
      <c r="G254" s="13">
        <f t="shared" si="39"/>
        <v>0</v>
      </c>
      <c r="H254" s="13">
        <f t="shared" si="40"/>
        <v>10.0465090504104</v>
      </c>
      <c r="I254" s="16">
        <f t="shared" si="47"/>
        <v>10.495898045499306</v>
      </c>
      <c r="J254" s="13">
        <f t="shared" si="41"/>
        <v>10.443873487708561</v>
      </c>
      <c r="K254" s="13">
        <f t="shared" si="42"/>
        <v>5.2024557790744552E-2</v>
      </c>
      <c r="L254" s="13">
        <f t="shared" si="43"/>
        <v>0</v>
      </c>
      <c r="M254" s="13">
        <f t="shared" si="48"/>
        <v>1.3739266997603456</v>
      </c>
      <c r="N254" s="13">
        <f t="shared" si="44"/>
        <v>7.2016525322774375E-2</v>
      </c>
      <c r="O254" s="13">
        <f t="shared" si="45"/>
        <v>7.2016525322774375E-2</v>
      </c>
      <c r="Q254" s="41">
        <v>15.98454075869032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20.33563556038985</v>
      </c>
      <c r="G255" s="13">
        <f t="shared" si="39"/>
        <v>0</v>
      </c>
      <c r="H255" s="13">
        <f t="shared" si="40"/>
        <v>20.33563556038985</v>
      </c>
      <c r="I255" s="16">
        <f t="shared" si="47"/>
        <v>20.387660118180595</v>
      </c>
      <c r="J255" s="13">
        <f t="shared" si="41"/>
        <v>20.20836044802094</v>
      </c>
      <c r="K255" s="13">
        <f t="shared" si="42"/>
        <v>0.17929967015965431</v>
      </c>
      <c r="L255" s="13">
        <f t="shared" si="43"/>
        <v>0</v>
      </c>
      <c r="M255" s="13">
        <f t="shared" si="48"/>
        <v>1.3019101744375712</v>
      </c>
      <c r="N255" s="13">
        <f t="shared" si="44"/>
        <v>6.8241666066839929E-2</v>
      </c>
      <c r="O255" s="13">
        <f t="shared" si="45"/>
        <v>6.8241666066839929E-2</v>
      </c>
      <c r="Q255" s="41">
        <v>21.2839791595398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2.8827146896798772</v>
      </c>
      <c r="G256" s="13">
        <f t="shared" si="39"/>
        <v>0</v>
      </c>
      <c r="H256" s="13">
        <f t="shared" si="40"/>
        <v>2.8827146896798772</v>
      </c>
      <c r="I256" s="16">
        <f t="shared" si="47"/>
        <v>3.0620143598395315</v>
      </c>
      <c r="J256" s="13">
        <f t="shared" si="41"/>
        <v>3.0615194560589942</v>
      </c>
      <c r="K256" s="13">
        <f t="shared" si="42"/>
        <v>4.9490378053729245E-4</v>
      </c>
      <c r="L256" s="13">
        <f t="shared" si="43"/>
        <v>0</v>
      </c>
      <c r="M256" s="13">
        <f t="shared" si="48"/>
        <v>1.2336685083707313</v>
      </c>
      <c r="N256" s="13">
        <f t="shared" si="44"/>
        <v>6.4664671986130864E-2</v>
      </c>
      <c r="O256" s="13">
        <f t="shared" si="45"/>
        <v>6.4664671986130864E-2</v>
      </c>
      <c r="Q256" s="41">
        <v>22.827576024642038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0.40179126859277853</v>
      </c>
      <c r="G257" s="18">
        <f t="shared" si="39"/>
        <v>0</v>
      </c>
      <c r="H257" s="18">
        <f t="shared" si="40"/>
        <v>0.40179126859277853</v>
      </c>
      <c r="I257" s="17">
        <f t="shared" si="47"/>
        <v>0.40228617237331582</v>
      </c>
      <c r="J257" s="18">
        <f t="shared" si="41"/>
        <v>0.40228525155437328</v>
      </c>
      <c r="K257" s="18">
        <f t="shared" si="42"/>
        <v>9.2081894254025798E-7</v>
      </c>
      <c r="L257" s="18">
        <f t="shared" si="43"/>
        <v>0</v>
      </c>
      <c r="M257" s="18">
        <f t="shared" si="48"/>
        <v>1.1690038363846005</v>
      </c>
      <c r="N257" s="18">
        <f t="shared" si="44"/>
        <v>6.1275171666797683E-2</v>
      </c>
      <c r="O257" s="18">
        <f t="shared" si="45"/>
        <v>6.1275171666797683E-2</v>
      </c>
      <c r="P257" s="3"/>
      <c r="Q257" s="42">
        <v>24.239135193548378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0.30232269593672589</v>
      </c>
      <c r="G258" s="13">
        <f t="shared" si="39"/>
        <v>0</v>
      </c>
      <c r="H258" s="13">
        <f t="shared" si="40"/>
        <v>0.30232269593672589</v>
      </c>
      <c r="I258" s="16">
        <f t="shared" si="47"/>
        <v>0.30232361675566843</v>
      </c>
      <c r="J258" s="13">
        <f t="shared" si="41"/>
        <v>0.30232310262454365</v>
      </c>
      <c r="K258" s="13">
        <f t="shared" si="42"/>
        <v>5.1413112478471135E-7</v>
      </c>
      <c r="L258" s="13">
        <f t="shared" si="43"/>
        <v>0</v>
      </c>
      <c r="M258" s="13">
        <f t="shared" si="48"/>
        <v>1.1077286647178028</v>
      </c>
      <c r="N258" s="13">
        <f t="shared" si="44"/>
        <v>5.8063337328933068E-2</v>
      </c>
      <c r="O258" s="13">
        <f t="shared" si="45"/>
        <v>5.8063337328933068E-2</v>
      </c>
      <c r="Q258" s="41">
        <v>22.287552954968952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7.6092174124133676</v>
      </c>
      <c r="G259" s="13">
        <f t="shared" si="39"/>
        <v>0</v>
      </c>
      <c r="H259" s="13">
        <f t="shared" si="40"/>
        <v>7.6092174124133676</v>
      </c>
      <c r="I259" s="16">
        <f t="shared" si="47"/>
        <v>7.6092179265444919</v>
      </c>
      <c r="J259" s="13">
        <f t="shared" si="41"/>
        <v>7.5931268574522193</v>
      </c>
      <c r="K259" s="13">
        <f t="shared" si="42"/>
        <v>1.6091069092272647E-2</v>
      </c>
      <c r="L259" s="13">
        <f t="shared" si="43"/>
        <v>0</v>
      </c>
      <c r="M259" s="13">
        <f t="shared" si="48"/>
        <v>1.0496653273888699</v>
      </c>
      <c r="N259" s="13">
        <f t="shared" si="44"/>
        <v>5.5019856331145284E-2</v>
      </c>
      <c r="O259" s="13">
        <f t="shared" si="45"/>
        <v>5.5019856331145284E-2</v>
      </c>
      <c r="Q259" s="41">
        <v>17.49789463759647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17.541832076210358</v>
      </c>
      <c r="G260" s="13">
        <f t="shared" si="39"/>
        <v>0</v>
      </c>
      <c r="H260" s="13">
        <f t="shared" si="40"/>
        <v>17.541832076210358</v>
      </c>
      <c r="I260" s="16">
        <f t="shared" si="47"/>
        <v>17.557923145302631</v>
      </c>
      <c r="J260" s="13">
        <f t="shared" si="41"/>
        <v>17.211852662522638</v>
      </c>
      <c r="K260" s="13">
        <f t="shared" si="42"/>
        <v>0.34607048277999297</v>
      </c>
      <c r="L260" s="13">
        <f t="shared" si="43"/>
        <v>0</v>
      </c>
      <c r="M260" s="13">
        <f t="shared" si="48"/>
        <v>0.99464547105772461</v>
      </c>
      <c r="N260" s="13">
        <f t="shared" si="44"/>
        <v>5.213590416876393E-2</v>
      </c>
      <c r="O260" s="13">
        <f t="shared" si="45"/>
        <v>5.213590416876393E-2</v>
      </c>
      <c r="Q260" s="41">
        <v>13.2923264786718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64.036339654322234</v>
      </c>
      <c r="G261" s="13">
        <f t="shared" si="39"/>
        <v>0.13809907738254368</v>
      </c>
      <c r="H261" s="13">
        <f t="shared" si="40"/>
        <v>63.898240576939692</v>
      </c>
      <c r="I261" s="16">
        <f t="shared" si="47"/>
        <v>64.244311059719678</v>
      </c>
      <c r="J261" s="13">
        <f t="shared" si="41"/>
        <v>49.510606968480722</v>
      </c>
      <c r="K261" s="13">
        <f t="shared" si="42"/>
        <v>14.733704091238955</v>
      </c>
      <c r="L261" s="13">
        <f t="shared" si="43"/>
        <v>0</v>
      </c>
      <c r="M261" s="13">
        <f t="shared" si="48"/>
        <v>0.9425095668889607</v>
      </c>
      <c r="N261" s="13">
        <f t="shared" si="44"/>
        <v>4.9403118887387236E-2</v>
      </c>
      <c r="O261" s="13">
        <f t="shared" si="45"/>
        <v>0.18750219626993092</v>
      </c>
      <c r="Q261" s="41">
        <v>11.61284751302003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91.122189754463321</v>
      </c>
      <c r="G262" s="13">
        <f t="shared" ref="G262:G325" si="50">IF((F262-$J$2)&gt;0,$I$2*(F262-$J$2),0)</f>
        <v>0.67981607938536548</v>
      </c>
      <c r="H262" s="13">
        <f t="shared" ref="H262:H325" si="51">F262-G262</f>
        <v>90.44237367507796</v>
      </c>
      <c r="I262" s="16">
        <f t="shared" si="47"/>
        <v>105.17607776631692</v>
      </c>
      <c r="J262" s="13">
        <f t="shared" ref="J262:J325" si="52">I262/SQRT(1+(I262/($K$2*(300+(25*Q262)+0.05*(Q262)^3)))^2)</f>
        <v>56.745901470218634</v>
      </c>
      <c r="K262" s="13">
        <f t="shared" ref="K262:K325" si="53">I262-J262</f>
        <v>48.430176296098288</v>
      </c>
      <c r="L262" s="13">
        <f t="shared" ref="L262:L325" si="54">IF(K262&gt;$N$2,(K262-$N$2)/$L$2,0)</f>
        <v>1.3187589201460552</v>
      </c>
      <c r="M262" s="13">
        <f t="shared" si="48"/>
        <v>2.2118653681476288</v>
      </c>
      <c r="N262" s="13">
        <f t="shared" ref="N262:N325" si="55">$M$2*M262</f>
        <v>0.11593839636681966</v>
      </c>
      <c r="O262" s="13">
        <f t="shared" ref="O262:O325" si="56">N262+G262</f>
        <v>0.79575447575218516</v>
      </c>
      <c r="Q262" s="41">
        <v>9.4905556225806471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29.418296093601679</v>
      </c>
      <c r="G263" s="13">
        <f t="shared" si="50"/>
        <v>0</v>
      </c>
      <c r="H263" s="13">
        <f t="shared" si="51"/>
        <v>29.418296093601679</v>
      </c>
      <c r="I263" s="16">
        <f t="shared" ref="I263:I326" si="58">H263+K262-L262</f>
        <v>76.529713469553911</v>
      </c>
      <c r="J263" s="13">
        <f t="shared" si="52"/>
        <v>56.507415163403422</v>
      </c>
      <c r="K263" s="13">
        <f t="shared" si="53"/>
        <v>20.022298306150489</v>
      </c>
      <c r="L263" s="13">
        <f t="shared" si="54"/>
        <v>0.16022462205879406</v>
      </c>
      <c r="M263" s="13">
        <f t="shared" ref="M263:M326" si="59">L263+M262-N262</f>
        <v>2.2561515938396033</v>
      </c>
      <c r="N263" s="13">
        <f t="shared" si="55"/>
        <v>0.11825972842518383</v>
      </c>
      <c r="O263" s="13">
        <f t="shared" si="56"/>
        <v>0.11825972842518383</v>
      </c>
      <c r="Q263" s="41">
        <v>12.723569801580799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29.978910047917651</v>
      </c>
      <c r="G264" s="13">
        <f t="shared" si="50"/>
        <v>0</v>
      </c>
      <c r="H264" s="13">
        <f t="shared" si="51"/>
        <v>29.978910047917651</v>
      </c>
      <c r="I264" s="16">
        <f t="shared" si="58"/>
        <v>49.840983732009349</v>
      </c>
      <c r="J264" s="13">
        <f t="shared" si="52"/>
        <v>43.317849069020291</v>
      </c>
      <c r="K264" s="13">
        <f t="shared" si="53"/>
        <v>6.5231346629890581</v>
      </c>
      <c r="L264" s="13">
        <f t="shared" si="54"/>
        <v>0</v>
      </c>
      <c r="M264" s="13">
        <f t="shared" si="59"/>
        <v>2.1378918654144194</v>
      </c>
      <c r="N264" s="13">
        <f t="shared" si="55"/>
        <v>0.11206095906704978</v>
      </c>
      <c r="O264" s="13">
        <f t="shared" si="56"/>
        <v>0.11206095906704978</v>
      </c>
      <c r="Q264" s="41">
        <v>13.36925254571924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84.981973165718614</v>
      </c>
      <c r="G265" s="13">
        <f t="shared" si="50"/>
        <v>0.55701174761047134</v>
      </c>
      <c r="H265" s="13">
        <f t="shared" si="51"/>
        <v>84.42496141810814</v>
      </c>
      <c r="I265" s="16">
        <f t="shared" si="58"/>
        <v>90.948096081097191</v>
      </c>
      <c r="J265" s="13">
        <f t="shared" si="52"/>
        <v>70.563644506194848</v>
      </c>
      <c r="K265" s="13">
        <f t="shared" si="53"/>
        <v>20.384451574902343</v>
      </c>
      <c r="L265" s="13">
        <f t="shared" si="54"/>
        <v>0.17499401043626814</v>
      </c>
      <c r="M265" s="13">
        <f t="shared" si="59"/>
        <v>2.2008249167836378</v>
      </c>
      <c r="N265" s="13">
        <f t="shared" si="55"/>
        <v>0.11535969377273773</v>
      </c>
      <c r="O265" s="13">
        <f t="shared" si="56"/>
        <v>0.67237144138320903</v>
      </c>
      <c r="Q265" s="41">
        <v>16.880666613928518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2.8325429168137761</v>
      </c>
      <c r="G266" s="13">
        <f t="shared" si="50"/>
        <v>0</v>
      </c>
      <c r="H266" s="13">
        <f t="shared" si="51"/>
        <v>2.8325429168137761</v>
      </c>
      <c r="I266" s="16">
        <f t="shared" si="58"/>
        <v>23.04200048127985</v>
      </c>
      <c r="J266" s="13">
        <f t="shared" si="52"/>
        <v>22.747119228133194</v>
      </c>
      <c r="K266" s="13">
        <f t="shared" si="53"/>
        <v>0.29488125314665581</v>
      </c>
      <c r="L266" s="13">
        <f t="shared" si="54"/>
        <v>0</v>
      </c>
      <c r="M266" s="13">
        <f t="shared" si="59"/>
        <v>2.0854652230109001</v>
      </c>
      <c r="N266" s="13">
        <f t="shared" si="55"/>
        <v>0.109312934284578</v>
      </c>
      <c r="O266" s="13">
        <f t="shared" si="56"/>
        <v>0.109312934284578</v>
      </c>
      <c r="Q266" s="41">
        <v>20.320271738042539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13.36947740492058</v>
      </c>
      <c r="G267" s="13">
        <f t="shared" si="50"/>
        <v>0</v>
      </c>
      <c r="H267" s="13">
        <f t="shared" si="51"/>
        <v>13.36947740492058</v>
      </c>
      <c r="I267" s="16">
        <f t="shared" si="58"/>
        <v>13.664358658067236</v>
      </c>
      <c r="J267" s="13">
        <f t="shared" si="52"/>
        <v>13.596273268753251</v>
      </c>
      <c r="K267" s="13">
        <f t="shared" si="53"/>
        <v>6.8085389313985445E-2</v>
      </c>
      <c r="L267" s="13">
        <f t="shared" si="54"/>
        <v>0</v>
      </c>
      <c r="M267" s="13">
        <f t="shared" si="59"/>
        <v>1.9761522887263221</v>
      </c>
      <c r="N267" s="13">
        <f t="shared" si="55"/>
        <v>0.10358312518967851</v>
      </c>
      <c r="O267" s="13">
        <f t="shared" si="56"/>
        <v>0.10358312518967851</v>
      </c>
      <c r="Q267" s="41">
        <v>19.68546932932842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0.46605815213976037</v>
      </c>
      <c r="G268" s="13">
        <f t="shared" si="50"/>
        <v>0</v>
      </c>
      <c r="H268" s="13">
        <f t="shared" si="51"/>
        <v>0.46605815213976037</v>
      </c>
      <c r="I268" s="16">
        <f t="shared" si="58"/>
        <v>0.53414354145374587</v>
      </c>
      <c r="J268" s="13">
        <f t="shared" si="52"/>
        <v>0.53414121086605093</v>
      </c>
      <c r="K268" s="13">
        <f t="shared" si="53"/>
        <v>2.3305876949430981E-6</v>
      </c>
      <c r="L268" s="13">
        <f t="shared" si="54"/>
        <v>0</v>
      </c>
      <c r="M268" s="13">
        <f t="shared" si="59"/>
        <v>1.8725691635366435</v>
      </c>
      <c r="N268" s="13">
        <f t="shared" si="55"/>
        <v>9.8153653035497501E-2</v>
      </c>
      <c r="O268" s="13">
        <f t="shared" si="56"/>
        <v>9.8153653035497501E-2</v>
      </c>
      <c r="Q268" s="41">
        <v>23.68137819354838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3.7720392437161179</v>
      </c>
      <c r="G269" s="18">
        <f t="shared" si="50"/>
        <v>0</v>
      </c>
      <c r="H269" s="18">
        <f t="shared" si="51"/>
        <v>3.7720392437161179</v>
      </c>
      <c r="I269" s="17">
        <f t="shared" si="58"/>
        <v>3.7720415743038127</v>
      </c>
      <c r="J269" s="18">
        <f t="shared" si="52"/>
        <v>3.7712231682620763</v>
      </c>
      <c r="K269" s="18">
        <f t="shared" si="53"/>
        <v>8.1840604173644138E-4</v>
      </c>
      <c r="L269" s="18">
        <f t="shared" si="54"/>
        <v>0</v>
      </c>
      <c r="M269" s="18">
        <f t="shared" si="59"/>
        <v>1.7744155105011461</v>
      </c>
      <c r="N269" s="18">
        <f t="shared" si="55"/>
        <v>9.3008775189694887E-2</v>
      </c>
      <c r="O269" s="18">
        <f t="shared" si="56"/>
        <v>9.3008775189694887E-2</v>
      </c>
      <c r="P269" s="3"/>
      <c r="Q269" s="42">
        <v>23.699661072780231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3.473333782064822</v>
      </c>
      <c r="G270" s="13">
        <f t="shared" si="50"/>
        <v>0</v>
      </c>
      <c r="H270" s="13">
        <f t="shared" si="51"/>
        <v>3.473333782064822</v>
      </c>
      <c r="I270" s="16">
        <f t="shared" si="58"/>
        <v>3.4741521881065585</v>
      </c>
      <c r="J270" s="13">
        <f t="shared" si="52"/>
        <v>3.473240421914753</v>
      </c>
      <c r="K270" s="13">
        <f t="shared" si="53"/>
        <v>9.1176619180544094E-4</v>
      </c>
      <c r="L270" s="13">
        <f t="shared" si="54"/>
        <v>0</v>
      </c>
      <c r="M270" s="13">
        <f t="shared" si="59"/>
        <v>1.6814067353114512</v>
      </c>
      <c r="N270" s="13">
        <f t="shared" si="55"/>
        <v>8.8133574194723868E-2</v>
      </c>
      <c r="O270" s="13">
        <f t="shared" si="56"/>
        <v>8.8133574194723868E-2</v>
      </c>
      <c r="Q270" s="41">
        <v>21.181897890987251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53.160241579648478</v>
      </c>
      <c r="G271" s="13">
        <f t="shared" si="50"/>
        <v>0</v>
      </c>
      <c r="H271" s="13">
        <f t="shared" si="51"/>
        <v>53.160241579648478</v>
      </c>
      <c r="I271" s="16">
        <f t="shared" si="58"/>
        <v>53.161153345840283</v>
      </c>
      <c r="J271" s="13">
        <f t="shared" si="52"/>
        <v>48.034581714017129</v>
      </c>
      <c r="K271" s="13">
        <f t="shared" si="53"/>
        <v>5.126571631823154</v>
      </c>
      <c r="L271" s="13">
        <f t="shared" si="54"/>
        <v>0</v>
      </c>
      <c r="M271" s="13">
        <f t="shared" si="59"/>
        <v>1.5932731611167275</v>
      </c>
      <c r="N271" s="13">
        <f t="shared" si="55"/>
        <v>8.3513914514998552E-2</v>
      </c>
      <c r="O271" s="13">
        <f t="shared" si="56"/>
        <v>8.3513914514998552E-2</v>
      </c>
      <c r="Q271" s="41">
        <v>16.914385879181062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22.371766182874101</v>
      </c>
      <c r="G272" s="13">
        <f t="shared" si="50"/>
        <v>0</v>
      </c>
      <c r="H272" s="13">
        <f t="shared" si="51"/>
        <v>22.371766182874101</v>
      </c>
      <c r="I272" s="16">
        <f t="shared" si="58"/>
        <v>27.498337814697255</v>
      </c>
      <c r="J272" s="13">
        <f t="shared" si="52"/>
        <v>26.282960965973022</v>
      </c>
      <c r="K272" s="13">
        <f t="shared" si="53"/>
        <v>1.2153768487242331</v>
      </c>
      <c r="L272" s="13">
        <f t="shared" si="54"/>
        <v>0</v>
      </c>
      <c r="M272" s="13">
        <f t="shared" si="59"/>
        <v>1.5097592466017289</v>
      </c>
      <c r="N272" s="13">
        <f t="shared" si="55"/>
        <v>7.9136401551226532E-2</v>
      </c>
      <c r="O272" s="13">
        <f t="shared" si="56"/>
        <v>7.9136401551226532E-2</v>
      </c>
      <c r="Q272" s="41">
        <v>13.666868902734381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10.04600640639458</v>
      </c>
      <c r="G273" s="13">
        <f t="shared" si="50"/>
        <v>0</v>
      </c>
      <c r="H273" s="13">
        <f t="shared" si="51"/>
        <v>10.04600640639458</v>
      </c>
      <c r="I273" s="16">
        <f t="shared" si="58"/>
        <v>11.261383255118814</v>
      </c>
      <c r="J273" s="13">
        <f t="shared" si="52"/>
        <v>11.129310555679034</v>
      </c>
      <c r="K273" s="13">
        <f t="shared" si="53"/>
        <v>0.13207269943977984</v>
      </c>
      <c r="L273" s="13">
        <f t="shared" si="54"/>
        <v>0</v>
      </c>
      <c r="M273" s="13">
        <f t="shared" si="59"/>
        <v>1.4306228450505023</v>
      </c>
      <c r="N273" s="13">
        <f t="shared" si="55"/>
        <v>7.4988342803069707E-2</v>
      </c>
      <c r="O273" s="13">
        <f t="shared" si="56"/>
        <v>7.4988342803069707E-2</v>
      </c>
      <c r="Q273" s="41">
        <v>10.66330849882455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2.3166666642412221</v>
      </c>
      <c r="G274" s="13">
        <f t="shared" si="50"/>
        <v>0</v>
      </c>
      <c r="H274" s="13">
        <f t="shared" si="51"/>
        <v>2.3166666642412221</v>
      </c>
      <c r="I274" s="16">
        <f t="shared" si="58"/>
        <v>2.448739363681002</v>
      </c>
      <c r="J274" s="13">
        <f t="shared" si="52"/>
        <v>2.4473179015805258</v>
      </c>
      <c r="K274" s="13">
        <f t="shared" si="53"/>
        <v>1.4214621004762229E-3</v>
      </c>
      <c r="L274" s="13">
        <f t="shared" si="54"/>
        <v>0</v>
      </c>
      <c r="M274" s="13">
        <f t="shared" si="59"/>
        <v>1.3556345022474325</v>
      </c>
      <c r="N274" s="13">
        <f t="shared" si="55"/>
        <v>7.1057711067525037E-2</v>
      </c>
      <c r="O274" s="13">
        <f t="shared" si="56"/>
        <v>7.1057711067525037E-2</v>
      </c>
      <c r="Q274" s="41">
        <v>10.44752662258065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39.682922211697232</v>
      </c>
      <c r="G275" s="13">
        <f t="shared" si="50"/>
        <v>0</v>
      </c>
      <c r="H275" s="13">
        <f t="shared" si="51"/>
        <v>39.682922211697232</v>
      </c>
      <c r="I275" s="16">
        <f t="shared" si="58"/>
        <v>39.684343673797706</v>
      </c>
      <c r="J275" s="13">
        <f t="shared" si="52"/>
        <v>35.582588976340219</v>
      </c>
      <c r="K275" s="13">
        <f t="shared" si="53"/>
        <v>4.101754697457487</v>
      </c>
      <c r="L275" s="13">
        <f t="shared" si="54"/>
        <v>0</v>
      </c>
      <c r="M275" s="13">
        <f t="shared" si="59"/>
        <v>1.2845767911799075</v>
      </c>
      <c r="N275" s="13">
        <f t="shared" si="55"/>
        <v>6.7333109566320187E-2</v>
      </c>
      <c r="O275" s="13">
        <f t="shared" si="56"/>
        <v>6.7333109566320187E-2</v>
      </c>
      <c r="Q275" s="41">
        <v>12.11131090814488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13.355182581626149</v>
      </c>
      <c r="G276" s="13">
        <f t="shared" si="50"/>
        <v>0</v>
      </c>
      <c r="H276" s="13">
        <f t="shared" si="51"/>
        <v>13.355182581626149</v>
      </c>
      <c r="I276" s="16">
        <f t="shared" si="58"/>
        <v>17.456937279083636</v>
      </c>
      <c r="J276" s="13">
        <f t="shared" si="52"/>
        <v>17.152593197668651</v>
      </c>
      <c r="K276" s="13">
        <f t="shared" si="53"/>
        <v>0.30434408141498537</v>
      </c>
      <c r="L276" s="13">
        <f t="shared" si="54"/>
        <v>0</v>
      </c>
      <c r="M276" s="13">
        <f t="shared" si="59"/>
        <v>1.2172436816135874</v>
      </c>
      <c r="N276" s="13">
        <f t="shared" si="55"/>
        <v>6.3803738901211299E-2</v>
      </c>
      <c r="O276" s="13">
        <f t="shared" si="56"/>
        <v>6.3803738901211299E-2</v>
      </c>
      <c r="Q276" s="41">
        <v>14.12400745998951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5.1907229626832816</v>
      </c>
      <c r="G277" s="13">
        <f t="shared" si="50"/>
        <v>0</v>
      </c>
      <c r="H277" s="13">
        <f t="shared" si="51"/>
        <v>5.1907229626832816</v>
      </c>
      <c r="I277" s="16">
        <f t="shared" si="58"/>
        <v>5.495067044098267</v>
      </c>
      <c r="J277" s="13">
        <f t="shared" si="52"/>
        <v>5.4890198837449429</v>
      </c>
      <c r="K277" s="13">
        <f t="shared" si="53"/>
        <v>6.0471603533240881E-3</v>
      </c>
      <c r="L277" s="13">
        <f t="shared" si="54"/>
        <v>0</v>
      </c>
      <c r="M277" s="13">
        <f t="shared" si="59"/>
        <v>1.153439942712376</v>
      </c>
      <c r="N277" s="13">
        <f t="shared" si="55"/>
        <v>6.0459365741370778E-2</v>
      </c>
      <c r="O277" s="13">
        <f t="shared" si="56"/>
        <v>6.0459365741370778E-2</v>
      </c>
      <c r="Q277" s="41">
        <v>17.523909715460221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7.4267573857996254</v>
      </c>
      <c r="G278" s="13">
        <f t="shared" si="50"/>
        <v>0</v>
      </c>
      <c r="H278" s="13">
        <f t="shared" si="51"/>
        <v>7.4267573857996254</v>
      </c>
      <c r="I278" s="16">
        <f t="shared" si="58"/>
        <v>7.4328045461529495</v>
      </c>
      <c r="J278" s="13">
        <f t="shared" si="52"/>
        <v>7.4136016949514802</v>
      </c>
      <c r="K278" s="13">
        <f t="shared" si="53"/>
        <v>1.9202851201469251E-2</v>
      </c>
      <c r="L278" s="13">
        <f t="shared" si="54"/>
        <v>0</v>
      </c>
      <c r="M278" s="13">
        <f t="shared" si="59"/>
        <v>1.0929805769710053</v>
      </c>
      <c r="N278" s="13">
        <f t="shared" si="55"/>
        <v>5.7290293152074866E-2</v>
      </c>
      <c r="O278" s="13">
        <f t="shared" si="56"/>
        <v>5.7290293152074866E-2</v>
      </c>
      <c r="Q278" s="41">
        <v>15.73451031728982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42.333504293155862</v>
      </c>
      <c r="G279" s="13">
        <f t="shared" si="50"/>
        <v>0</v>
      </c>
      <c r="H279" s="13">
        <f t="shared" si="51"/>
        <v>42.333504293155862</v>
      </c>
      <c r="I279" s="16">
        <f t="shared" si="58"/>
        <v>42.352707144357332</v>
      </c>
      <c r="J279" s="13">
        <f t="shared" si="52"/>
        <v>40.558631756412083</v>
      </c>
      <c r="K279" s="13">
        <f t="shared" si="53"/>
        <v>1.7940753879452487</v>
      </c>
      <c r="L279" s="13">
        <f t="shared" si="54"/>
        <v>0</v>
      </c>
      <c r="M279" s="13">
        <f t="shared" si="59"/>
        <v>1.0356902838189304</v>
      </c>
      <c r="N279" s="13">
        <f t="shared" si="55"/>
        <v>5.4287332478659578E-2</v>
      </c>
      <c r="O279" s="13">
        <f t="shared" si="56"/>
        <v>5.4287332478659578E-2</v>
      </c>
      <c r="Q279" s="41">
        <v>20.1413129089519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6.2711890679146611</v>
      </c>
      <c r="G280" s="13">
        <f t="shared" si="50"/>
        <v>0</v>
      </c>
      <c r="H280" s="13">
        <f t="shared" si="51"/>
        <v>6.2711890679146611</v>
      </c>
      <c r="I280" s="16">
        <f t="shared" si="58"/>
        <v>8.0652644558599107</v>
      </c>
      <c r="J280" s="13">
        <f t="shared" si="52"/>
        <v>8.0581707196132193</v>
      </c>
      <c r="K280" s="13">
        <f t="shared" si="53"/>
        <v>7.0937362466914067E-3</v>
      </c>
      <c r="L280" s="13">
        <f t="shared" si="54"/>
        <v>0</v>
      </c>
      <c r="M280" s="13">
        <f t="shared" si="59"/>
        <v>0.98140295134027078</v>
      </c>
      <c r="N280" s="13">
        <f t="shared" si="55"/>
        <v>5.1441776704223278E-2</v>
      </c>
      <c r="O280" s="13">
        <f t="shared" si="56"/>
        <v>5.1441776704223278E-2</v>
      </c>
      <c r="Q280" s="41">
        <v>24.551914193548381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3.2368039030039242</v>
      </c>
      <c r="G281" s="18">
        <f t="shared" si="50"/>
        <v>0</v>
      </c>
      <c r="H281" s="18">
        <f t="shared" si="51"/>
        <v>3.2368039030039242</v>
      </c>
      <c r="I281" s="17">
        <f t="shared" si="58"/>
        <v>3.2438976392506156</v>
      </c>
      <c r="J281" s="18">
        <f t="shared" si="52"/>
        <v>3.2433713519813065</v>
      </c>
      <c r="K281" s="18">
        <f t="shared" si="53"/>
        <v>5.2628726930903369E-4</v>
      </c>
      <c r="L281" s="18">
        <f t="shared" si="54"/>
        <v>0</v>
      </c>
      <c r="M281" s="18">
        <f t="shared" si="59"/>
        <v>0.92996117463604755</v>
      </c>
      <c r="N281" s="18">
        <f t="shared" si="55"/>
        <v>4.8745375203827081E-2</v>
      </c>
      <c r="O281" s="18">
        <f t="shared" si="56"/>
        <v>4.8745375203827081E-2</v>
      </c>
      <c r="P281" s="3"/>
      <c r="Q281" s="42">
        <v>23.621745894893831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0.21272461823635919</v>
      </c>
      <c r="G282" s="13">
        <f t="shared" si="50"/>
        <v>0</v>
      </c>
      <c r="H282" s="13">
        <f t="shared" si="51"/>
        <v>0.21272461823635919</v>
      </c>
      <c r="I282" s="16">
        <f t="shared" si="58"/>
        <v>0.21325090550566822</v>
      </c>
      <c r="J282" s="13">
        <f t="shared" si="52"/>
        <v>0.21325073637212999</v>
      </c>
      <c r="K282" s="13">
        <f t="shared" si="53"/>
        <v>1.6913353823033717E-7</v>
      </c>
      <c r="L282" s="13">
        <f t="shared" si="54"/>
        <v>0</v>
      </c>
      <c r="M282" s="13">
        <f t="shared" si="59"/>
        <v>0.8812157994322205</v>
      </c>
      <c r="N282" s="13">
        <f t="shared" si="55"/>
        <v>4.6190309821993472E-2</v>
      </c>
      <c r="O282" s="13">
        <f t="shared" si="56"/>
        <v>4.6190309821993472E-2</v>
      </c>
      <c r="Q282" s="41">
        <v>22.746583698144349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42.048467168162531</v>
      </c>
      <c r="G283" s="13">
        <f t="shared" si="50"/>
        <v>0</v>
      </c>
      <c r="H283" s="13">
        <f t="shared" si="51"/>
        <v>42.048467168162531</v>
      </c>
      <c r="I283" s="16">
        <f t="shared" si="58"/>
        <v>42.048467337296067</v>
      </c>
      <c r="J283" s="13">
        <f t="shared" si="52"/>
        <v>39.383451577638034</v>
      </c>
      <c r="K283" s="13">
        <f t="shared" si="53"/>
        <v>2.6650157596580328</v>
      </c>
      <c r="L283" s="13">
        <f t="shared" si="54"/>
        <v>0</v>
      </c>
      <c r="M283" s="13">
        <f t="shared" si="59"/>
        <v>0.83502548961022705</v>
      </c>
      <c r="N283" s="13">
        <f t="shared" si="55"/>
        <v>4.3769172204140484E-2</v>
      </c>
      <c r="O283" s="13">
        <f t="shared" si="56"/>
        <v>4.3769172204140484E-2</v>
      </c>
      <c r="Q283" s="41">
        <v>16.95242383498595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42.05440372840922</v>
      </c>
      <c r="G284" s="13">
        <f t="shared" si="50"/>
        <v>0</v>
      </c>
      <c r="H284" s="13">
        <f t="shared" si="51"/>
        <v>42.05440372840922</v>
      </c>
      <c r="I284" s="16">
        <f t="shared" si="58"/>
        <v>44.719419488067253</v>
      </c>
      <c r="J284" s="13">
        <f t="shared" si="52"/>
        <v>39.336853484506818</v>
      </c>
      <c r="K284" s="13">
        <f t="shared" si="53"/>
        <v>5.3825660035604344</v>
      </c>
      <c r="L284" s="13">
        <f t="shared" si="54"/>
        <v>0</v>
      </c>
      <c r="M284" s="13">
        <f t="shared" si="59"/>
        <v>0.7912563174060866</v>
      </c>
      <c r="N284" s="13">
        <f t="shared" si="55"/>
        <v>4.1474942316224207E-2</v>
      </c>
      <c r="O284" s="13">
        <f t="shared" si="56"/>
        <v>4.1474942316224207E-2</v>
      </c>
      <c r="Q284" s="41">
        <v>12.53217569076131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107.3438040348781</v>
      </c>
      <c r="G285" s="13">
        <f t="shared" si="50"/>
        <v>1.0042483649936611</v>
      </c>
      <c r="H285" s="13">
        <f t="shared" si="51"/>
        <v>106.33955566988445</v>
      </c>
      <c r="I285" s="16">
        <f t="shared" si="58"/>
        <v>111.72212167344489</v>
      </c>
      <c r="J285" s="13">
        <f t="shared" si="52"/>
        <v>58.621249328242293</v>
      </c>
      <c r="K285" s="13">
        <f t="shared" si="53"/>
        <v>53.100872345202596</v>
      </c>
      <c r="L285" s="13">
        <f t="shared" si="54"/>
        <v>1.5092399399090504</v>
      </c>
      <c r="M285" s="13">
        <f t="shared" si="59"/>
        <v>2.2590213149989129</v>
      </c>
      <c r="N285" s="13">
        <f t="shared" si="55"/>
        <v>0.11841014936581681</v>
      </c>
      <c r="O285" s="13">
        <f t="shared" si="56"/>
        <v>1.1226585143594778</v>
      </c>
      <c r="Q285" s="41">
        <v>9.814062245444271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103.817306832049</v>
      </c>
      <c r="G286" s="13">
        <f t="shared" si="50"/>
        <v>0.93371842093707902</v>
      </c>
      <c r="H286" s="13">
        <f t="shared" si="51"/>
        <v>102.88358841111192</v>
      </c>
      <c r="I286" s="16">
        <f t="shared" si="58"/>
        <v>154.47522081640548</v>
      </c>
      <c r="J286" s="13">
        <f t="shared" si="52"/>
        <v>61.637988134177846</v>
      </c>
      <c r="K286" s="13">
        <f t="shared" si="53"/>
        <v>92.837232682227636</v>
      </c>
      <c r="L286" s="13">
        <f t="shared" si="54"/>
        <v>3.1297740870877915</v>
      </c>
      <c r="M286" s="13">
        <f t="shared" si="59"/>
        <v>5.2703852527208879</v>
      </c>
      <c r="N286" s="13">
        <f t="shared" si="55"/>
        <v>0.27625551863833514</v>
      </c>
      <c r="O286" s="13">
        <f t="shared" si="56"/>
        <v>1.2099739395754141</v>
      </c>
      <c r="Q286" s="41">
        <v>9.4511886225806467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64.693697743172663</v>
      </c>
      <c r="G287" s="13">
        <f t="shared" si="50"/>
        <v>0.15124623915955226</v>
      </c>
      <c r="H287" s="13">
        <f t="shared" si="51"/>
        <v>64.542451504013115</v>
      </c>
      <c r="I287" s="16">
        <f t="shared" si="58"/>
        <v>154.24991009915297</v>
      </c>
      <c r="J287" s="13">
        <f t="shared" si="52"/>
        <v>68.688097309399126</v>
      </c>
      <c r="K287" s="13">
        <f t="shared" si="53"/>
        <v>85.561812789753844</v>
      </c>
      <c r="L287" s="13">
        <f t="shared" si="54"/>
        <v>2.833066832804322</v>
      </c>
      <c r="M287" s="13">
        <f t="shared" si="59"/>
        <v>7.8271965668868742</v>
      </c>
      <c r="N287" s="13">
        <f t="shared" si="55"/>
        <v>0.41027479840363051</v>
      </c>
      <c r="O287" s="13">
        <f t="shared" si="56"/>
        <v>0.56152103756318272</v>
      </c>
      <c r="Q287" s="41">
        <v>11.424868375315921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42.050247981968667</v>
      </c>
      <c r="G288" s="13">
        <f t="shared" si="50"/>
        <v>0</v>
      </c>
      <c r="H288" s="13">
        <f t="shared" si="51"/>
        <v>42.050247981968667</v>
      </c>
      <c r="I288" s="16">
        <f t="shared" si="58"/>
        <v>124.77899393891819</v>
      </c>
      <c r="J288" s="13">
        <f t="shared" si="52"/>
        <v>69.555342340417937</v>
      </c>
      <c r="K288" s="13">
        <f t="shared" si="53"/>
        <v>55.223651598500254</v>
      </c>
      <c r="L288" s="13">
        <f t="shared" si="54"/>
        <v>1.5958114385997881</v>
      </c>
      <c r="M288" s="13">
        <f t="shared" si="59"/>
        <v>9.0127332070830324</v>
      </c>
      <c r="N288" s="13">
        <f t="shared" si="55"/>
        <v>0.47241656294220163</v>
      </c>
      <c r="O288" s="13">
        <f t="shared" si="56"/>
        <v>0.47241656294220163</v>
      </c>
      <c r="Q288" s="41">
        <v>12.721632871478461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28.0872177423145</v>
      </c>
      <c r="G289" s="13">
        <f t="shared" si="50"/>
        <v>0</v>
      </c>
      <c r="H289" s="13">
        <f t="shared" si="51"/>
        <v>28.0872177423145</v>
      </c>
      <c r="I289" s="16">
        <f t="shared" si="58"/>
        <v>81.715057902214966</v>
      </c>
      <c r="J289" s="13">
        <f t="shared" si="52"/>
        <v>66.659462842384272</v>
      </c>
      <c r="K289" s="13">
        <f t="shared" si="53"/>
        <v>15.055595059830694</v>
      </c>
      <c r="L289" s="13">
        <f t="shared" si="54"/>
        <v>0</v>
      </c>
      <c r="M289" s="13">
        <f t="shared" si="59"/>
        <v>8.5403166441408302</v>
      </c>
      <c r="N289" s="13">
        <f t="shared" si="55"/>
        <v>0.44765410700189601</v>
      </c>
      <c r="O289" s="13">
        <f t="shared" si="56"/>
        <v>0.44765410700189601</v>
      </c>
      <c r="Q289" s="41">
        <v>17.305999283668491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20.230109608774189</v>
      </c>
      <c r="G290" s="13">
        <f t="shared" si="50"/>
        <v>0</v>
      </c>
      <c r="H290" s="13">
        <f t="shared" si="51"/>
        <v>20.230109608774189</v>
      </c>
      <c r="I290" s="16">
        <f t="shared" si="58"/>
        <v>35.285704668604879</v>
      </c>
      <c r="J290" s="13">
        <f t="shared" si="52"/>
        <v>33.977361317855625</v>
      </c>
      <c r="K290" s="13">
        <f t="shared" si="53"/>
        <v>1.3083433507492543</v>
      </c>
      <c r="L290" s="13">
        <f t="shared" si="54"/>
        <v>0</v>
      </c>
      <c r="M290" s="13">
        <f t="shared" si="59"/>
        <v>8.0926625371389349</v>
      </c>
      <c r="N290" s="13">
        <f t="shared" si="55"/>
        <v>0.42418961407198252</v>
      </c>
      <c r="O290" s="13">
        <f t="shared" si="56"/>
        <v>0.42418961407198252</v>
      </c>
      <c r="Q290" s="41">
        <v>18.562284609663301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4.9386607771506146</v>
      </c>
      <c r="G291" s="13">
        <f t="shared" si="50"/>
        <v>0</v>
      </c>
      <c r="H291" s="13">
        <f t="shared" si="51"/>
        <v>4.9386607771506146</v>
      </c>
      <c r="I291" s="16">
        <f t="shared" si="58"/>
        <v>6.2470041278998689</v>
      </c>
      <c r="J291" s="13">
        <f t="shared" si="52"/>
        <v>6.2425117394602516</v>
      </c>
      <c r="K291" s="13">
        <f t="shared" si="53"/>
        <v>4.4923884396173008E-3</v>
      </c>
      <c r="L291" s="13">
        <f t="shared" si="54"/>
        <v>0</v>
      </c>
      <c r="M291" s="13">
        <f t="shared" si="59"/>
        <v>7.6684729230669522</v>
      </c>
      <c r="N291" s="13">
        <f t="shared" si="55"/>
        <v>0.40195504938319571</v>
      </c>
      <c r="O291" s="13">
        <f t="shared" si="56"/>
        <v>0.40195504938319571</v>
      </c>
      <c r="Q291" s="41">
        <v>22.348409527941769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2.4066666670000001</v>
      </c>
      <c r="G292" s="13">
        <f t="shared" si="50"/>
        <v>0</v>
      </c>
      <c r="H292" s="13">
        <f t="shared" si="51"/>
        <v>2.4066666670000001</v>
      </c>
      <c r="I292" s="16">
        <f t="shared" si="58"/>
        <v>2.4111590554396174</v>
      </c>
      <c r="J292" s="13">
        <f t="shared" si="52"/>
        <v>2.4108695138125928</v>
      </c>
      <c r="K292" s="13">
        <f t="shared" si="53"/>
        <v>2.8954162702454767E-4</v>
      </c>
      <c r="L292" s="13">
        <f t="shared" si="54"/>
        <v>0</v>
      </c>
      <c r="M292" s="13">
        <f t="shared" si="59"/>
        <v>7.2665178736837568</v>
      </c>
      <c r="N292" s="13">
        <f t="shared" si="55"/>
        <v>0.38088594431552997</v>
      </c>
      <c r="O292" s="13">
        <f t="shared" si="56"/>
        <v>0.38088594431552997</v>
      </c>
      <c r="Q292" s="41">
        <v>21.546518463250269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0.88517024503423181</v>
      </c>
      <c r="G293" s="18">
        <f t="shared" si="50"/>
        <v>0</v>
      </c>
      <c r="H293" s="18">
        <f t="shared" si="51"/>
        <v>0.88517024503423181</v>
      </c>
      <c r="I293" s="17">
        <f t="shared" si="58"/>
        <v>0.88545978666125635</v>
      </c>
      <c r="J293" s="18">
        <f t="shared" si="52"/>
        <v>0.88544961308700976</v>
      </c>
      <c r="K293" s="18">
        <f t="shared" si="53"/>
        <v>1.0173574246596928E-5</v>
      </c>
      <c r="L293" s="18">
        <f t="shared" si="54"/>
        <v>0</v>
      </c>
      <c r="M293" s="18">
        <f t="shared" si="59"/>
        <v>6.8856319293682269</v>
      </c>
      <c r="N293" s="18">
        <f t="shared" si="55"/>
        <v>0.36092120947292677</v>
      </c>
      <c r="O293" s="18">
        <f t="shared" si="56"/>
        <v>0.36092120947292677</v>
      </c>
      <c r="P293" s="3"/>
      <c r="Q293" s="42">
        <v>23.985664193548381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0.22661836521111209</v>
      </c>
      <c r="G294" s="13">
        <f t="shared" si="50"/>
        <v>0</v>
      </c>
      <c r="H294" s="13">
        <f t="shared" si="51"/>
        <v>0.22661836521111209</v>
      </c>
      <c r="I294" s="16">
        <f t="shared" si="58"/>
        <v>0.22662853878535869</v>
      </c>
      <c r="J294" s="13">
        <f t="shared" si="52"/>
        <v>0.22662832164554197</v>
      </c>
      <c r="K294" s="13">
        <f t="shared" si="53"/>
        <v>2.1713981671056537E-7</v>
      </c>
      <c r="L294" s="13">
        <f t="shared" si="54"/>
        <v>0</v>
      </c>
      <c r="M294" s="13">
        <f t="shared" si="59"/>
        <v>6.5247107198953005</v>
      </c>
      <c r="N294" s="13">
        <f t="shared" si="55"/>
        <v>0.34200295755594518</v>
      </c>
      <c r="O294" s="13">
        <f t="shared" si="56"/>
        <v>0.34200295755594518</v>
      </c>
      <c r="Q294" s="41">
        <v>22.26898739124281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42.018507410802677</v>
      </c>
      <c r="G295" s="13">
        <f t="shared" si="50"/>
        <v>0</v>
      </c>
      <c r="H295" s="13">
        <f t="shared" si="51"/>
        <v>42.018507410802677</v>
      </c>
      <c r="I295" s="16">
        <f t="shared" si="58"/>
        <v>42.018507627942491</v>
      </c>
      <c r="J295" s="13">
        <f t="shared" si="52"/>
        <v>39.702393442699055</v>
      </c>
      <c r="K295" s="13">
        <f t="shared" si="53"/>
        <v>2.3161141852434355</v>
      </c>
      <c r="L295" s="13">
        <f t="shared" si="54"/>
        <v>0</v>
      </c>
      <c r="M295" s="13">
        <f t="shared" si="59"/>
        <v>6.1827077623393549</v>
      </c>
      <c r="N295" s="13">
        <f t="shared" si="55"/>
        <v>0.32407633551883963</v>
      </c>
      <c r="O295" s="13">
        <f t="shared" si="56"/>
        <v>0.32407633551883963</v>
      </c>
      <c r="Q295" s="41">
        <v>18.026098136637842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33.639377221060037</v>
      </c>
      <c r="G296" s="13">
        <f t="shared" si="50"/>
        <v>0</v>
      </c>
      <c r="H296" s="13">
        <f t="shared" si="51"/>
        <v>33.639377221060037</v>
      </c>
      <c r="I296" s="16">
        <f t="shared" si="58"/>
        <v>35.955491406303473</v>
      </c>
      <c r="J296" s="13">
        <f t="shared" si="52"/>
        <v>33.460176904151169</v>
      </c>
      <c r="K296" s="13">
        <f t="shared" si="53"/>
        <v>2.4953145021523042</v>
      </c>
      <c r="L296" s="13">
        <f t="shared" si="54"/>
        <v>0</v>
      </c>
      <c r="M296" s="13">
        <f t="shared" si="59"/>
        <v>5.8586314268205157</v>
      </c>
      <c r="N296" s="13">
        <f t="shared" si="55"/>
        <v>0.30708936552438842</v>
      </c>
      <c r="O296" s="13">
        <f t="shared" si="56"/>
        <v>0.30708936552438842</v>
      </c>
      <c r="Q296" s="41">
        <v>13.990273764403041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61.572702424836599</v>
      </c>
      <c r="G297" s="13">
        <f t="shared" si="50"/>
        <v>8.8826332792830989E-2</v>
      </c>
      <c r="H297" s="13">
        <f t="shared" si="51"/>
        <v>61.483876092043765</v>
      </c>
      <c r="I297" s="16">
        <f t="shared" si="58"/>
        <v>63.979190594196069</v>
      </c>
      <c r="J297" s="13">
        <f t="shared" si="52"/>
        <v>48.333206089610634</v>
      </c>
      <c r="K297" s="13">
        <f t="shared" si="53"/>
        <v>15.645984504585435</v>
      </c>
      <c r="L297" s="13">
        <f t="shared" si="54"/>
        <v>0</v>
      </c>
      <c r="M297" s="13">
        <f t="shared" si="59"/>
        <v>5.5515420612961277</v>
      </c>
      <c r="N297" s="13">
        <f t="shared" si="55"/>
        <v>0.2909927942353237</v>
      </c>
      <c r="O297" s="13">
        <f t="shared" si="56"/>
        <v>0.37981912702815468</v>
      </c>
      <c r="Q297" s="41">
        <v>10.84342392984294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39.486036860029458</v>
      </c>
      <c r="G298" s="13">
        <f t="shared" si="50"/>
        <v>0</v>
      </c>
      <c r="H298" s="13">
        <f t="shared" si="51"/>
        <v>39.486036860029458</v>
      </c>
      <c r="I298" s="16">
        <f t="shared" si="58"/>
        <v>55.132021364614893</v>
      </c>
      <c r="J298" s="13">
        <f t="shared" si="52"/>
        <v>42.172129445363169</v>
      </c>
      <c r="K298" s="13">
        <f t="shared" si="53"/>
        <v>12.959891919251724</v>
      </c>
      <c r="L298" s="13">
        <f t="shared" si="54"/>
        <v>0</v>
      </c>
      <c r="M298" s="13">
        <f t="shared" si="59"/>
        <v>5.2605492670608038</v>
      </c>
      <c r="N298" s="13">
        <f t="shared" si="55"/>
        <v>0.27573995000538881</v>
      </c>
      <c r="O298" s="13">
        <f t="shared" si="56"/>
        <v>0.27573995000538881</v>
      </c>
      <c r="Q298" s="41">
        <v>9.0536896225806469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29.470976773600309</v>
      </c>
      <c r="G299" s="13">
        <f t="shared" si="50"/>
        <v>0</v>
      </c>
      <c r="H299" s="13">
        <f t="shared" si="51"/>
        <v>29.470976773600309</v>
      </c>
      <c r="I299" s="16">
        <f t="shared" si="58"/>
        <v>42.43086869285203</v>
      </c>
      <c r="J299" s="13">
        <f t="shared" si="52"/>
        <v>37.788567061703681</v>
      </c>
      <c r="K299" s="13">
        <f t="shared" si="53"/>
        <v>4.6423016311483494</v>
      </c>
      <c r="L299" s="13">
        <f t="shared" si="54"/>
        <v>0</v>
      </c>
      <c r="M299" s="13">
        <f t="shared" si="59"/>
        <v>4.9848093170554151</v>
      </c>
      <c r="N299" s="13">
        <f t="shared" si="55"/>
        <v>0.26128660755594996</v>
      </c>
      <c r="O299" s="13">
        <f t="shared" si="56"/>
        <v>0.26128660755594996</v>
      </c>
      <c r="Q299" s="41">
        <v>12.600321652202799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8.2168062264260495</v>
      </c>
      <c r="G300" s="13">
        <f t="shared" si="50"/>
        <v>0</v>
      </c>
      <c r="H300" s="13">
        <f t="shared" si="51"/>
        <v>8.2168062264260495</v>
      </c>
      <c r="I300" s="16">
        <f t="shared" si="58"/>
        <v>12.859107857574399</v>
      </c>
      <c r="J300" s="13">
        <f t="shared" si="52"/>
        <v>12.738294311007225</v>
      </c>
      <c r="K300" s="13">
        <f t="shared" si="53"/>
        <v>0.1208135465671738</v>
      </c>
      <c r="L300" s="13">
        <f t="shared" si="54"/>
        <v>0</v>
      </c>
      <c r="M300" s="13">
        <f t="shared" si="59"/>
        <v>4.7235227094994654</v>
      </c>
      <c r="N300" s="13">
        <f t="shared" si="55"/>
        <v>0.24759085974579598</v>
      </c>
      <c r="O300" s="13">
        <f t="shared" si="56"/>
        <v>0.24759085974579598</v>
      </c>
      <c r="Q300" s="41">
        <v>14.26203125862876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91.826606967776669</v>
      </c>
      <c r="G301" s="13">
        <f t="shared" si="50"/>
        <v>0.69390442365163241</v>
      </c>
      <c r="H301" s="13">
        <f t="shared" si="51"/>
        <v>91.132702544125038</v>
      </c>
      <c r="I301" s="16">
        <f t="shared" si="58"/>
        <v>91.253516090692216</v>
      </c>
      <c r="J301" s="13">
        <f t="shared" si="52"/>
        <v>69.121706554684479</v>
      </c>
      <c r="K301" s="13">
        <f t="shared" si="53"/>
        <v>22.131809536007736</v>
      </c>
      <c r="L301" s="13">
        <f t="shared" si="54"/>
        <v>0.24625502224759577</v>
      </c>
      <c r="M301" s="13">
        <f t="shared" si="59"/>
        <v>4.7221868720012647</v>
      </c>
      <c r="N301" s="13">
        <f t="shared" si="55"/>
        <v>0.24752083972578104</v>
      </c>
      <c r="O301" s="13">
        <f t="shared" si="56"/>
        <v>0.94142526337741339</v>
      </c>
      <c r="Q301" s="41">
        <v>16.099392879157751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31.750993042960982</v>
      </c>
      <c r="G302" s="13">
        <f t="shared" si="50"/>
        <v>0</v>
      </c>
      <c r="H302" s="13">
        <f t="shared" si="51"/>
        <v>31.750993042960982</v>
      </c>
      <c r="I302" s="16">
        <f t="shared" si="58"/>
        <v>53.636547556721126</v>
      </c>
      <c r="J302" s="13">
        <f t="shared" si="52"/>
        <v>49.580032512083363</v>
      </c>
      <c r="K302" s="13">
        <f t="shared" si="53"/>
        <v>4.0565150446377629</v>
      </c>
      <c r="L302" s="13">
        <f t="shared" si="54"/>
        <v>0</v>
      </c>
      <c r="M302" s="13">
        <f t="shared" si="59"/>
        <v>4.4746660322754837</v>
      </c>
      <c r="N302" s="13">
        <f t="shared" si="55"/>
        <v>0.23454664625160559</v>
      </c>
      <c r="O302" s="13">
        <f t="shared" si="56"/>
        <v>0.23454664625160559</v>
      </c>
      <c r="Q302" s="41">
        <v>19.00601974275094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29.45833670273873</v>
      </c>
      <c r="G303" s="13">
        <f t="shared" si="50"/>
        <v>0</v>
      </c>
      <c r="H303" s="13">
        <f t="shared" si="51"/>
        <v>29.45833670273873</v>
      </c>
      <c r="I303" s="16">
        <f t="shared" si="58"/>
        <v>33.514851747376497</v>
      </c>
      <c r="J303" s="13">
        <f t="shared" si="52"/>
        <v>32.789041428005334</v>
      </c>
      <c r="K303" s="13">
        <f t="shared" si="53"/>
        <v>0.72581031937116336</v>
      </c>
      <c r="L303" s="13">
        <f t="shared" si="54"/>
        <v>0</v>
      </c>
      <c r="M303" s="13">
        <f t="shared" si="59"/>
        <v>4.2401193860238777</v>
      </c>
      <c r="N303" s="13">
        <f t="shared" si="55"/>
        <v>0.22225251550060052</v>
      </c>
      <c r="O303" s="13">
        <f t="shared" si="56"/>
        <v>0.22225251550060052</v>
      </c>
      <c r="Q303" s="41">
        <v>21.80249407157805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0.47333333300000002</v>
      </c>
      <c r="G304" s="13">
        <f t="shared" si="50"/>
        <v>0</v>
      </c>
      <c r="H304" s="13">
        <f t="shared" si="51"/>
        <v>0.47333333300000002</v>
      </c>
      <c r="I304" s="16">
        <f t="shared" si="58"/>
        <v>1.1991436523711634</v>
      </c>
      <c r="J304" s="13">
        <f t="shared" si="52"/>
        <v>1.1991208683217718</v>
      </c>
      <c r="K304" s="13">
        <f t="shared" si="53"/>
        <v>2.2784049391599837E-5</v>
      </c>
      <c r="L304" s="13">
        <f t="shared" si="54"/>
        <v>0</v>
      </c>
      <c r="M304" s="13">
        <f t="shared" si="59"/>
        <v>4.0178668705232772</v>
      </c>
      <c r="N304" s="13">
        <f t="shared" si="55"/>
        <v>0.21060280091728889</v>
      </c>
      <c r="O304" s="13">
        <f t="shared" si="56"/>
        <v>0.21060280091728889</v>
      </c>
      <c r="Q304" s="41">
        <v>24.726253193548381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0.81537852668722921</v>
      </c>
      <c r="G305" s="18">
        <f t="shared" si="50"/>
        <v>0</v>
      </c>
      <c r="H305" s="18">
        <f t="shared" si="51"/>
        <v>0.81537852668722921</v>
      </c>
      <c r="I305" s="17">
        <f t="shared" si="58"/>
        <v>0.81540131073662081</v>
      </c>
      <c r="J305" s="18">
        <f t="shared" si="52"/>
        <v>0.81539384167789108</v>
      </c>
      <c r="K305" s="18">
        <f t="shared" si="53"/>
        <v>7.4690587297254751E-6</v>
      </c>
      <c r="L305" s="18">
        <f t="shared" si="54"/>
        <v>0</v>
      </c>
      <c r="M305" s="18">
        <f t="shared" si="59"/>
        <v>3.8072640696059885</v>
      </c>
      <c r="N305" s="18">
        <f t="shared" si="55"/>
        <v>0.19956372441637171</v>
      </c>
      <c r="O305" s="18">
        <f t="shared" si="56"/>
        <v>0.19956372441637171</v>
      </c>
      <c r="P305" s="3"/>
      <c r="Q305" s="42">
        <v>24.427163197605651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3.2585403453503412</v>
      </c>
      <c r="G306" s="13">
        <f t="shared" si="50"/>
        <v>0</v>
      </c>
      <c r="H306" s="13">
        <f t="shared" si="51"/>
        <v>3.2585403453503412</v>
      </c>
      <c r="I306" s="16">
        <f t="shared" si="58"/>
        <v>3.2585478144090709</v>
      </c>
      <c r="J306" s="13">
        <f t="shared" si="52"/>
        <v>3.2578560846412508</v>
      </c>
      <c r="K306" s="13">
        <f t="shared" si="53"/>
        <v>6.9172976782017059E-4</v>
      </c>
      <c r="L306" s="13">
        <f t="shared" si="54"/>
        <v>0</v>
      </c>
      <c r="M306" s="13">
        <f t="shared" si="59"/>
        <v>3.6077003451896168</v>
      </c>
      <c r="N306" s="13">
        <f t="shared" si="55"/>
        <v>0.1891032784439296</v>
      </c>
      <c r="O306" s="13">
        <f t="shared" si="56"/>
        <v>0.1891032784439296</v>
      </c>
      <c r="Q306" s="41">
        <v>21.776380432851631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13.38384424695453</v>
      </c>
      <c r="G307" s="13">
        <f t="shared" si="50"/>
        <v>0</v>
      </c>
      <c r="H307" s="13">
        <f t="shared" si="51"/>
        <v>13.38384424695453</v>
      </c>
      <c r="I307" s="16">
        <f t="shared" si="58"/>
        <v>13.384535976722351</v>
      </c>
      <c r="J307" s="13">
        <f t="shared" si="52"/>
        <v>13.307919354704078</v>
      </c>
      <c r="K307" s="13">
        <f t="shared" si="53"/>
        <v>7.6616622018272906E-2</v>
      </c>
      <c r="L307" s="13">
        <f t="shared" si="54"/>
        <v>0</v>
      </c>
      <c r="M307" s="13">
        <f t="shared" si="59"/>
        <v>3.4185970667456873</v>
      </c>
      <c r="N307" s="13">
        <f t="shared" si="55"/>
        <v>0.1791911331722405</v>
      </c>
      <c r="O307" s="13">
        <f t="shared" si="56"/>
        <v>0.1791911331722405</v>
      </c>
      <c r="Q307" s="41">
        <v>18.405427681872371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54.017998007936889</v>
      </c>
      <c r="G308" s="13">
        <f t="shared" si="50"/>
        <v>0</v>
      </c>
      <c r="H308" s="13">
        <f t="shared" si="51"/>
        <v>54.017998007936889</v>
      </c>
      <c r="I308" s="16">
        <f t="shared" si="58"/>
        <v>54.09461462995516</v>
      </c>
      <c r="J308" s="13">
        <f t="shared" si="52"/>
        <v>45.558322851048288</v>
      </c>
      <c r="K308" s="13">
        <f t="shared" si="53"/>
        <v>8.5362917789068717</v>
      </c>
      <c r="L308" s="13">
        <f t="shared" si="54"/>
        <v>0</v>
      </c>
      <c r="M308" s="13">
        <f t="shared" si="59"/>
        <v>3.2394059335734466</v>
      </c>
      <c r="N308" s="13">
        <f t="shared" si="55"/>
        <v>0.16979854855912666</v>
      </c>
      <c r="O308" s="13">
        <f t="shared" si="56"/>
        <v>0.16979854855912666</v>
      </c>
      <c r="Q308" s="41">
        <v>12.846467176918161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92.631732433911594</v>
      </c>
      <c r="G309" s="13">
        <f t="shared" si="50"/>
        <v>0.71000693297433093</v>
      </c>
      <c r="H309" s="13">
        <f t="shared" si="51"/>
        <v>91.921725500937256</v>
      </c>
      <c r="I309" s="16">
        <f t="shared" si="58"/>
        <v>100.45801727984413</v>
      </c>
      <c r="J309" s="13">
        <f t="shared" si="52"/>
        <v>59.553996831984691</v>
      </c>
      <c r="K309" s="13">
        <f t="shared" si="53"/>
        <v>40.904020447859438</v>
      </c>
      <c r="L309" s="13">
        <f t="shared" si="54"/>
        <v>1.0118261148861873</v>
      </c>
      <c r="M309" s="13">
        <f t="shared" si="59"/>
        <v>4.0814334999005082</v>
      </c>
      <c r="N309" s="13">
        <f t="shared" si="55"/>
        <v>0.21393474560911802</v>
      </c>
      <c r="O309" s="13">
        <f t="shared" si="56"/>
        <v>0.92394167858344889</v>
      </c>
      <c r="Q309" s="41">
        <v>10.880004540695939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76.165285920966184</v>
      </c>
      <c r="G310" s="13">
        <f t="shared" si="50"/>
        <v>0.38067800271542268</v>
      </c>
      <c r="H310" s="13">
        <f t="shared" si="51"/>
        <v>75.784607918250757</v>
      </c>
      <c r="I310" s="16">
        <f t="shared" si="58"/>
        <v>115.676802251224</v>
      </c>
      <c r="J310" s="13">
        <f t="shared" si="52"/>
        <v>59.54890920499831</v>
      </c>
      <c r="K310" s="13">
        <f t="shared" si="53"/>
        <v>56.127893046225694</v>
      </c>
      <c r="L310" s="13">
        <f t="shared" si="54"/>
        <v>1.6326883475794978</v>
      </c>
      <c r="M310" s="13">
        <f t="shared" si="59"/>
        <v>5.5001871018708881</v>
      </c>
      <c r="N310" s="13">
        <f t="shared" si="55"/>
        <v>0.28830094339892687</v>
      </c>
      <c r="O310" s="13">
        <f t="shared" si="56"/>
        <v>0.6689789461143496</v>
      </c>
      <c r="Q310" s="41">
        <v>9.9437466225806475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16.753706412939248</v>
      </c>
      <c r="G311" s="13">
        <f t="shared" si="50"/>
        <v>0</v>
      </c>
      <c r="H311" s="13">
        <f t="shared" si="51"/>
        <v>16.753706412939248</v>
      </c>
      <c r="I311" s="16">
        <f t="shared" si="58"/>
        <v>71.248911111585443</v>
      </c>
      <c r="J311" s="13">
        <f t="shared" si="52"/>
        <v>53.2550301789542</v>
      </c>
      <c r="K311" s="13">
        <f t="shared" si="53"/>
        <v>17.993880932631242</v>
      </c>
      <c r="L311" s="13">
        <f t="shared" si="54"/>
        <v>7.7501403559697563E-2</v>
      </c>
      <c r="M311" s="13">
        <f t="shared" si="59"/>
        <v>5.2893875620316591</v>
      </c>
      <c r="N311" s="13">
        <f t="shared" si="55"/>
        <v>0.27725155451849459</v>
      </c>
      <c r="O311" s="13">
        <f t="shared" si="56"/>
        <v>0.27725155451849459</v>
      </c>
      <c r="Q311" s="41">
        <v>12.07454721962022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14.533458081890419</v>
      </c>
      <c r="G312" s="13">
        <f t="shared" si="50"/>
        <v>0</v>
      </c>
      <c r="H312" s="13">
        <f t="shared" si="51"/>
        <v>14.533458081890419</v>
      </c>
      <c r="I312" s="16">
        <f t="shared" si="58"/>
        <v>32.449837610961957</v>
      </c>
      <c r="J312" s="13">
        <f t="shared" si="52"/>
        <v>30.816694686958641</v>
      </c>
      <c r="K312" s="13">
        <f t="shared" si="53"/>
        <v>1.633142924003316</v>
      </c>
      <c r="L312" s="13">
        <f t="shared" si="54"/>
        <v>0</v>
      </c>
      <c r="M312" s="13">
        <f t="shared" si="59"/>
        <v>5.0121360075131642</v>
      </c>
      <c r="N312" s="13">
        <f t="shared" si="55"/>
        <v>0.26271897894496321</v>
      </c>
      <c r="O312" s="13">
        <f t="shared" si="56"/>
        <v>0.26271897894496321</v>
      </c>
      <c r="Q312" s="41">
        <v>15.048828570727361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37.406475193385802</v>
      </c>
      <c r="G313" s="13">
        <f t="shared" si="50"/>
        <v>0</v>
      </c>
      <c r="H313" s="13">
        <f t="shared" si="51"/>
        <v>37.406475193385802</v>
      </c>
      <c r="I313" s="16">
        <f t="shared" si="58"/>
        <v>39.039618117389118</v>
      </c>
      <c r="J313" s="13">
        <f t="shared" si="52"/>
        <v>36.006925636226015</v>
      </c>
      <c r="K313" s="13">
        <f t="shared" si="53"/>
        <v>3.0326924811631031</v>
      </c>
      <c r="L313" s="13">
        <f t="shared" si="54"/>
        <v>0</v>
      </c>
      <c r="M313" s="13">
        <f t="shared" si="59"/>
        <v>4.7494170285682014</v>
      </c>
      <c r="N313" s="13">
        <f t="shared" si="55"/>
        <v>0.24894815113932878</v>
      </c>
      <c r="O313" s="13">
        <f t="shared" si="56"/>
        <v>0.24894815113932878</v>
      </c>
      <c r="Q313" s="41">
        <v>14.266876142187719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15.2708176748952</v>
      </c>
      <c r="G314" s="13">
        <f t="shared" si="50"/>
        <v>0</v>
      </c>
      <c r="H314" s="13">
        <f t="shared" si="51"/>
        <v>15.2708176748952</v>
      </c>
      <c r="I314" s="16">
        <f t="shared" si="58"/>
        <v>18.303510156058302</v>
      </c>
      <c r="J314" s="13">
        <f t="shared" si="52"/>
        <v>18.076795687799255</v>
      </c>
      <c r="K314" s="13">
        <f t="shared" si="53"/>
        <v>0.22671446825904695</v>
      </c>
      <c r="L314" s="13">
        <f t="shared" si="54"/>
        <v>0</v>
      </c>
      <c r="M314" s="13">
        <f t="shared" si="59"/>
        <v>4.5004688774288724</v>
      </c>
      <c r="N314" s="13">
        <f t="shared" si="55"/>
        <v>0.23589914289623209</v>
      </c>
      <c r="O314" s="13">
        <f t="shared" si="56"/>
        <v>0.23589914289623209</v>
      </c>
      <c r="Q314" s="41">
        <v>17.3010273792598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10.18093922533472</v>
      </c>
      <c r="G315" s="13">
        <f t="shared" si="50"/>
        <v>0</v>
      </c>
      <c r="H315" s="13">
        <f t="shared" si="51"/>
        <v>10.18093922533472</v>
      </c>
      <c r="I315" s="16">
        <f t="shared" si="58"/>
        <v>10.407653693593767</v>
      </c>
      <c r="J315" s="13">
        <f t="shared" si="52"/>
        <v>10.383526758614565</v>
      </c>
      <c r="K315" s="13">
        <f t="shared" si="53"/>
        <v>2.4126934979202375E-2</v>
      </c>
      <c r="L315" s="13">
        <f t="shared" si="54"/>
        <v>0</v>
      </c>
      <c r="M315" s="13">
        <f t="shared" si="59"/>
        <v>4.2645697345326399</v>
      </c>
      <c r="N315" s="13">
        <f t="shared" si="55"/>
        <v>0.2235341189098938</v>
      </c>
      <c r="O315" s="13">
        <f t="shared" si="56"/>
        <v>0.2235341189098938</v>
      </c>
      <c r="Q315" s="41">
        <v>21.272262113999471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0.47333333300000002</v>
      </c>
      <c r="G316" s="13">
        <f t="shared" si="50"/>
        <v>0</v>
      </c>
      <c r="H316" s="13">
        <f t="shared" si="51"/>
        <v>0.47333333300000002</v>
      </c>
      <c r="I316" s="16">
        <f t="shared" si="58"/>
        <v>0.4974602679792024</v>
      </c>
      <c r="J316" s="13">
        <f t="shared" si="52"/>
        <v>0.49745881464210989</v>
      </c>
      <c r="K316" s="13">
        <f t="shared" si="53"/>
        <v>1.4533370925051692E-6</v>
      </c>
      <c r="L316" s="13">
        <f t="shared" si="54"/>
        <v>0</v>
      </c>
      <c r="M316" s="13">
        <f t="shared" si="59"/>
        <v>4.0410356156227465</v>
      </c>
      <c r="N316" s="13">
        <f t="shared" si="55"/>
        <v>0.21181722707149631</v>
      </c>
      <c r="O316" s="13">
        <f t="shared" si="56"/>
        <v>0.21181722707149631</v>
      </c>
      <c r="Q316" s="41">
        <v>25.536488193548379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2.1</v>
      </c>
      <c r="G317" s="18">
        <f t="shared" si="50"/>
        <v>0</v>
      </c>
      <c r="H317" s="18">
        <f t="shared" si="51"/>
        <v>2.1</v>
      </c>
      <c r="I317" s="17">
        <f t="shared" si="58"/>
        <v>2.1000014533370925</v>
      </c>
      <c r="J317" s="18">
        <f t="shared" si="52"/>
        <v>2.0998894039934903</v>
      </c>
      <c r="K317" s="18">
        <f t="shared" si="53"/>
        <v>1.120493436022052E-4</v>
      </c>
      <c r="L317" s="18">
        <f t="shared" si="54"/>
        <v>0</v>
      </c>
      <c r="M317" s="18">
        <f t="shared" si="59"/>
        <v>3.8292183885512503</v>
      </c>
      <c r="N317" s="18">
        <f t="shared" si="55"/>
        <v>0.20071449451680101</v>
      </c>
      <c r="O317" s="18">
        <f t="shared" si="56"/>
        <v>0.20071449451680101</v>
      </c>
      <c r="P317" s="3"/>
      <c r="Q317" s="42">
        <v>25.35908587725044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6.2999398834678564</v>
      </c>
      <c r="G318" s="13">
        <f t="shared" si="50"/>
        <v>0</v>
      </c>
      <c r="H318" s="13">
        <f t="shared" si="51"/>
        <v>6.2999398834678564</v>
      </c>
      <c r="I318" s="16">
        <f t="shared" si="58"/>
        <v>6.3000519328114581</v>
      </c>
      <c r="J318" s="13">
        <f t="shared" si="52"/>
        <v>6.296237418033968</v>
      </c>
      <c r="K318" s="13">
        <f t="shared" si="53"/>
        <v>3.8145147774901744E-3</v>
      </c>
      <c r="L318" s="13">
        <f t="shared" si="54"/>
        <v>0</v>
      </c>
      <c r="M318" s="13">
        <f t="shared" si="59"/>
        <v>3.6285038940344494</v>
      </c>
      <c r="N318" s="13">
        <f t="shared" si="55"/>
        <v>0.19019372912259302</v>
      </c>
      <c r="O318" s="13">
        <f t="shared" si="56"/>
        <v>0.19019372912259302</v>
      </c>
      <c r="Q318" s="41">
        <v>23.692753571314171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22.490258221964002</v>
      </c>
      <c r="G319" s="13">
        <f t="shared" si="50"/>
        <v>0</v>
      </c>
      <c r="H319" s="13">
        <f t="shared" si="51"/>
        <v>22.490258221964002</v>
      </c>
      <c r="I319" s="16">
        <f t="shared" si="58"/>
        <v>22.494072736741494</v>
      </c>
      <c r="J319" s="13">
        <f t="shared" si="52"/>
        <v>22.000123362253728</v>
      </c>
      <c r="K319" s="13">
        <f t="shared" si="53"/>
        <v>0.49394937448776588</v>
      </c>
      <c r="L319" s="13">
        <f t="shared" si="54"/>
        <v>0</v>
      </c>
      <c r="M319" s="13">
        <f t="shared" si="59"/>
        <v>3.4383101649118561</v>
      </c>
      <c r="N319" s="13">
        <f t="shared" si="55"/>
        <v>0.1802244261663441</v>
      </c>
      <c r="O319" s="13">
        <f t="shared" si="56"/>
        <v>0.1802244261663441</v>
      </c>
      <c r="Q319" s="41">
        <v>16.057130848647819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39.666308438519778</v>
      </c>
      <c r="G320" s="13">
        <f t="shared" si="50"/>
        <v>0</v>
      </c>
      <c r="H320" s="13">
        <f t="shared" si="51"/>
        <v>39.666308438519778</v>
      </c>
      <c r="I320" s="16">
        <f t="shared" si="58"/>
        <v>40.160257813007547</v>
      </c>
      <c r="J320" s="13">
        <f t="shared" si="52"/>
        <v>36.429319609588511</v>
      </c>
      <c r="K320" s="13">
        <f t="shared" si="53"/>
        <v>3.7309382034190364</v>
      </c>
      <c r="L320" s="13">
        <f t="shared" si="54"/>
        <v>0</v>
      </c>
      <c r="M320" s="13">
        <f t="shared" si="59"/>
        <v>3.2580857387455122</v>
      </c>
      <c r="N320" s="13">
        <f t="shared" si="55"/>
        <v>0.1707776798784563</v>
      </c>
      <c r="O320" s="13">
        <f t="shared" si="56"/>
        <v>0.1707776798784563</v>
      </c>
      <c r="Q320" s="41">
        <v>13.19629230757306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91.832039571551704</v>
      </c>
      <c r="G321" s="13">
        <f t="shared" si="50"/>
        <v>0.69401307572713311</v>
      </c>
      <c r="H321" s="13">
        <f t="shared" si="51"/>
        <v>91.138026495824576</v>
      </c>
      <c r="I321" s="16">
        <f t="shared" si="58"/>
        <v>94.868964699243605</v>
      </c>
      <c r="J321" s="13">
        <f t="shared" si="52"/>
        <v>55.311500610814754</v>
      </c>
      <c r="K321" s="13">
        <f t="shared" si="53"/>
        <v>39.557464088428851</v>
      </c>
      <c r="L321" s="13">
        <f t="shared" si="54"/>
        <v>0.95691065350396542</v>
      </c>
      <c r="M321" s="13">
        <f t="shared" si="59"/>
        <v>4.0442187123710216</v>
      </c>
      <c r="N321" s="13">
        <f t="shared" si="55"/>
        <v>0.21198407408569073</v>
      </c>
      <c r="O321" s="13">
        <f t="shared" si="56"/>
        <v>0.90599714981282387</v>
      </c>
      <c r="Q321" s="41">
        <v>9.6422966225806466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65.213314734262866</v>
      </c>
      <c r="G322" s="13">
        <f t="shared" si="50"/>
        <v>0.16163857898135633</v>
      </c>
      <c r="H322" s="13">
        <f t="shared" si="51"/>
        <v>65.051676155281513</v>
      </c>
      <c r="I322" s="16">
        <f t="shared" si="58"/>
        <v>103.65222959020639</v>
      </c>
      <c r="J322" s="13">
        <f t="shared" si="52"/>
        <v>58.558517606474645</v>
      </c>
      <c r="K322" s="13">
        <f t="shared" si="53"/>
        <v>45.093711983731744</v>
      </c>
      <c r="L322" s="13">
        <f t="shared" si="54"/>
        <v>1.1826907371727069</v>
      </c>
      <c r="M322" s="13">
        <f t="shared" si="59"/>
        <v>5.0149253754580378</v>
      </c>
      <c r="N322" s="13">
        <f t="shared" si="55"/>
        <v>0.26286518804569003</v>
      </c>
      <c r="O322" s="13">
        <f t="shared" si="56"/>
        <v>0.4245037670270464</v>
      </c>
      <c r="Q322" s="41">
        <v>10.266022417193509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141.47390805480191</v>
      </c>
      <c r="G323" s="13">
        <f t="shared" si="50"/>
        <v>1.6868504453921371</v>
      </c>
      <c r="H323" s="13">
        <f t="shared" si="51"/>
        <v>139.78705760940977</v>
      </c>
      <c r="I323" s="16">
        <f t="shared" si="58"/>
        <v>183.69807885596879</v>
      </c>
      <c r="J323" s="13">
        <f t="shared" si="52"/>
        <v>68.343396754081468</v>
      </c>
      <c r="K323" s="13">
        <f t="shared" si="53"/>
        <v>115.35468210188732</v>
      </c>
      <c r="L323" s="13">
        <f t="shared" si="54"/>
        <v>4.0480840526315705</v>
      </c>
      <c r="M323" s="13">
        <f t="shared" si="59"/>
        <v>8.8001442400439167</v>
      </c>
      <c r="N323" s="13">
        <f t="shared" si="55"/>
        <v>0.46127337842530897</v>
      </c>
      <c r="O323" s="13">
        <f t="shared" si="56"/>
        <v>2.1481238238174463</v>
      </c>
      <c r="Q323" s="41">
        <v>10.815256269875199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11.65445034589353</v>
      </c>
      <c r="G324" s="13">
        <f t="shared" si="50"/>
        <v>0</v>
      </c>
      <c r="H324" s="13">
        <f t="shared" si="51"/>
        <v>11.65445034589353</v>
      </c>
      <c r="I324" s="16">
        <f t="shared" si="58"/>
        <v>122.96104839514928</v>
      </c>
      <c r="J324" s="13">
        <f t="shared" si="52"/>
        <v>81.808060271973815</v>
      </c>
      <c r="K324" s="13">
        <f t="shared" si="53"/>
        <v>41.152988123175462</v>
      </c>
      <c r="L324" s="13">
        <f t="shared" si="54"/>
        <v>1.0219795515867649</v>
      </c>
      <c r="M324" s="13">
        <f t="shared" si="59"/>
        <v>9.3608504132053731</v>
      </c>
      <c r="N324" s="13">
        <f t="shared" si="55"/>
        <v>0.49066367291857521</v>
      </c>
      <c r="O324" s="13">
        <f t="shared" si="56"/>
        <v>0.49066367291857521</v>
      </c>
      <c r="Q324" s="41">
        <v>16.58955343444747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2.5733333329999999</v>
      </c>
      <c r="G325" s="13">
        <f t="shared" si="50"/>
        <v>0</v>
      </c>
      <c r="H325" s="13">
        <f t="shared" si="51"/>
        <v>2.5733333329999999</v>
      </c>
      <c r="I325" s="16">
        <f t="shared" si="58"/>
        <v>42.704341904588695</v>
      </c>
      <c r="J325" s="13">
        <f t="shared" si="52"/>
        <v>39.960803778539699</v>
      </c>
      <c r="K325" s="13">
        <f t="shared" si="53"/>
        <v>2.7435381260489962</v>
      </c>
      <c r="L325" s="13">
        <f t="shared" si="54"/>
        <v>0</v>
      </c>
      <c r="M325" s="13">
        <f t="shared" si="59"/>
        <v>8.8701867402867975</v>
      </c>
      <c r="N325" s="13">
        <f t="shared" si="55"/>
        <v>0.46494476605704488</v>
      </c>
      <c r="O325" s="13">
        <f t="shared" si="56"/>
        <v>0.46494476605704488</v>
      </c>
      <c r="Q325" s="41">
        <v>17.065978380901221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15.31429268263966</v>
      </c>
      <c r="G326" s="13">
        <f t="shared" ref="G326:G389" si="61">IF((F326-$J$2)&gt;0,$I$2*(F326-$J$2),0)</f>
        <v>0</v>
      </c>
      <c r="H326" s="13">
        <f t="shared" ref="H326:H389" si="62">F326-G326</f>
        <v>15.31429268263966</v>
      </c>
      <c r="I326" s="16">
        <f t="shared" si="58"/>
        <v>18.057830808688657</v>
      </c>
      <c r="J326" s="13">
        <f t="shared" ref="J326:J389" si="63">I326/SQRT(1+(I326/($K$2*(300+(25*Q326)+0.05*(Q326)^3)))^2)</f>
        <v>17.920907640066432</v>
      </c>
      <c r="K326" s="13">
        <f t="shared" ref="K326:K389" si="64">I326-J326</f>
        <v>0.13692316862222498</v>
      </c>
      <c r="L326" s="13">
        <f t="shared" ref="L326:L389" si="65">IF(K326&gt;$N$2,(K326-$N$2)/$L$2,0)</f>
        <v>0</v>
      </c>
      <c r="M326" s="13">
        <f t="shared" si="59"/>
        <v>8.4052419742297531</v>
      </c>
      <c r="N326" s="13">
        <f t="shared" ref="N326:N389" si="66">$M$2*M326</f>
        <v>0.4405739560827725</v>
      </c>
      <c r="O326" s="13">
        <f t="shared" ref="O326:O389" si="67">N326+G326</f>
        <v>0.4405739560827725</v>
      </c>
      <c r="Q326" s="41">
        <v>20.62990119797028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77.280108014503867</v>
      </c>
      <c r="G327" s="13">
        <f t="shared" si="61"/>
        <v>0.40297444458617632</v>
      </c>
      <c r="H327" s="13">
        <f t="shared" si="62"/>
        <v>76.877133569917689</v>
      </c>
      <c r="I327" s="16">
        <f t="shared" ref="I327:I390" si="69">H327+K326-L326</f>
        <v>77.014056738539921</v>
      </c>
      <c r="J327" s="13">
        <f t="shared" si="63"/>
        <v>69.685363486587718</v>
      </c>
      <c r="K327" s="13">
        <f t="shared" si="64"/>
        <v>7.3286932519522026</v>
      </c>
      <c r="L327" s="13">
        <f t="shared" si="65"/>
        <v>0</v>
      </c>
      <c r="M327" s="13">
        <f t="shared" ref="M327:M390" si="70">L327+M326-N326</f>
        <v>7.9646680181469804</v>
      </c>
      <c r="N327" s="13">
        <f t="shared" si="66"/>
        <v>0.41748058038061586</v>
      </c>
      <c r="O327" s="13">
        <f t="shared" si="67"/>
        <v>0.82045502496679212</v>
      </c>
      <c r="Q327" s="41">
        <v>22.265633346335829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0.52162918081012077</v>
      </c>
      <c r="G328" s="13">
        <f t="shared" si="61"/>
        <v>0</v>
      </c>
      <c r="H328" s="13">
        <f t="shared" si="62"/>
        <v>0.52162918081012077</v>
      </c>
      <c r="I328" s="16">
        <f t="shared" si="69"/>
        <v>7.8503224327623231</v>
      </c>
      <c r="J328" s="13">
        <f t="shared" si="63"/>
        <v>7.8439297863647575</v>
      </c>
      <c r="K328" s="13">
        <f t="shared" si="64"/>
        <v>6.3926463975656489E-3</v>
      </c>
      <c r="L328" s="13">
        <f t="shared" si="65"/>
        <v>0</v>
      </c>
      <c r="M328" s="13">
        <f t="shared" si="70"/>
        <v>7.5471874377663646</v>
      </c>
      <c r="N328" s="13">
        <f t="shared" si="66"/>
        <v>0.39559768022736058</v>
      </c>
      <c r="O328" s="13">
        <f t="shared" si="67"/>
        <v>0.39559768022736058</v>
      </c>
      <c r="Q328" s="41">
        <v>24.71767819354838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2.4066666670000001</v>
      </c>
      <c r="G329" s="18">
        <f t="shared" si="61"/>
        <v>0</v>
      </c>
      <c r="H329" s="18">
        <f t="shared" si="62"/>
        <v>2.4066666670000001</v>
      </c>
      <c r="I329" s="17">
        <f t="shared" si="69"/>
        <v>2.4130593133975657</v>
      </c>
      <c r="J329" s="18">
        <f t="shared" si="63"/>
        <v>2.4128505136136003</v>
      </c>
      <c r="K329" s="18">
        <f t="shared" si="64"/>
        <v>2.0879978396548537E-4</v>
      </c>
      <c r="L329" s="18">
        <f t="shared" si="65"/>
        <v>0</v>
      </c>
      <c r="M329" s="18">
        <f t="shared" si="70"/>
        <v>7.1515897575390044</v>
      </c>
      <c r="N329" s="18">
        <f t="shared" si="66"/>
        <v>0.37486180664640906</v>
      </c>
      <c r="O329" s="18">
        <f t="shared" si="67"/>
        <v>0.37486180664640906</v>
      </c>
      <c r="P329" s="3"/>
      <c r="Q329" s="42">
        <v>23.885256204922019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0.28671297653794009</v>
      </c>
      <c r="G330" s="13">
        <f t="shared" si="61"/>
        <v>0</v>
      </c>
      <c r="H330" s="13">
        <f t="shared" si="62"/>
        <v>0.28671297653794009</v>
      </c>
      <c r="I330" s="16">
        <f t="shared" si="69"/>
        <v>0.28692177632190558</v>
      </c>
      <c r="J330" s="13">
        <f t="shared" si="63"/>
        <v>0.28692140937586763</v>
      </c>
      <c r="K330" s="13">
        <f t="shared" si="64"/>
        <v>3.6694603794407143E-7</v>
      </c>
      <c r="L330" s="13">
        <f t="shared" si="65"/>
        <v>0</v>
      </c>
      <c r="M330" s="13">
        <f t="shared" si="70"/>
        <v>6.7767279508925951</v>
      </c>
      <c r="N330" s="13">
        <f t="shared" si="66"/>
        <v>0.35521283643890011</v>
      </c>
      <c r="O330" s="13">
        <f t="shared" si="67"/>
        <v>0.35521283643890011</v>
      </c>
      <c r="Q330" s="41">
        <v>23.569472622537539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15.192276447950711</v>
      </c>
      <c r="G331" s="13">
        <f t="shared" si="61"/>
        <v>0</v>
      </c>
      <c r="H331" s="13">
        <f t="shared" si="62"/>
        <v>15.192276447950711</v>
      </c>
      <c r="I331" s="16">
        <f t="shared" si="69"/>
        <v>15.192276814896749</v>
      </c>
      <c r="J331" s="13">
        <f t="shared" si="63"/>
        <v>15.065966780906859</v>
      </c>
      <c r="K331" s="13">
        <f t="shared" si="64"/>
        <v>0.12631003398989016</v>
      </c>
      <c r="L331" s="13">
        <f t="shared" si="65"/>
        <v>0</v>
      </c>
      <c r="M331" s="13">
        <f t="shared" si="70"/>
        <v>6.4215151144536948</v>
      </c>
      <c r="N331" s="13">
        <f t="shared" si="66"/>
        <v>0.33659379785784721</v>
      </c>
      <c r="O331" s="13">
        <f t="shared" si="67"/>
        <v>0.33659379785784721</v>
      </c>
      <c r="Q331" s="41">
        <v>17.529425187269918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42.082399912572953</v>
      </c>
      <c r="G332" s="13">
        <f t="shared" si="61"/>
        <v>0</v>
      </c>
      <c r="H332" s="13">
        <f t="shared" si="62"/>
        <v>42.082399912572953</v>
      </c>
      <c r="I332" s="16">
        <f t="shared" si="69"/>
        <v>42.208709946562841</v>
      </c>
      <c r="J332" s="13">
        <f t="shared" si="63"/>
        <v>37.581093312393101</v>
      </c>
      <c r="K332" s="13">
        <f t="shared" si="64"/>
        <v>4.6276166341697405</v>
      </c>
      <c r="L332" s="13">
        <f t="shared" si="65"/>
        <v>0</v>
      </c>
      <c r="M332" s="13">
        <f t="shared" si="70"/>
        <v>6.0849213165958478</v>
      </c>
      <c r="N332" s="13">
        <f t="shared" si="66"/>
        <v>0.31895070541983966</v>
      </c>
      <c r="O332" s="13">
        <f t="shared" si="67"/>
        <v>0.31895070541983966</v>
      </c>
      <c r="Q332" s="41">
        <v>12.50527710177389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113.1057664249158</v>
      </c>
      <c r="G333" s="13">
        <f t="shared" si="61"/>
        <v>1.1194876127944151</v>
      </c>
      <c r="H333" s="13">
        <f t="shared" si="62"/>
        <v>111.98627881212138</v>
      </c>
      <c r="I333" s="16">
        <f t="shared" si="69"/>
        <v>116.61389544629112</v>
      </c>
      <c r="J333" s="13">
        <f t="shared" si="63"/>
        <v>64.494450181733441</v>
      </c>
      <c r="K333" s="13">
        <f t="shared" si="64"/>
        <v>52.119445264557683</v>
      </c>
      <c r="L333" s="13">
        <f t="shared" si="65"/>
        <v>1.4692152349873691</v>
      </c>
      <c r="M333" s="13">
        <f t="shared" si="70"/>
        <v>7.2351858461633771</v>
      </c>
      <c r="N333" s="13">
        <f t="shared" si="66"/>
        <v>0.37924362689515456</v>
      </c>
      <c r="O333" s="13">
        <f t="shared" si="67"/>
        <v>1.4987312396895698</v>
      </c>
      <c r="Q333" s="41">
        <v>11.55876734764467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66.467173856681413</v>
      </c>
      <c r="G334" s="13">
        <f t="shared" si="61"/>
        <v>0.18671576142972726</v>
      </c>
      <c r="H334" s="13">
        <f t="shared" si="62"/>
        <v>66.280458095251689</v>
      </c>
      <c r="I334" s="16">
        <f t="shared" si="69"/>
        <v>116.930688124822</v>
      </c>
      <c r="J334" s="13">
        <f t="shared" si="63"/>
        <v>62.662630863899714</v>
      </c>
      <c r="K334" s="13">
        <f t="shared" si="64"/>
        <v>54.268057260922284</v>
      </c>
      <c r="L334" s="13">
        <f t="shared" si="65"/>
        <v>1.5568402484414172</v>
      </c>
      <c r="M334" s="13">
        <f t="shared" si="70"/>
        <v>8.4127824677096399</v>
      </c>
      <c r="N334" s="13">
        <f t="shared" si="66"/>
        <v>0.44096920288868668</v>
      </c>
      <c r="O334" s="13">
        <f t="shared" si="67"/>
        <v>0.62768496431841392</v>
      </c>
      <c r="Q334" s="41">
        <v>10.93426762258065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31.640891604593481</v>
      </c>
      <c r="G335" s="13">
        <f t="shared" si="61"/>
        <v>0</v>
      </c>
      <c r="H335" s="13">
        <f t="shared" si="62"/>
        <v>31.640891604593481</v>
      </c>
      <c r="I335" s="16">
        <f t="shared" si="69"/>
        <v>84.35210861707435</v>
      </c>
      <c r="J335" s="13">
        <f t="shared" si="63"/>
        <v>58.754380166121834</v>
      </c>
      <c r="K335" s="13">
        <f t="shared" si="64"/>
        <v>25.597728450952516</v>
      </c>
      <c r="L335" s="13">
        <f t="shared" si="65"/>
        <v>0.38760264204425099</v>
      </c>
      <c r="M335" s="13">
        <f t="shared" si="70"/>
        <v>8.3594159068652054</v>
      </c>
      <c r="N335" s="13">
        <f t="shared" si="66"/>
        <v>0.43817191080526408</v>
      </c>
      <c r="O335" s="13">
        <f t="shared" si="67"/>
        <v>0.43817191080526408</v>
      </c>
      <c r="Q335" s="41">
        <v>12.386613242445639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76.160399437366152</v>
      </c>
      <c r="G336" s="13">
        <f t="shared" si="61"/>
        <v>0.38058027304342207</v>
      </c>
      <c r="H336" s="13">
        <f t="shared" si="62"/>
        <v>75.779819164322731</v>
      </c>
      <c r="I336" s="16">
        <f t="shared" si="69"/>
        <v>100.98994497323099</v>
      </c>
      <c r="J336" s="13">
        <f t="shared" si="63"/>
        <v>62.138456350233717</v>
      </c>
      <c r="K336" s="13">
        <f t="shared" si="64"/>
        <v>38.851488622997273</v>
      </c>
      <c r="L336" s="13">
        <f t="shared" si="65"/>
        <v>0.92811945725199563</v>
      </c>
      <c r="M336" s="13">
        <f t="shared" si="70"/>
        <v>8.8493634533119359</v>
      </c>
      <c r="N336" s="13">
        <f t="shared" si="66"/>
        <v>0.46385328077330296</v>
      </c>
      <c r="O336" s="13">
        <f t="shared" si="67"/>
        <v>0.84443355381672502</v>
      </c>
      <c r="Q336" s="41">
        <v>11.82633773298519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34.26465189956361</v>
      </c>
      <c r="G337" s="13">
        <f t="shared" si="61"/>
        <v>0</v>
      </c>
      <c r="H337" s="13">
        <f t="shared" si="62"/>
        <v>34.26465189956361</v>
      </c>
      <c r="I337" s="16">
        <f t="shared" si="69"/>
        <v>72.188021065308888</v>
      </c>
      <c r="J337" s="13">
        <f t="shared" si="63"/>
        <v>57.478473412309093</v>
      </c>
      <c r="K337" s="13">
        <f t="shared" si="64"/>
        <v>14.709547652999795</v>
      </c>
      <c r="L337" s="13">
        <f t="shared" si="65"/>
        <v>0</v>
      </c>
      <c r="M337" s="13">
        <f t="shared" si="70"/>
        <v>8.3855101725386323</v>
      </c>
      <c r="N337" s="13">
        <f t="shared" si="66"/>
        <v>0.43953968271404009</v>
      </c>
      <c r="O337" s="13">
        <f t="shared" si="67"/>
        <v>0.43953968271404009</v>
      </c>
      <c r="Q337" s="41">
        <v>14.54735206732088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4.5625106838412259</v>
      </c>
      <c r="G338" s="13">
        <f t="shared" si="61"/>
        <v>0</v>
      </c>
      <c r="H338" s="13">
        <f t="shared" si="62"/>
        <v>4.5625106838412259</v>
      </c>
      <c r="I338" s="16">
        <f t="shared" si="69"/>
        <v>19.27205833684102</v>
      </c>
      <c r="J338" s="13">
        <f t="shared" si="63"/>
        <v>19.075170286154805</v>
      </c>
      <c r="K338" s="13">
        <f t="shared" si="64"/>
        <v>0.19688805068621562</v>
      </c>
      <c r="L338" s="13">
        <f t="shared" si="65"/>
        <v>0</v>
      </c>
      <c r="M338" s="13">
        <f t="shared" si="70"/>
        <v>7.9459704898245924</v>
      </c>
      <c r="N338" s="13">
        <f t="shared" si="66"/>
        <v>0.41650052007453298</v>
      </c>
      <c r="O338" s="13">
        <f t="shared" si="67"/>
        <v>0.41650052007453298</v>
      </c>
      <c r="Q338" s="41">
        <v>19.41583302633801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11.668485253048781</v>
      </c>
      <c r="G339" s="13">
        <f t="shared" si="61"/>
        <v>0</v>
      </c>
      <c r="H339" s="13">
        <f t="shared" si="62"/>
        <v>11.668485253048781</v>
      </c>
      <c r="I339" s="16">
        <f t="shared" si="69"/>
        <v>11.865373303734996</v>
      </c>
      <c r="J339" s="13">
        <f t="shared" si="63"/>
        <v>11.836559922523239</v>
      </c>
      <c r="K339" s="13">
        <f t="shared" si="64"/>
        <v>2.8813381211756806E-2</v>
      </c>
      <c r="L339" s="13">
        <f t="shared" si="65"/>
        <v>0</v>
      </c>
      <c r="M339" s="13">
        <f t="shared" si="70"/>
        <v>7.5294699697500596</v>
      </c>
      <c r="N339" s="13">
        <f t="shared" si="66"/>
        <v>0.39466899132112254</v>
      </c>
      <c r="O339" s="13">
        <f t="shared" si="67"/>
        <v>0.39466899132112254</v>
      </c>
      <c r="Q339" s="41">
        <v>22.799288482165458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0.85737524423352363</v>
      </c>
      <c r="G340" s="13">
        <f t="shared" si="61"/>
        <v>0</v>
      </c>
      <c r="H340" s="13">
        <f t="shared" si="62"/>
        <v>0.85737524423352363</v>
      </c>
      <c r="I340" s="16">
        <f t="shared" si="69"/>
        <v>0.88618862544528043</v>
      </c>
      <c r="J340" s="13">
        <f t="shared" si="63"/>
        <v>0.88617937395714452</v>
      </c>
      <c r="K340" s="13">
        <f t="shared" si="64"/>
        <v>9.2514881359084811E-6</v>
      </c>
      <c r="L340" s="13">
        <f t="shared" si="65"/>
        <v>0</v>
      </c>
      <c r="M340" s="13">
        <f t="shared" si="70"/>
        <v>7.1348009784289372</v>
      </c>
      <c r="N340" s="13">
        <f t="shared" si="66"/>
        <v>0.37398179642742901</v>
      </c>
      <c r="O340" s="13">
        <f t="shared" si="67"/>
        <v>0.37398179642742901</v>
      </c>
      <c r="Q340" s="41">
        <v>24.683154193548379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10.100002850839889</v>
      </c>
      <c r="G341" s="18">
        <f t="shared" si="61"/>
        <v>0</v>
      </c>
      <c r="H341" s="18">
        <f t="shared" si="62"/>
        <v>10.100002850839889</v>
      </c>
      <c r="I341" s="17">
        <f t="shared" si="69"/>
        <v>10.100012102328025</v>
      </c>
      <c r="J341" s="18">
        <f t="shared" si="63"/>
        <v>10.083389046229543</v>
      </c>
      <c r="K341" s="18">
        <f t="shared" si="64"/>
        <v>1.662305609848147E-2</v>
      </c>
      <c r="L341" s="18">
        <f t="shared" si="65"/>
        <v>0</v>
      </c>
      <c r="M341" s="18">
        <f t="shared" si="70"/>
        <v>6.7608191820015087</v>
      </c>
      <c r="N341" s="18">
        <f t="shared" si="66"/>
        <v>0.3543789533373497</v>
      </c>
      <c r="O341" s="18">
        <f t="shared" si="67"/>
        <v>0.3543789533373497</v>
      </c>
      <c r="P341" s="3"/>
      <c r="Q341" s="42">
        <v>23.282427052534011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0.30053909770342829</v>
      </c>
      <c r="G342" s="13">
        <f t="shared" si="61"/>
        <v>0</v>
      </c>
      <c r="H342" s="13">
        <f t="shared" si="62"/>
        <v>0.30053909770342829</v>
      </c>
      <c r="I342" s="16">
        <f t="shared" si="69"/>
        <v>0.31716215380190976</v>
      </c>
      <c r="J342" s="13">
        <f t="shared" si="63"/>
        <v>0.3171616209319546</v>
      </c>
      <c r="K342" s="13">
        <f t="shared" si="64"/>
        <v>5.3286995516099722E-7</v>
      </c>
      <c r="L342" s="13">
        <f t="shared" si="65"/>
        <v>0</v>
      </c>
      <c r="M342" s="13">
        <f t="shared" si="70"/>
        <v>6.4064402286641586</v>
      </c>
      <c r="N342" s="13">
        <f t="shared" si="66"/>
        <v>0.33580362404843694</v>
      </c>
      <c r="O342" s="13">
        <f t="shared" si="67"/>
        <v>0.33580362404843694</v>
      </c>
      <c r="Q342" s="41">
        <v>23.053796196883269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13.3804056866386</v>
      </c>
      <c r="G343" s="13">
        <f t="shared" si="61"/>
        <v>0</v>
      </c>
      <c r="H343" s="13">
        <f t="shared" si="62"/>
        <v>13.3804056866386</v>
      </c>
      <c r="I343" s="16">
        <f t="shared" si="69"/>
        <v>13.380406219508554</v>
      </c>
      <c r="J343" s="13">
        <f t="shared" si="63"/>
        <v>13.305120571295504</v>
      </c>
      <c r="K343" s="13">
        <f t="shared" si="64"/>
        <v>7.5285648213050393E-2</v>
      </c>
      <c r="L343" s="13">
        <f t="shared" si="65"/>
        <v>0</v>
      </c>
      <c r="M343" s="13">
        <f t="shared" si="70"/>
        <v>6.0706366046157214</v>
      </c>
      <c r="N343" s="13">
        <f t="shared" si="66"/>
        <v>0.31820194981138922</v>
      </c>
      <c r="O343" s="13">
        <f t="shared" si="67"/>
        <v>0.31820194981138922</v>
      </c>
      <c r="Q343" s="41">
        <v>18.523795996634359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110.4362777724651</v>
      </c>
      <c r="G344" s="13">
        <f t="shared" si="61"/>
        <v>1.0660978397454011</v>
      </c>
      <c r="H344" s="13">
        <f t="shared" si="62"/>
        <v>109.37017993271971</v>
      </c>
      <c r="I344" s="16">
        <f t="shared" si="69"/>
        <v>109.44546558093276</v>
      </c>
      <c r="J344" s="13">
        <f t="shared" si="63"/>
        <v>65.376487158942282</v>
      </c>
      <c r="K344" s="13">
        <f t="shared" si="64"/>
        <v>44.068978421990479</v>
      </c>
      <c r="L344" s="13">
        <f t="shared" si="65"/>
        <v>1.1408999009089611</v>
      </c>
      <c r="M344" s="13">
        <f t="shared" si="70"/>
        <v>6.8933345557132935</v>
      </c>
      <c r="N344" s="13">
        <f t="shared" si="66"/>
        <v>0.36132495472755216</v>
      </c>
      <c r="O344" s="13">
        <f t="shared" si="67"/>
        <v>1.4274227944729532</v>
      </c>
      <c r="Q344" s="41">
        <v>12.320662683509241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103.4350999621935</v>
      </c>
      <c r="G345" s="13">
        <f t="shared" si="61"/>
        <v>0.92607428353996912</v>
      </c>
      <c r="H345" s="13">
        <f t="shared" si="62"/>
        <v>102.50902567865353</v>
      </c>
      <c r="I345" s="16">
        <f t="shared" si="69"/>
        <v>145.43710419973507</v>
      </c>
      <c r="J345" s="13">
        <f t="shared" si="63"/>
        <v>64.414027487259474</v>
      </c>
      <c r="K345" s="13">
        <f t="shared" si="64"/>
        <v>81.0230767124756</v>
      </c>
      <c r="L345" s="13">
        <f t="shared" si="65"/>
        <v>2.6479674242052869</v>
      </c>
      <c r="M345" s="13">
        <f t="shared" si="70"/>
        <v>9.1799770251910289</v>
      </c>
      <c r="N345" s="13">
        <f t="shared" si="66"/>
        <v>0.48118291027641746</v>
      </c>
      <c r="O345" s="13">
        <f t="shared" si="67"/>
        <v>1.4072571938163865</v>
      </c>
      <c r="Q345" s="41">
        <v>10.449370329924649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141.48374734956391</v>
      </c>
      <c r="G346" s="13">
        <f t="shared" si="61"/>
        <v>1.6870472312873772</v>
      </c>
      <c r="H346" s="13">
        <f t="shared" si="62"/>
        <v>139.79670011827653</v>
      </c>
      <c r="I346" s="16">
        <f t="shared" si="69"/>
        <v>218.17180940654683</v>
      </c>
      <c r="J346" s="13">
        <f t="shared" si="63"/>
        <v>66.838061427808995</v>
      </c>
      <c r="K346" s="13">
        <f t="shared" si="64"/>
        <v>151.33374797873785</v>
      </c>
      <c r="L346" s="13">
        <f t="shared" si="65"/>
        <v>5.5153876592656879</v>
      </c>
      <c r="M346" s="13">
        <f t="shared" si="70"/>
        <v>14.214181774180298</v>
      </c>
      <c r="N346" s="13">
        <f t="shared" si="66"/>
        <v>0.74505865695843165</v>
      </c>
      <c r="O346" s="13">
        <f t="shared" si="67"/>
        <v>2.4321058882458089</v>
      </c>
      <c r="Q346" s="41">
        <v>10.105797622580649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90.044051214969159</v>
      </c>
      <c r="G347" s="13">
        <f t="shared" si="61"/>
        <v>0.65825330859548215</v>
      </c>
      <c r="H347" s="13">
        <f t="shared" si="62"/>
        <v>89.385797906373682</v>
      </c>
      <c r="I347" s="16">
        <f t="shared" si="69"/>
        <v>235.20415822584584</v>
      </c>
      <c r="J347" s="13">
        <f t="shared" si="63"/>
        <v>76.732727797728188</v>
      </c>
      <c r="K347" s="13">
        <f t="shared" si="64"/>
        <v>158.47143042811766</v>
      </c>
      <c r="L347" s="13">
        <f t="shared" si="65"/>
        <v>5.8064776846941291</v>
      </c>
      <c r="M347" s="13">
        <f t="shared" si="70"/>
        <v>19.275600801915996</v>
      </c>
      <c r="N347" s="13">
        <f t="shared" si="66"/>
        <v>1.0103608827931001</v>
      </c>
      <c r="O347" s="13">
        <f t="shared" si="67"/>
        <v>1.6686141913885821</v>
      </c>
      <c r="Q347" s="41">
        <v>12.258489500454409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34.906555664155057</v>
      </c>
      <c r="G348" s="13">
        <f t="shared" si="61"/>
        <v>0</v>
      </c>
      <c r="H348" s="13">
        <f t="shared" si="62"/>
        <v>34.906555664155057</v>
      </c>
      <c r="I348" s="16">
        <f t="shared" si="69"/>
        <v>187.57150840757859</v>
      </c>
      <c r="J348" s="13">
        <f t="shared" si="63"/>
        <v>76.04639195895767</v>
      </c>
      <c r="K348" s="13">
        <f t="shared" si="64"/>
        <v>111.52511644862092</v>
      </c>
      <c r="L348" s="13">
        <f t="shared" si="65"/>
        <v>3.8919061375597015</v>
      </c>
      <c r="M348" s="13">
        <f t="shared" si="70"/>
        <v>22.157146056682596</v>
      </c>
      <c r="N348" s="13">
        <f t="shared" si="66"/>
        <v>1.1614016019557867</v>
      </c>
      <c r="O348" s="13">
        <f t="shared" si="67"/>
        <v>1.1614016019557867</v>
      </c>
      <c r="Q348" s="41">
        <v>12.618392348755449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17.507407958349461</v>
      </c>
      <c r="G349" s="13">
        <f t="shared" si="61"/>
        <v>0</v>
      </c>
      <c r="H349" s="13">
        <f t="shared" si="62"/>
        <v>17.507407958349461</v>
      </c>
      <c r="I349" s="16">
        <f t="shared" si="69"/>
        <v>125.14061826941067</v>
      </c>
      <c r="J349" s="13">
        <f t="shared" si="63"/>
        <v>84.870653058402439</v>
      </c>
      <c r="K349" s="13">
        <f t="shared" si="64"/>
        <v>40.269965211008227</v>
      </c>
      <c r="L349" s="13">
        <f t="shared" si="65"/>
        <v>0.98596798007464315</v>
      </c>
      <c r="M349" s="13">
        <f t="shared" si="70"/>
        <v>21.981712434801452</v>
      </c>
      <c r="N349" s="13">
        <f t="shared" si="66"/>
        <v>1.1522059731970813</v>
      </c>
      <c r="O349" s="13">
        <f t="shared" si="67"/>
        <v>1.1522059731970813</v>
      </c>
      <c r="Q349" s="41">
        <v>17.335673391844541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5.1907229626832816</v>
      </c>
      <c r="G350" s="13">
        <f t="shared" si="61"/>
        <v>0</v>
      </c>
      <c r="H350" s="13">
        <f t="shared" si="62"/>
        <v>5.1907229626832816</v>
      </c>
      <c r="I350" s="16">
        <f t="shared" si="69"/>
        <v>44.474720193616868</v>
      </c>
      <c r="J350" s="13">
        <f t="shared" si="63"/>
        <v>41.081538619582993</v>
      </c>
      <c r="K350" s="13">
        <f t="shared" si="64"/>
        <v>3.3931815740338749</v>
      </c>
      <c r="L350" s="13">
        <f t="shared" si="65"/>
        <v>0</v>
      </c>
      <c r="M350" s="13">
        <f t="shared" si="70"/>
        <v>20.829506461604371</v>
      </c>
      <c r="N350" s="13">
        <f t="shared" si="66"/>
        <v>1.0918112879054471</v>
      </c>
      <c r="O350" s="13">
        <f t="shared" si="67"/>
        <v>1.0918112879054471</v>
      </c>
      <c r="Q350" s="41">
        <v>16.281367313335998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7.3144141513883927</v>
      </c>
      <c r="G351" s="13">
        <f t="shared" si="61"/>
        <v>0</v>
      </c>
      <c r="H351" s="13">
        <f t="shared" si="62"/>
        <v>7.3144141513883927</v>
      </c>
      <c r="I351" s="16">
        <f t="shared" si="69"/>
        <v>10.707595725422268</v>
      </c>
      <c r="J351" s="13">
        <f t="shared" si="63"/>
        <v>10.673927036400395</v>
      </c>
      <c r="K351" s="13">
        <f t="shared" si="64"/>
        <v>3.3668689021872922E-2</v>
      </c>
      <c r="L351" s="13">
        <f t="shared" si="65"/>
        <v>0</v>
      </c>
      <c r="M351" s="13">
        <f t="shared" si="70"/>
        <v>19.737695173698924</v>
      </c>
      <c r="N351" s="13">
        <f t="shared" si="66"/>
        <v>1.0345822848757742</v>
      </c>
      <c r="O351" s="13">
        <f t="shared" si="67"/>
        <v>1.0345822848757742</v>
      </c>
      <c r="Q351" s="41">
        <v>19.512188895155901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3.9466666670000001</v>
      </c>
      <c r="G352" s="13">
        <f t="shared" si="61"/>
        <v>0</v>
      </c>
      <c r="H352" s="13">
        <f t="shared" si="62"/>
        <v>3.9466666670000001</v>
      </c>
      <c r="I352" s="16">
        <f t="shared" si="69"/>
        <v>3.9803353560218731</v>
      </c>
      <c r="J352" s="13">
        <f t="shared" si="63"/>
        <v>3.9790608459382657</v>
      </c>
      <c r="K352" s="13">
        <f t="shared" si="64"/>
        <v>1.2745100836073497E-3</v>
      </c>
      <c r="L352" s="13">
        <f t="shared" si="65"/>
        <v>0</v>
      </c>
      <c r="M352" s="13">
        <f t="shared" si="70"/>
        <v>18.703112888823149</v>
      </c>
      <c r="N352" s="13">
        <f t="shared" si="66"/>
        <v>0.98035302990151219</v>
      </c>
      <c r="O352" s="13">
        <f t="shared" si="67"/>
        <v>0.98035302990151219</v>
      </c>
      <c r="Q352" s="41">
        <v>21.69832116105724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2.246666667</v>
      </c>
      <c r="G353" s="18">
        <f t="shared" si="61"/>
        <v>0</v>
      </c>
      <c r="H353" s="18">
        <f t="shared" si="62"/>
        <v>2.246666667</v>
      </c>
      <c r="I353" s="17">
        <f t="shared" si="69"/>
        <v>2.2479411770836073</v>
      </c>
      <c r="J353" s="18">
        <f t="shared" si="63"/>
        <v>2.2477627791552672</v>
      </c>
      <c r="K353" s="18">
        <f t="shared" si="64"/>
        <v>1.7839792834006829E-4</v>
      </c>
      <c r="L353" s="18">
        <f t="shared" si="65"/>
        <v>0</v>
      </c>
      <c r="M353" s="18">
        <f t="shared" si="70"/>
        <v>17.722759858921638</v>
      </c>
      <c r="N353" s="18">
        <f t="shared" si="66"/>
        <v>0.92896628647809976</v>
      </c>
      <c r="O353" s="18">
        <f t="shared" si="67"/>
        <v>0.92896628647809976</v>
      </c>
      <c r="P353" s="3"/>
      <c r="Q353" s="42">
        <v>23.491151193548379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43.628348166249317</v>
      </c>
      <c r="G354" s="13">
        <f t="shared" si="61"/>
        <v>0</v>
      </c>
      <c r="H354" s="13">
        <f t="shared" si="62"/>
        <v>43.628348166249317</v>
      </c>
      <c r="I354" s="16">
        <f t="shared" si="69"/>
        <v>43.628526564177655</v>
      </c>
      <c r="J354" s="13">
        <f t="shared" si="63"/>
        <v>42.074016900067512</v>
      </c>
      <c r="K354" s="13">
        <f t="shared" si="64"/>
        <v>1.5545096641101424</v>
      </c>
      <c r="L354" s="13">
        <f t="shared" si="65"/>
        <v>0</v>
      </c>
      <c r="M354" s="13">
        <f t="shared" si="70"/>
        <v>16.793793572443537</v>
      </c>
      <c r="N354" s="13">
        <f t="shared" si="66"/>
        <v>0.88027305989925575</v>
      </c>
      <c r="O354" s="13">
        <f t="shared" si="67"/>
        <v>0.88027305989925575</v>
      </c>
      <c r="Q354" s="41">
        <v>21.858106414841259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21.876868473015339</v>
      </c>
      <c r="G355" s="13">
        <f t="shared" si="61"/>
        <v>0</v>
      </c>
      <c r="H355" s="13">
        <f t="shared" si="62"/>
        <v>21.876868473015339</v>
      </c>
      <c r="I355" s="16">
        <f t="shared" si="69"/>
        <v>23.431378137125481</v>
      </c>
      <c r="J355" s="13">
        <f t="shared" si="63"/>
        <v>23.074308213163722</v>
      </c>
      <c r="K355" s="13">
        <f t="shared" si="64"/>
        <v>0.35706992396175963</v>
      </c>
      <c r="L355" s="13">
        <f t="shared" si="65"/>
        <v>0</v>
      </c>
      <c r="M355" s="13">
        <f t="shared" si="70"/>
        <v>15.913520512544281</v>
      </c>
      <c r="N355" s="13">
        <f t="shared" si="66"/>
        <v>0.83413216525018263</v>
      </c>
      <c r="O355" s="13">
        <f t="shared" si="67"/>
        <v>0.83413216525018263</v>
      </c>
      <c r="Q355" s="41">
        <v>19.29804317759023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65.261035508548602</v>
      </c>
      <c r="G356" s="13">
        <f t="shared" si="61"/>
        <v>0.16259299446707104</v>
      </c>
      <c r="H356" s="13">
        <f t="shared" si="62"/>
        <v>65.098442514081526</v>
      </c>
      <c r="I356" s="16">
        <f t="shared" si="69"/>
        <v>65.455512438043286</v>
      </c>
      <c r="J356" s="13">
        <f t="shared" si="63"/>
        <v>52.591773192292607</v>
      </c>
      <c r="K356" s="13">
        <f t="shared" si="64"/>
        <v>12.863739245750679</v>
      </c>
      <c r="L356" s="13">
        <f t="shared" si="65"/>
        <v>0</v>
      </c>
      <c r="M356" s="13">
        <f t="shared" si="70"/>
        <v>15.079388347294099</v>
      </c>
      <c r="N356" s="13">
        <f t="shared" si="66"/>
        <v>0.7904098180450817</v>
      </c>
      <c r="O356" s="13">
        <f t="shared" si="67"/>
        <v>0.9530028125121528</v>
      </c>
      <c r="Q356" s="41">
        <v>13.494433232491881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16.337379952018559</v>
      </c>
      <c r="G357" s="13">
        <f t="shared" si="61"/>
        <v>0</v>
      </c>
      <c r="H357" s="13">
        <f t="shared" si="62"/>
        <v>16.337379952018559</v>
      </c>
      <c r="I357" s="16">
        <f t="shared" si="69"/>
        <v>29.201119197769238</v>
      </c>
      <c r="J357" s="13">
        <f t="shared" si="63"/>
        <v>26.995052290927955</v>
      </c>
      <c r="K357" s="13">
        <f t="shared" si="64"/>
        <v>2.2060669068412828</v>
      </c>
      <c r="L357" s="13">
        <f t="shared" si="65"/>
        <v>0</v>
      </c>
      <c r="M357" s="13">
        <f t="shared" si="70"/>
        <v>14.288978529249018</v>
      </c>
      <c r="N357" s="13">
        <f t="shared" si="66"/>
        <v>0.74897924632204715</v>
      </c>
      <c r="O357" s="13">
        <f t="shared" si="67"/>
        <v>0.74897924632204715</v>
      </c>
      <c r="Q357" s="41">
        <v>10.22983462258065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42.49016270922931</v>
      </c>
      <c r="G358" s="13">
        <f t="shared" si="61"/>
        <v>0</v>
      </c>
      <c r="H358" s="13">
        <f t="shared" si="62"/>
        <v>42.49016270922931</v>
      </c>
      <c r="I358" s="16">
        <f t="shared" si="69"/>
        <v>44.696229616070596</v>
      </c>
      <c r="J358" s="13">
        <f t="shared" si="63"/>
        <v>38.079780371545418</v>
      </c>
      <c r="K358" s="13">
        <f t="shared" si="64"/>
        <v>6.6164492445251781</v>
      </c>
      <c r="L358" s="13">
        <f t="shared" si="65"/>
        <v>0</v>
      </c>
      <c r="M358" s="13">
        <f t="shared" si="70"/>
        <v>13.539999282926971</v>
      </c>
      <c r="N358" s="13">
        <f t="shared" si="66"/>
        <v>0.7097203230706155</v>
      </c>
      <c r="O358" s="13">
        <f t="shared" si="67"/>
        <v>0.7097203230706155</v>
      </c>
      <c r="Q358" s="41">
        <v>10.63174184405964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4.6443956645370097</v>
      </c>
      <c r="G359" s="13">
        <f t="shared" si="61"/>
        <v>0</v>
      </c>
      <c r="H359" s="13">
        <f t="shared" si="62"/>
        <v>4.6443956645370097</v>
      </c>
      <c r="I359" s="16">
        <f t="shared" si="69"/>
        <v>11.260844909062188</v>
      </c>
      <c r="J359" s="13">
        <f t="shared" si="63"/>
        <v>11.153680372420208</v>
      </c>
      <c r="K359" s="13">
        <f t="shared" si="64"/>
        <v>0.10716453664197978</v>
      </c>
      <c r="L359" s="13">
        <f t="shared" si="65"/>
        <v>0</v>
      </c>
      <c r="M359" s="13">
        <f t="shared" si="70"/>
        <v>12.830278959856354</v>
      </c>
      <c r="N359" s="13">
        <f t="shared" si="66"/>
        <v>0.67251921792620128</v>
      </c>
      <c r="O359" s="13">
        <f t="shared" si="67"/>
        <v>0.67251921792620128</v>
      </c>
      <c r="Q359" s="41">
        <v>12.23419621225047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33.426675212704623</v>
      </c>
      <c r="G360" s="13">
        <f t="shared" si="61"/>
        <v>0</v>
      </c>
      <c r="H360" s="13">
        <f t="shared" si="62"/>
        <v>33.426675212704623</v>
      </c>
      <c r="I360" s="16">
        <f t="shared" si="69"/>
        <v>33.533839749346605</v>
      </c>
      <c r="J360" s="13">
        <f t="shared" si="63"/>
        <v>31.430972897879002</v>
      </c>
      <c r="K360" s="13">
        <f t="shared" si="64"/>
        <v>2.1028668514676028</v>
      </c>
      <c r="L360" s="13">
        <f t="shared" si="65"/>
        <v>0</v>
      </c>
      <c r="M360" s="13">
        <f t="shared" si="70"/>
        <v>12.157759741930153</v>
      </c>
      <c r="N360" s="13">
        <f t="shared" si="66"/>
        <v>0.63726806712151662</v>
      </c>
      <c r="O360" s="13">
        <f t="shared" si="67"/>
        <v>0.63726806712151662</v>
      </c>
      <c r="Q360" s="41">
        <v>13.79331541949885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21.315261968997088</v>
      </c>
      <c r="G361" s="13">
        <f t="shared" si="61"/>
        <v>0</v>
      </c>
      <c r="H361" s="13">
        <f t="shared" si="62"/>
        <v>21.315261968997088</v>
      </c>
      <c r="I361" s="16">
        <f t="shared" si="69"/>
        <v>23.418128820464691</v>
      </c>
      <c r="J361" s="13">
        <f t="shared" si="63"/>
        <v>22.87609291608743</v>
      </c>
      <c r="K361" s="13">
        <f t="shared" si="64"/>
        <v>0.54203590437726135</v>
      </c>
      <c r="L361" s="13">
        <f t="shared" si="65"/>
        <v>0</v>
      </c>
      <c r="M361" s="13">
        <f t="shared" si="70"/>
        <v>11.520491674808637</v>
      </c>
      <c r="N361" s="13">
        <f t="shared" si="66"/>
        <v>0.60386466073800471</v>
      </c>
      <c r="O361" s="13">
        <f t="shared" si="67"/>
        <v>0.60386466073800471</v>
      </c>
      <c r="Q361" s="41">
        <v>16.24284832593629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7.690476791412534</v>
      </c>
      <c r="G362" s="13">
        <f t="shared" si="61"/>
        <v>0</v>
      </c>
      <c r="H362" s="13">
        <f t="shared" si="62"/>
        <v>7.690476791412534</v>
      </c>
      <c r="I362" s="16">
        <f t="shared" si="69"/>
        <v>8.2325126957897954</v>
      </c>
      <c r="J362" s="13">
        <f t="shared" si="63"/>
        <v>8.2209760037254611</v>
      </c>
      <c r="K362" s="13">
        <f t="shared" si="64"/>
        <v>1.1536692064334275E-2</v>
      </c>
      <c r="L362" s="13">
        <f t="shared" si="65"/>
        <v>0</v>
      </c>
      <c r="M362" s="13">
        <f t="shared" si="70"/>
        <v>10.916627014070633</v>
      </c>
      <c r="N362" s="13">
        <f t="shared" si="66"/>
        <v>0.57221214635048123</v>
      </c>
      <c r="O362" s="13">
        <f t="shared" si="67"/>
        <v>0.57221214635048123</v>
      </c>
      <c r="Q362" s="41">
        <v>21.525572933403819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5.9957613635829903</v>
      </c>
      <c r="G363" s="13">
        <f t="shared" si="61"/>
        <v>0</v>
      </c>
      <c r="H363" s="13">
        <f t="shared" si="62"/>
        <v>5.9957613635829903</v>
      </c>
      <c r="I363" s="16">
        <f t="shared" si="69"/>
        <v>6.0072980556473246</v>
      </c>
      <c r="J363" s="13">
        <f t="shared" si="63"/>
        <v>6.0037841269470711</v>
      </c>
      <c r="K363" s="13">
        <f t="shared" si="64"/>
        <v>3.5139287002534658E-3</v>
      </c>
      <c r="L363" s="13">
        <f t="shared" si="65"/>
        <v>0</v>
      </c>
      <c r="M363" s="13">
        <f t="shared" si="70"/>
        <v>10.344414867720152</v>
      </c>
      <c r="N363" s="13">
        <f t="shared" si="66"/>
        <v>0.54221874820570648</v>
      </c>
      <c r="O363" s="13">
        <f t="shared" si="67"/>
        <v>0.54221874820570648</v>
      </c>
      <c r="Q363" s="41">
        <v>23.260827954581899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0.85054017510615443</v>
      </c>
      <c r="G364" s="13">
        <f t="shared" si="61"/>
        <v>0</v>
      </c>
      <c r="H364" s="13">
        <f t="shared" si="62"/>
        <v>0.85054017510615443</v>
      </c>
      <c r="I364" s="16">
        <f t="shared" si="69"/>
        <v>0.85405410380640789</v>
      </c>
      <c r="J364" s="13">
        <f t="shared" si="63"/>
        <v>0.85404702293232837</v>
      </c>
      <c r="K364" s="13">
        <f t="shared" si="64"/>
        <v>7.0808740795236247E-6</v>
      </c>
      <c r="L364" s="13">
        <f t="shared" si="65"/>
        <v>0</v>
      </c>
      <c r="M364" s="13">
        <f t="shared" si="70"/>
        <v>9.8021961195144449</v>
      </c>
      <c r="N364" s="13">
        <f t="shared" si="66"/>
        <v>0.51379750112065403</v>
      </c>
      <c r="O364" s="13">
        <f t="shared" si="67"/>
        <v>0.51379750112065403</v>
      </c>
      <c r="Q364" s="41">
        <v>25.809968193548379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0.86321997414666018</v>
      </c>
      <c r="G365" s="18">
        <f t="shared" si="61"/>
        <v>0</v>
      </c>
      <c r="H365" s="18">
        <f t="shared" si="62"/>
        <v>0.86321997414666018</v>
      </c>
      <c r="I365" s="17">
        <f t="shared" si="69"/>
        <v>0.86322705502073971</v>
      </c>
      <c r="J365" s="18">
        <f t="shared" si="63"/>
        <v>0.86321770640482298</v>
      </c>
      <c r="K365" s="18">
        <f t="shared" si="64"/>
        <v>9.3486159167266436E-6</v>
      </c>
      <c r="L365" s="18">
        <f t="shared" si="65"/>
        <v>0</v>
      </c>
      <c r="M365" s="18">
        <f t="shared" si="70"/>
        <v>9.2883986183937903</v>
      </c>
      <c r="N365" s="18">
        <f t="shared" si="66"/>
        <v>0.48686599832891991</v>
      </c>
      <c r="O365" s="18">
        <f t="shared" si="67"/>
        <v>0.48686599832891991</v>
      </c>
      <c r="P365" s="3"/>
      <c r="Q365" s="42">
        <v>24.04479216871017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1.586666667</v>
      </c>
      <c r="G366" s="13">
        <f t="shared" si="61"/>
        <v>0</v>
      </c>
      <c r="H366" s="13">
        <f t="shared" si="62"/>
        <v>1.586666667</v>
      </c>
      <c r="I366" s="16">
        <f t="shared" si="69"/>
        <v>1.5866760156159168</v>
      </c>
      <c r="J366" s="13">
        <f t="shared" si="63"/>
        <v>1.5866107526064483</v>
      </c>
      <c r="K366" s="13">
        <f t="shared" si="64"/>
        <v>6.5263009468408129E-5</v>
      </c>
      <c r="L366" s="13">
        <f t="shared" si="65"/>
        <v>0</v>
      </c>
      <c r="M366" s="13">
        <f t="shared" si="70"/>
        <v>8.8015326200648705</v>
      </c>
      <c r="N366" s="13">
        <f t="shared" si="66"/>
        <v>0.4613461525441569</v>
      </c>
      <c r="O366" s="13">
        <f t="shared" si="67"/>
        <v>0.4613461525441569</v>
      </c>
      <c r="Q366" s="41">
        <v>23.210164210674531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38.14</v>
      </c>
      <c r="G367" s="13">
        <f t="shared" si="61"/>
        <v>0</v>
      </c>
      <c r="H367" s="13">
        <f t="shared" si="62"/>
        <v>38.14</v>
      </c>
      <c r="I367" s="16">
        <f t="shared" si="69"/>
        <v>38.140065263009468</v>
      </c>
      <c r="J367" s="13">
        <f t="shared" si="63"/>
        <v>36.69323215340534</v>
      </c>
      <c r="K367" s="13">
        <f t="shared" si="64"/>
        <v>1.4468331096041283</v>
      </c>
      <c r="L367" s="13">
        <f t="shared" si="65"/>
        <v>0</v>
      </c>
      <c r="M367" s="13">
        <f t="shared" si="70"/>
        <v>8.3401864675207129</v>
      </c>
      <c r="N367" s="13">
        <f t="shared" si="66"/>
        <v>0.43716396954774506</v>
      </c>
      <c r="O367" s="13">
        <f t="shared" si="67"/>
        <v>0.43716396954774506</v>
      </c>
      <c r="Q367" s="41">
        <v>19.49030918876792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86.08</v>
      </c>
      <c r="G368" s="13">
        <f t="shared" si="61"/>
        <v>0.57897228429609893</v>
      </c>
      <c r="H368" s="13">
        <f t="shared" si="62"/>
        <v>85.501027715703898</v>
      </c>
      <c r="I368" s="16">
        <f t="shared" si="69"/>
        <v>86.947860825308027</v>
      </c>
      <c r="J368" s="13">
        <f t="shared" si="63"/>
        <v>63.370925544544932</v>
      </c>
      <c r="K368" s="13">
        <f t="shared" si="64"/>
        <v>23.576935280763095</v>
      </c>
      <c r="L368" s="13">
        <f t="shared" si="65"/>
        <v>0.30519035493736618</v>
      </c>
      <c r="M368" s="13">
        <f t="shared" si="70"/>
        <v>8.208212852910334</v>
      </c>
      <c r="N368" s="13">
        <f t="shared" si="66"/>
        <v>0.43024636531151889</v>
      </c>
      <c r="O368" s="13">
        <f t="shared" si="67"/>
        <v>1.0092186496076179</v>
      </c>
      <c r="Q368" s="41">
        <v>14.169970813095739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65.793333329999996</v>
      </c>
      <c r="G369" s="13">
        <f t="shared" si="61"/>
        <v>0.17323895089609892</v>
      </c>
      <c r="H369" s="13">
        <f t="shared" si="62"/>
        <v>65.620094379103904</v>
      </c>
      <c r="I369" s="16">
        <f t="shared" si="69"/>
        <v>88.891839304929633</v>
      </c>
      <c r="J369" s="13">
        <f t="shared" si="63"/>
        <v>59.20531322615664</v>
      </c>
      <c r="K369" s="13">
        <f t="shared" si="64"/>
        <v>29.686526078772992</v>
      </c>
      <c r="L369" s="13">
        <f t="shared" si="65"/>
        <v>0.55435259399223025</v>
      </c>
      <c r="M369" s="13">
        <f t="shared" si="70"/>
        <v>8.3323190815910451</v>
      </c>
      <c r="N369" s="13">
        <f t="shared" si="66"/>
        <v>0.43675158816078546</v>
      </c>
      <c r="O369" s="13">
        <f t="shared" si="67"/>
        <v>0.60999053905688438</v>
      </c>
      <c r="Q369" s="41">
        <v>11.928188386832099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20.36</v>
      </c>
      <c r="G370" s="13">
        <f t="shared" si="61"/>
        <v>0</v>
      </c>
      <c r="H370" s="13">
        <f t="shared" si="62"/>
        <v>20.36</v>
      </c>
      <c r="I370" s="16">
        <f t="shared" si="69"/>
        <v>49.492173484780764</v>
      </c>
      <c r="J370" s="13">
        <f t="shared" si="63"/>
        <v>40.374377301191522</v>
      </c>
      <c r="K370" s="13">
        <f t="shared" si="64"/>
        <v>9.1177961835892418</v>
      </c>
      <c r="L370" s="13">
        <f t="shared" si="65"/>
        <v>0</v>
      </c>
      <c r="M370" s="13">
        <f t="shared" si="70"/>
        <v>7.89556749343026</v>
      </c>
      <c r="N370" s="13">
        <f t="shared" si="66"/>
        <v>0.41385856787518399</v>
      </c>
      <c r="O370" s="13">
        <f t="shared" si="67"/>
        <v>0.41385856787518399</v>
      </c>
      <c r="Q370" s="41">
        <v>10.018589622580651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13.373333329999999</v>
      </c>
      <c r="G371" s="13">
        <f t="shared" si="61"/>
        <v>0</v>
      </c>
      <c r="H371" s="13">
        <f t="shared" si="62"/>
        <v>13.373333329999999</v>
      </c>
      <c r="I371" s="16">
        <f t="shared" si="69"/>
        <v>22.491129513589243</v>
      </c>
      <c r="J371" s="13">
        <f t="shared" si="63"/>
        <v>21.78374117640417</v>
      </c>
      <c r="K371" s="13">
        <f t="shared" si="64"/>
        <v>0.70738833718507266</v>
      </c>
      <c r="L371" s="13">
        <f t="shared" si="65"/>
        <v>0</v>
      </c>
      <c r="M371" s="13">
        <f t="shared" si="70"/>
        <v>7.4817089255550764</v>
      </c>
      <c r="N371" s="13">
        <f t="shared" si="66"/>
        <v>0.39216552119472486</v>
      </c>
      <c r="O371" s="13">
        <f t="shared" si="67"/>
        <v>0.39216552119472486</v>
      </c>
      <c r="Q371" s="41">
        <v>13.36331806299289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4.6466666669999999</v>
      </c>
      <c r="G372" s="13">
        <f t="shared" si="61"/>
        <v>0</v>
      </c>
      <c r="H372" s="13">
        <f t="shared" si="62"/>
        <v>4.6466666669999999</v>
      </c>
      <c r="I372" s="16">
        <f t="shared" si="69"/>
        <v>5.3540550041850725</v>
      </c>
      <c r="J372" s="13">
        <f t="shared" si="63"/>
        <v>5.3456179858086523</v>
      </c>
      <c r="K372" s="13">
        <f t="shared" si="64"/>
        <v>8.4370183764201911E-3</v>
      </c>
      <c r="L372" s="13">
        <f t="shared" si="65"/>
        <v>0</v>
      </c>
      <c r="M372" s="13">
        <f t="shared" si="70"/>
        <v>7.0895434043603514</v>
      </c>
      <c r="N372" s="13">
        <f t="shared" si="66"/>
        <v>0.37160954961868281</v>
      </c>
      <c r="O372" s="13">
        <f t="shared" si="67"/>
        <v>0.37160954961868281</v>
      </c>
      <c r="Q372" s="41">
        <v>14.58530783991584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8.2933333329999996</v>
      </c>
      <c r="G373" s="13">
        <f t="shared" si="61"/>
        <v>0</v>
      </c>
      <c r="H373" s="13">
        <f t="shared" si="62"/>
        <v>8.2933333329999996</v>
      </c>
      <c r="I373" s="16">
        <f t="shared" si="69"/>
        <v>8.3017703513764189</v>
      </c>
      <c r="J373" s="13">
        <f t="shared" si="63"/>
        <v>8.2841345686976151</v>
      </c>
      <c r="K373" s="13">
        <f t="shared" si="64"/>
        <v>1.7635782678803835E-2</v>
      </c>
      <c r="L373" s="13">
        <f t="shared" si="65"/>
        <v>0</v>
      </c>
      <c r="M373" s="13">
        <f t="shared" si="70"/>
        <v>6.7179338547416689</v>
      </c>
      <c r="N373" s="13">
        <f t="shared" si="66"/>
        <v>0.35213105157001201</v>
      </c>
      <c r="O373" s="13">
        <f t="shared" si="67"/>
        <v>0.35213105157001201</v>
      </c>
      <c r="Q373" s="41">
        <v>18.698115526120439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37.166666669999998</v>
      </c>
      <c r="G374" s="13">
        <f t="shared" si="61"/>
        <v>0</v>
      </c>
      <c r="H374" s="13">
        <f t="shared" si="62"/>
        <v>37.166666669999998</v>
      </c>
      <c r="I374" s="16">
        <f t="shared" si="69"/>
        <v>37.1843024526788</v>
      </c>
      <c r="J374" s="13">
        <f t="shared" si="63"/>
        <v>36.098961638416888</v>
      </c>
      <c r="K374" s="13">
        <f t="shared" si="64"/>
        <v>1.0853408142619116</v>
      </c>
      <c r="L374" s="13">
        <f t="shared" si="65"/>
        <v>0</v>
      </c>
      <c r="M374" s="13">
        <f t="shared" si="70"/>
        <v>6.3658028031716567</v>
      </c>
      <c r="N374" s="13">
        <f t="shared" si="66"/>
        <v>0.33367354958191442</v>
      </c>
      <c r="O374" s="13">
        <f t="shared" si="67"/>
        <v>0.33367354958191442</v>
      </c>
      <c r="Q374" s="41">
        <v>21.078984462429549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26.90666667</v>
      </c>
      <c r="G375" s="13">
        <f t="shared" si="61"/>
        <v>0</v>
      </c>
      <c r="H375" s="13">
        <f t="shared" si="62"/>
        <v>26.90666667</v>
      </c>
      <c r="I375" s="16">
        <f t="shared" si="69"/>
        <v>27.992007484261912</v>
      </c>
      <c r="J375" s="13">
        <f t="shared" si="63"/>
        <v>27.51647881474657</v>
      </c>
      <c r="K375" s="13">
        <f t="shared" si="64"/>
        <v>0.47552866951534156</v>
      </c>
      <c r="L375" s="13">
        <f t="shared" si="65"/>
        <v>0</v>
      </c>
      <c r="M375" s="13">
        <f t="shared" si="70"/>
        <v>6.0321292535897424</v>
      </c>
      <c r="N375" s="13">
        <f t="shared" si="66"/>
        <v>0.31618352654269588</v>
      </c>
      <c r="O375" s="13">
        <f t="shared" si="67"/>
        <v>0.31618352654269588</v>
      </c>
      <c r="Q375" s="41">
        <v>21.023338906434262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0.47333333300000002</v>
      </c>
      <c r="G376" s="13">
        <f t="shared" si="61"/>
        <v>0</v>
      </c>
      <c r="H376" s="13">
        <f t="shared" si="62"/>
        <v>0.47333333300000002</v>
      </c>
      <c r="I376" s="16">
        <f t="shared" si="69"/>
        <v>0.94886200251534158</v>
      </c>
      <c r="J376" s="13">
        <f t="shared" si="63"/>
        <v>0.94885314298607948</v>
      </c>
      <c r="K376" s="13">
        <f t="shared" si="64"/>
        <v>8.8595292621063138E-6</v>
      </c>
      <c r="L376" s="13">
        <f t="shared" si="65"/>
        <v>0</v>
      </c>
      <c r="M376" s="13">
        <f t="shared" si="70"/>
        <v>5.7159457270470462</v>
      </c>
      <c r="N376" s="13">
        <f t="shared" si="66"/>
        <v>0.29961027052410472</v>
      </c>
      <c r="O376" s="13">
        <f t="shared" si="67"/>
        <v>0.29961027052410472</v>
      </c>
      <c r="Q376" s="41">
        <v>26.47411976810664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7.4866666669999997</v>
      </c>
      <c r="G377" s="18">
        <f t="shared" si="61"/>
        <v>0</v>
      </c>
      <c r="H377" s="18">
        <f t="shared" si="62"/>
        <v>7.4866666669999997</v>
      </c>
      <c r="I377" s="17">
        <f t="shared" si="69"/>
        <v>7.4866755265292619</v>
      </c>
      <c r="J377" s="18">
        <f t="shared" si="63"/>
        <v>7.4823682317330436</v>
      </c>
      <c r="K377" s="18">
        <f t="shared" si="64"/>
        <v>4.3072947962183861E-3</v>
      </c>
      <c r="L377" s="18">
        <f t="shared" si="65"/>
        <v>0</v>
      </c>
      <c r="M377" s="18">
        <f t="shared" si="70"/>
        <v>5.4163354565229413</v>
      </c>
      <c r="N377" s="18">
        <f t="shared" si="66"/>
        <v>0.28390572774323725</v>
      </c>
      <c r="O377" s="18">
        <f t="shared" si="67"/>
        <v>0.28390572774323725</v>
      </c>
      <c r="P377" s="3"/>
      <c r="Q377" s="42">
        <v>26.542598193548379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2.4066666670000001</v>
      </c>
      <c r="G378" s="13">
        <f t="shared" si="61"/>
        <v>0</v>
      </c>
      <c r="H378" s="13">
        <f t="shared" si="62"/>
        <v>2.4066666670000001</v>
      </c>
      <c r="I378" s="16">
        <f t="shared" si="69"/>
        <v>2.4109739617962185</v>
      </c>
      <c r="J378" s="13">
        <f t="shared" si="63"/>
        <v>2.4106776917315194</v>
      </c>
      <c r="K378" s="13">
        <f t="shared" si="64"/>
        <v>2.9627006469912232E-4</v>
      </c>
      <c r="L378" s="13">
        <f t="shared" si="65"/>
        <v>0</v>
      </c>
      <c r="M378" s="13">
        <f t="shared" si="70"/>
        <v>5.1324297287797043</v>
      </c>
      <c r="N378" s="13">
        <f t="shared" si="66"/>
        <v>0.26902436323167495</v>
      </c>
      <c r="O378" s="13">
        <f t="shared" si="67"/>
        <v>0.26902436323167495</v>
      </c>
      <c r="Q378" s="41">
        <v>21.382399377805459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9.6066666670000007</v>
      </c>
      <c r="G379" s="13">
        <f t="shared" si="61"/>
        <v>0</v>
      </c>
      <c r="H379" s="13">
        <f t="shared" si="62"/>
        <v>9.6066666670000007</v>
      </c>
      <c r="I379" s="16">
        <f t="shared" si="69"/>
        <v>9.6069629370647007</v>
      </c>
      <c r="J379" s="13">
        <f t="shared" si="63"/>
        <v>9.5748120166432749</v>
      </c>
      <c r="K379" s="13">
        <f t="shared" si="64"/>
        <v>3.2150920421425866E-2</v>
      </c>
      <c r="L379" s="13">
        <f t="shared" si="65"/>
        <v>0</v>
      </c>
      <c r="M379" s="13">
        <f t="shared" si="70"/>
        <v>4.8634053655480294</v>
      </c>
      <c r="N379" s="13">
        <f t="shared" si="66"/>
        <v>0.2549230288078686</v>
      </c>
      <c r="O379" s="13">
        <f t="shared" si="67"/>
        <v>0.2549230288078686</v>
      </c>
      <c r="Q379" s="41">
        <v>17.535827280479118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57.28</v>
      </c>
      <c r="G380" s="13">
        <f t="shared" si="61"/>
        <v>2.9722842960990194E-3</v>
      </c>
      <c r="H380" s="13">
        <f t="shared" si="62"/>
        <v>57.277027715703902</v>
      </c>
      <c r="I380" s="16">
        <f t="shared" si="69"/>
        <v>57.309178636125324</v>
      </c>
      <c r="J380" s="13">
        <f t="shared" si="63"/>
        <v>47.746737965747982</v>
      </c>
      <c r="K380" s="13">
        <f t="shared" si="64"/>
        <v>9.5624406703773417</v>
      </c>
      <c r="L380" s="13">
        <f t="shared" si="65"/>
        <v>0</v>
      </c>
      <c r="M380" s="13">
        <f t="shared" si="70"/>
        <v>4.6084823367401606</v>
      </c>
      <c r="N380" s="13">
        <f t="shared" si="66"/>
        <v>0.2415608379699567</v>
      </c>
      <c r="O380" s="13">
        <f t="shared" si="67"/>
        <v>0.24453312226605572</v>
      </c>
      <c r="Q380" s="41">
        <v>13.160040858410071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37.473333330000003</v>
      </c>
      <c r="G381" s="13">
        <f t="shared" si="61"/>
        <v>0</v>
      </c>
      <c r="H381" s="13">
        <f t="shared" si="62"/>
        <v>37.473333330000003</v>
      </c>
      <c r="I381" s="16">
        <f t="shared" si="69"/>
        <v>47.035774000377344</v>
      </c>
      <c r="J381" s="13">
        <f t="shared" si="63"/>
        <v>38.638373864990569</v>
      </c>
      <c r="K381" s="13">
        <f t="shared" si="64"/>
        <v>8.3974001353867749</v>
      </c>
      <c r="L381" s="13">
        <f t="shared" si="65"/>
        <v>0</v>
      </c>
      <c r="M381" s="13">
        <f t="shared" si="70"/>
        <v>4.3669214987702043</v>
      </c>
      <c r="N381" s="13">
        <f t="shared" si="66"/>
        <v>0.2288990473462732</v>
      </c>
      <c r="O381" s="13">
        <f t="shared" si="67"/>
        <v>0.2288990473462732</v>
      </c>
      <c r="Q381" s="41">
        <v>9.5706146225806474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65.573333329999997</v>
      </c>
      <c r="G382" s="13">
        <f t="shared" si="61"/>
        <v>0.16883895089609893</v>
      </c>
      <c r="H382" s="13">
        <f t="shared" si="62"/>
        <v>65.404494379103895</v>
      </c>
      <c r="I382" s="16">
        <f t="shared" si="69"/>
        <v>73.80189451449067</v>
      </c>
      <c r="J382" s="13">
        <f t="shared" si="63"/>
        <v>53.062614548777177</v>
      </c>
      <c r="K382" s="13">
        <f t="shared" si="64"/>
        <v>20.739279965713493</v>
      </c>
      <c r="L382" s="13">
        <f t="shared" si="65"/>
        <v>0.18946467455399243</v>
      </c>
      <c r="M382" s="13">
        <f t="shared" si="70"/>
        <v>4.3274871259779237</v>
      </c>
      <c r="N382" s="13">
        <f t="shared" si="66"/>
        <v>0.22683203277607936</v>
      </c>
      <c r="O382" s="13">
        <f t="shared" si="67"/>
        <v>0.39567098367217829</v>
      </c>
      <c r="Q382" s="41">
        <v>11.353743171328411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9.8866666670000001</v>
      </c>
      <c r="G383" s="13">
        <f t="shared" si="61"/>
        <v>0</v>
      </c>
      <c r="H383" s="13">
        <f t="shared" si="62"/>
        <v>9.8866666670000001</v>
      </c>
      <c r="I383" s="16">
        <f t="shared" si="69"/>
        <v>30.436481958159501</v>
      </c>
      <c r="J383" s="13">
        <f t="shared" si="63"/>
        <v>28.779354114670031</v>
      </c>
      <c r="K383" s="13">
        <f t="shared" si="64"/>
        <v>1.6571278434894694</v>
      </c>
      <c r="L383" s="13">
        <f t="shared" si="65"/>
        <v>0</v>
      </c>
      <c r="M383" s="13">
        <f t="shared" si="70"/>
        <v>4.1006550932018442</v>
      </c>
      <c r="N383" s="13">
        <f t="shared" si="66"/>
        <v>0.21494227560396503</v>
      </c>
      <c r="O383" s="13">
        <f t="shared" si="67"/>
        <v>0.21494227560396503</v>
      </c>
      <c r="Q383" s="41">
        <v>13.508690956088881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17.48</v>
      </c>
      <c r="G384" s="13">
        <f t="shared" si="61"/>
        <v>0</v>
      </c>
      <c r="H384" s="13">
        <f t="shared" si="62"/>
        <v>17.48</v>
      </c>
      <c r="I384" s="16">
        <f t="shared" si="69"/>
        <v>19.13712784348947</v>
      </c>
      <c r="J384" s="13">
        <f t="shared" si="63"/>
        <v>18.813296692219723</v>
      </c>
      <c r="K384" s="13">
        <f t="shared" si="64"/>
        <v>0.32383115126974715</v>
      </c>
      <c r="L384" s="13">
        <f t="shared" si="65"/>
        <v>0</v>
      </c>
      <c r="M384" s="13">
        <f t="shared" si="70"/>
        <v>3.885712817597879</v>
      </c>
      <c r="N384" s="13">
        <f t="shared" si="66"/>
        <v>0.20367573872345476</v>
      </c>
      <c r="O384" s="13">
        <f t="shared" si="67"/>
        <v>0.20367573872345476</v>
      </c>
      <c r="Q384" s="41">
        <v>15.66490711039649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11.8</v>
      </c>
      <c r="G385" s="13">
        <f t="shared" si="61"/>
        <v>0</v>
      </c>
      <c r="H385" s="13">
        <f t="shared" si="62"/>
        <v>11.8</v>
      </c>
      <c r="I385" s="16">
        <f t="shared" si="69"/>
        <v>12.123831151269748</v>
      </c>
      <c r="J385" s="13">
        <f t="shared" si="63"/>
        <v>12.07075918764213</v>
      </c>
      <c r="K385" s="13">
        <f t="shared" si="64"/>
        <v>5.3071963627617791E-2</v>
      </c>
      <c r="L385" s="13">
        <f t="shared" si="65"/>
        <v>0</v>
      </c>
      <c r="M385" s="13">
        <f t="shared" si="70"/>
        <v>3.6820370788744241</v>
      </c>
      <c r="N385" s="13">
        <f t="shared" si="66"/>
        <v>0.19299975506437672</v>
      </c>
      <c r="O385" s="13">
        <f t="shared" si="67"/>
        <v>0.19299975506437672</v>
      </c>
      <c r="Q385" s="41">
        <v>18.91711146089159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14.706666670000001</v>
      </c>
      <c r="G386" s="13">
        <f t="shared" si="61"/>
        <v>0</v>
      </c>
      <c r="H386" s="13">
        <f t="shared" si="62"/>
        <v>14.706666670000001</v>
      </c>
      <c r="I386" s="16">
        <f t="shared" si="69"/>
        <v>14.759738633627618</v>
      </c>
      <c r="J386" s="13">
        <f t="shared" si="63"/>
        <v>14.645892893856386</v>
      </c>
      <c r="K386" s="13">
        <f t="shared" si="64"/>
        <v>0.11384573977123225</v>
      </c>
      <c r="L386" s="13">
        <f t="shared" si="65"/>
        <v>0</v>
      </c>
      <c r="M386" s="13">
        <f t="shared" si="70"/>
        <v>3.4890373238100474</v>
      </c>
      <c r="N386" s="13">
        <f t="shared" si="66"/>
        <v>0.18288336985233639</v>
      </c>
      <c r="O386" s="13">
        <f t="shared" si="67"/>
        <v>0.18288336985233639</v>
      </c>
      <c r="Q386" s="41">
        <v>17.658032024679748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14.133333329999999</v>
      </c>
      <c r="G387" s="13">
        <f t="shared" si="61"/>
        <v>0</v>
      </c>
      <c r="H387" s="13">
        <f t="shared" si="62"/>
        <v>14.133333329999999</v>
      </c>
      <c r="I387" s="16">
        <f t="shared" si="69"/>
        <v>14.247179069771231</v>
      </c>
      <c r="J387" s="13">
        <f t="shared" si="63"/>
        <v>14.178471684883185</v>
      </c>
      <c r="K387" s="13">
        <f t="shared" si="64"/>
        <v>6.8707384888046619E-2</v>
      </c>
      <c r="L387" s="13">
        <f t="shared" si="65"/>
        <v>0</v>
      </c>
      <c r="M387" s="13">
        <f t="shared" si="70"/>
        <v>3.3061539539577112</v>
      </c>
      <c r="N387" s="13">
        <f t="shared" si="66"/>
        <v>0.17329725085604464</v>
      </c>
      <c r="O387" s="13">
        <f t="shared" si="67"/>
        <v>0.17329725085604464</v>
      </c>
      <c r="Q387" s="41">
        <v>20.507539519892031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0.51333333299999995</v>
      </c>
      <c r="G388" s="13">
        <f t="shared" si="61"/>
        <v>0</v>
      </c>
      <c r="H388" s="13">
        <f t="shared" si="62"/>
        <v>0.51333333299999995</v>
      </c>
      <c r="I388" s="16">
        <f t="shared" si="69"/>
        <v>0.58204071788804657</v>
      </c>
      <c r="J388" s="13">
        <f t="shared" si="63"/>
        <v>0.5820373971727868</v>
      </c>
      <c r="K388" s="13">
        <f t="shared" si="64"/>
        <v>3.3207152597691802E-6</v>
      </c>
      <c r="L388" s="13">
        <f t="shared" si="65"/>
        <v>0</v>
      </c>
      <c r="M388" s="13">
        <f t="shared" si="70"/>
        <v>3.1328567031016665</v>
      </c>
      <c r="N388" s="13">
        <f t="shared" si="66"/>
        <v>0.16421360333917312</v>
      </c>
      <c r="O388" s="13">
        <f t="shared" si="67"/>
        <v>0.16421360333917312</v>
      </c>
      <c r="Q388" s="41">
        <v>22.994922405969739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4.88</v>
      </c>
      <c r="G389" s="18">
        <f t="shared" si="61"/>
        <v>0</v>
      </c>
      <c r="H389" s="18">
        <f t="shared" si="62"/>
        <v>4.88</v>
      </c>
      <c r="I389" s="17">
        <f t="shared" si="69"/>
        <v>4.88000332071526</v>
      </c>
      <c r="J389" s="18">
        <f t="shared" si="63"/>
        <v>4.8783258952958741</v>
      </c>
      <c r="K389" s="18">
        <f t="shared" si="64"/>
        <v>1.6774254193858695E-3</v>
      </c>
      <c r="L389" s="18">
        <f t="shared" si="65"/>
        <v>0</v>
      </c>
      <c r="M389" s="18">
        <f t="shared" si="70"/>
        <v>2.9686430997624935</v>
      </c>
      <c r="N389" s="18">
        <f t="shared" si="66"/>
        <v>0.15560608947014182</v>
      </c>
      <c r="O389" s="18">
        <f t="shared" si="67"/>
        <v>0.15560608947014182</v>
      </c>
      <c r="P389" s="3"/>
      <c r="Q389" s="42">
        <v>24.09040019354838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91.593333329999993</v>
      </c>
      <c r="G390" s="13">
        <f t="shared" ref="G390:G453" si="72">IF((F390-$J$2)&gt;0,$I$2*(F390-$J$2),0)</f>
        <v>0.68923895089609888</v>
      </c>
      <c r="H390" s="13">
        <f t="shared" ref="H390:H453" si="73">F390-G390</f>
        <v>90.904094379103896</v>
      </c>
      <c r="I390" s="16">
        <f t="shared" si="69"/>
        <v>90.905771804523283</v>
      </c>
      <c r="J390" s="13">
        <f t="shared" ref="J390:J453" si="74">I390/SQRT(1+(I390/($K$2*(300+(25*Q390)+0.05*(Q390)^3)))^2)</f>
        <v>77.290487994817013</v>
      </c>
      <c r="K390" s="13">
        <f t="shared" ref="K390:K453" si="75">I390-J390</f>
        <v>13.61528380970627</v>
      </c>
      <c r="L390" s="13">
        <f t="shared" ref="L390:L453" si="76">IF(K390&gt;$N$2,(K390-$N$2)/$L$2,0)</f>
        <v>0</v>
      </c>
      <c r="M390" s="13">
        <f t="shared" si="70"/>
        <v>2.8130370102923519</v>
      </c>
      <c r="N390" s="13">
        <f t="shared" ref="N390:N453" si="77">$M$2*M390</f>
        <v>0.14744975195616888</v>
      </c>
      <c r="O390" s="13">
        <f t="shared" ref="O390:O453" si="78">N390+G390</f>
        <v>0.83668870285226782</v>
      </c>
      <c r="Q390" s="41">
        <v>20.72850647992016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98.28</v>
      </c>
      <c r="G391" s="13">
        <f t="shared" si="72"/>
        <v>0.82297228429609903</v>
      </c>
      <c r="H391" s="13">
        <f t="shared" si="73"/>
        <v>97.457027715703902</v>
      </c>
      <c r="I391" s="16">
        <f t="shared" ref="I391:I454" si="80">H391+K390-L390</f>
        <v>111.07231152541017</v>
      </c>
      <c r="J391" s="13">
        <f t="shared" si="74"/>
        <v>78.605232031328171</v>
      </c>
      <c r="K391" s="13">
        <f t="shared" si="75"/>
        <v>32.467079494082</v>
      </c>
      <c r="L391" s="13">
        <f t="shared" si="76"/>
        <v>0.6677495362220951</v>
      </c>
      <c r="M391" s="13">
        <f t="shared" ref="M391:M454" si="81">L391+M390-N390</f>
        <v>3.3333367945582784</v>
      </c>
      <c r="N391" s="13">
        <f t="shared" si="77"/>
        <v>0.17472208212891904</v>
      </c>
      <c r="O391" s="13">
        <f t="shared" si="78"/>
        <v>0.99769436642501808</v>
      </c>
      <c r="Q391" s="41">
        <v>16.805558955727481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44.113333330000003</v>
      </c>
      <c r="G392" s="13">
        <f t="shared" si="72"/>
        <v>0</v>
      </c>
      <c r="H392" s="13">
        <f t="shared" si="73"/>
        <v>44.113333330000003</v>
      </c>
      <c r="I392" s="16">
        <f t="shared" si="80"/>
        <v>75.912663287859914</v>
      </c>
      <c r="J392" s="13">
        <f t="shared" si="74"/>
        <v>57.409790509328701</v>
      </c>
      <c r="K392" s="13">
        <f t="shared" si="75"/>
        <v>18.502872778531213</v>
      </c>
      <c r="L392" s="13">
        <f t="shared" si="76"/>
        <v>9.8259184592498494E-2</v>
      </c>
      <c r="M392" s="13">
        <f t="shared" si="81"/>
        <v>3.2568738970218583</v>
      </c>
      <c r="N392" s="13">
        <f t="shared" si="77"/>
        <v>0.17071415929166375</v>
      </c>
      <c r="O392" s="13">
        <f t="shared" si="78"/>
        <v>0.17071415929166375</v>
      </c>
      <c r="Q392" s="41">
        <v>13.39657129524014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63.06</v>
      </c>
      <c r="G393" s="13">
        <f t="shared" si="72"/>
        <v>0.11857228429609905</v>
      </c>
      <c r="H393" s="13">
        <f t="shared" si="73"/>
        <v>62.941427715703902</v>
      </c>
      <c r="I393" s="16">
        <f t="shared" si="80"/>
        <v>81.346041309642615</v>
      </c>
      <c r="J393" s="13">
        <f t="shared" si="74"/>
        <v>55.06592201461681</v>
      </c>
      <c r="K393" s="13">
        <f t="shared" si="75"/>
        <v>26.280119295025806</v>
      </c>
      <c r="L393" s="13">
        <f t="shared" si="76"/>
        <v>0.41543200676622594</v>
      </c>
      <c r="M393" s="13">
        <f t="shared" si="81"/>
        <v>3.5015917444964204</v>
      </c>
      <c r="N393" s="13">
        <f t="shared" si="77"/>
        <v>0.18354142952570227</v>
      </c>
      <c r="O393" s="13">
        <f t="shared" si="78"/>
        <v>0.3021137138218013</v>
      </c>
      <c r="Q393" s="41">
        <v>11.05271062258065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35.893333329999997</v>
      </c>
      <c r="G394" s="13">
        <f t="shared" si="72"/>
        <v>0</v>
      </c>
      <c r="H394" s="13">
        <f t="shared" si="73"/>
        <v>35.893333329999997</v>
      </c>
      <c r="I394" s="16">
        <f t="shared" si="80"/>
        <v>61.758020618259579</v>
      </c>
      <c r="J394" s="13">
        <f t="shared" si="74"/>
        <v>48.404189232126321</v>
      </c>
      <c r="K394" s="13">
        <f t="shared" si="75"/>
        <v>13.353831386133258</v>
      </c>
      <c r="L394" s="13">
        <f t="shared" si="76"/>
        <v>0</v>
      </c>
      <c r="M394" s="13">
        <f t="shared" si="81"/>
        <v>3.3180503149707183</v>
      </c>
      <c r="N394" s="13">
        <f t="shared" si="77"/>
        <v>0.1739208172983385</v>
      </c>
      <c r="O394" s="13">
        <f t="shared" si="78"/>
        <v>0.1739208172983385</v>
      </c>
      <c r="Q394" s="41">
        <v>11.65930789485215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25.873333330000001</v>
      </c>
      <c r="G395" s="13">
        <f t="shared" si="72"/>
        <v>0</v>
      </c>
      <c r="H395" s="13">
        <f t="shared" si="73"/>
        <v>25.873333330000001</v>
      </c>
      <c r="I395" s="16">
        <f t="shared" si="80"/>
        <v>39.22716471613326</v>
      </c>
      <c r="J395" s="13">
        <f t="shared" si="74"/>
        <v>35.460598124756885</v>
      </c>
      <c r="K395" s="13">
        <f t="shared" si="75"/>
        <v>3.7665665913763746</v>
      </c>
      <c r="L395" s="13">
        <f t="shared" si="76"/>
        <v>0</v>
      </c>
      <c r="M395" s="13">
        <f t="shared" si="81"/>
        <v>3.1441294976723797</v>
      </c>
      <c r="N395" s="13">
        <f t="shared" si="77"/>
        <v>0.16480448456726324</v>
      </c>
      <c r="O395" s="13">
        <f t="shared" si="78"/>
        <v>0.16480448456726324</v>
      </c>
      <c r="Q395" s="41">
        <v>12.57332116975847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38.340000000000003</v>
      </c>
      <c r="G396" s="13">
        <f t="shared" si="72"/>
        <v>0</v>
      </c>
      <c r="H396" s="13">
        <f t="shared" si="73"/>
        <v>38.340000000000003</v>
      </c>
      <c r="I396" s="16">
        <f t="shared" si="80"/>
        <v>42.106566591376378</v>
      </c>
      <c r="J396" s="13">
        <f t="shared" si="74"/>
        <v>38.228107317249332</v>
      </c>
      <c r="K396" s="13">
        <f t="shared" si="75"/>
        <v>3.8784592741270458</v>
      </c>
      <c r="L396" s="13">
        <f t="shared" si="76"/>
        <v>0</v>
      </c>
      <c r="M396" s="13">
        <f t="shared" si="81"/>
        <v>2.9793250131051163</v>
      </c>
      <c r="N396" s="13">
        <f t="shared" si="77"/>
        <v>0.15616599873085338</v>
      </c>
      <c r="O396" s="13">
        <f t="shared" si="78"/>
        <v>0.15616599873085338</v>
      </c>
      <c r="Q396" s="41">
        <v>13.955261280162381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15.64</v>
      </c>
      <c r="G397" s="13">
        <f t="shared" si="72"/>
        <v>0</v>
      </c>
      <c r="H397" s="13">
        <f t="shared" si="73"/>
        <v>15.64</v>
      </c>
      <c r="I397" s="16">
        <f t="shared" si="80"/>
        <v>19.518459274127046</v>
      </c>
      <c r="J397" s="13">
        <f t="shared" si="74"/>
        <v>19.217675866557727</v>
      </c>
      <c r="K397" s="13">
        <f t="shared" si="75"/>
        <v>0.30078340756931965</v>
      </c>
      <c r="L397" s="13">
        <f t="shared" si="76"/>
        <v>0</v>
      </c>
      <c r="M397" s="13">
        <f t="shared" si="81"/>
        <v>2.8231590143742631</v>
      </c>
      <c r="N397" s="13">
        <f t="shared" si="77"/>
        <v>0.14798031269380454</v>
      </c>
      <c r="O397" s="13">
        <f t="shared" si="78"/>
        <v>0.14798031269380454</v>
      </c>
      <c r="Q397" s="41">
        <v>16.62986286140973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10.153333330000001</v>
      </c>
      <c r="G398" s="13">
        <f t="shared" si="72"/>
        <v>0</v>
      </c>
      <c r="H398" s="13">
        <f t="shared" si="73"/>
        <v>10.153333330000001</v>
      </c>
      <c r="I398" s="16">
        <f t="shared" si="80"/>
        <v>10.45411673756932</v>
      </c>
      <c r="J398" s="13">
        <f t="shared" si="74"/>
        <v>10.412082155348571</v>
      </c>
      <c r="K398" s="13">
        <f t="shared" si="75"/>
        <v>4.2034582220749073E-2</v>
      </c>
      <c r="L398" s="13">
        <f t="shared" si="76"/>
        <v>0</v>
      </c>
      <c r="M398" s="13">
        <f t="shared" si="81"/>
        <v>2.6751787016804585</v>
      </c>
      <c r="N398" s="13">
        <f t="shared" si="77"/>
        <v>0.14022369224364198</v>
      </c>
      <c r="O398" s="13">
        <f t="shared" si="78"/>
        <v>0.14022369224364198</v>
      </c>
      <c r="Q398" s="41">
        <v>17.425658093975589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5.0999999999999996</v>
      </c>
      <c r="G399" s="13">
        <f t="shared" si="72"/>
        <v>0</v>
      </c>
      <c r="H399" s="13">
        <f t="shared" si="73"/>
        <v>5.0999999999999996</v>
      </c>
      <c r="I399" s="16">
        <f t="shared" si="80"/>
        <v>5.1420345822207487</v>
      </c>
      <c r="J399" s="13">
        <f t="shared" si="74"/>
        <v>5.1388444883078499</v>
      </c>
      <c r="K399" s="13">
        <f t="shared" si="75"/>
        <v>3.1900939128988171E-3</v>
      </c>
      <c r="L399" s="13">
        <f t="shared" si="76"/>
        <v>0</v>
      </c>
      <c r="M399" s="13">
        <f t="shared" si="81"/>
        <v>2.5349550094368163</v>
      </c>
      <c r="N399" s="13">
        <f t="shared" si="77"/>
        <v>0.13287364723390555</v>
      </c>
      <c r="O399" s="13">
        <f t="shared" si="78"/>
        <v>0.13287364723390555</v>
      </c>
      <c r="Q399" s="41">
        <v>20.640290627403068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0.453333333</v>
      </c>
      <c r="G400" s="13">
        <f t="shared" si="72"/>
        <v>0</v>
      </c>
      <c r="H400" s="13">
        <f t="shared" si="73"/>
        <v>0.453333333</v>
      </c>
      <c r="I400" s="16">
        <f t="shared" si="80"/>
        <v>0.45652342691289882</v>
      </c>
      <c r="J400" s="13">
        <f t="shared" si="74"/>
        <v>0.45652232421587907</v>
      </c>
      <c r="K400" s="13">
        <f t="shared" si="75"/>
        <v>1.1026970197502983E-6</v>
      </c>
      <c r="L400" s="13">
        <f t="shared" si="76"/>
        <v>0</v>
      </c>
      <c r="M400" s="13">
        <f t="shared" si="81"/>
        <v>2.4020813622029107</v>
      </c>
      <c r="N400" s="13">
        <f t="shared" si="77"/>
        <v>0.1259088663744761</v>
      </c>
      <c r="O400" s="13">
        <f t="shared" si="78"/>
        <v>0.1259088663744761</v>
      </c>
      <c r="Q400" s="41">
        <v>25.669772193548379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0.85333333300000003</v>
      </c>
      <c r="G401" s="13">
        <f t="shared" si="72"/>
        <v>0</v>
      </c>
      <c r="H401" s="13">
        <f t="shared" si="73"/>
        <v>0.85333333300000003</v>
      </c>
      <c r="I401" s="16">
        <f t="shared" si="80"/>
        <v>0.85333443569701983</v>
      </c>
      <c r="J401" s="13">
        <f t="shared" si="74"/>
        <v>0.85332557584257474</v>
      </c>
      <c r="K401" s="13">
        <f t="shared" si="75"/>
        <v>8.8598544450979588E-6</v>
      </c>
      <c r="L401" s="13">
        <f t="shared" si="76"/>
        <v>0</v>
      </c>
      <c r="M401" s="13">
        <f t="shared" si="81"/>
        <v>2.2761724958284346</v>
      </c>
      <c r="N401" s="13">
        <f t="shared" si="77"/>
        <v>0.11930915543996923</v>
      </c>
      <c r="O401" s="13">
        <f t="shared" si="78"/>
        <v>0.11930915543996923</v>
      </c>
      <c r="Q401" s="42">
        <v>24.181428082442459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5.5266666669999998</v>
      </c>
      <c r="G402" s="13">
        <f t="shared" si="72"/>
        <v>0</v>
      </c>
      <c r="H402" s="13">
        <f t="shared" si="73"/>
        <v>5.5266666669999998</v>
      </c>
      <c r="I402" s="16">
        <f t="shared" si="80"/>
        <v>5.5266755268544445</v>
      </c>
      <c r="J402" s="13">
        <f t="shared" si="74"/>
        <v>5.5231409643981175</v>
      </c>
      <c r="K402" s="13">
        <f t="shared" si="75"/>
        <v>3.5345624563269951E-3</v>
      </c>
      <c r="L402" s="13">
        <f t="shared" si="76"/>
        <v>0</v>
      </c>
      <c r="M402" s="13">
        <f t="shared" si="81"/>
        <v>2.1568633403884654</v>
      </c>
      <c r="N402" s="13">
        <f t="shared" si="77"/>
        <v>0.11305537871703335</v>
      </c>
      <c r="O402" s="13">
        <f t="shared" si="78"/>
        <v>0.11305537871703335</v>
      </c>
      <c r="P402" s="1"/>
      <c r="Q402">
        <v>21.444755153511831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1.0533333330000001</v>
      </c>
      <c r="G403" s="13">
        <f t="shared" si="72"/>
        <v>0</v>
      </c>
      <c r="H403" s="13">
        <f t="shared" si="73"/>
        <v>1.0533333330000001</v>
      </c>
      <c r="I403" s="16">
        <f t="shared" si="80"/>
        <v>1.0568678954563271</v>
      </c>
      <c r="J403" s="13">
        <f t="shared" si="74"/>
        <v>1.0568217927734926</v>
      </c>
      <c r="K403" s="13">
        <f t="shared" si="75"/>
        <v>4.6102682834447961E-5</v>
      </c>
      <c r="L403" s="13">
        <f t="shared" si="76"/>
        <v>0</v>
      </c>
      <c r="M403" s="13">
        <f t="shared" si="81"/>
        <v>2.043807961671432</v>
      </c>
      <c r="N403" s="13">
        <f t="shared" si="77"/>
        <v>0.10712940352077924</v>
      </c>
      <c r="O403" s="13">
        <f t="shared" si="78"/>
        <v>0.10712940352077924</v>
      </c>
      <c r="P403" s="1"/>
      <c r="Q403">
        <v>17.044703192486239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22.346666670000001</v>
      </c>
      <c r="G404" s="13">
        <f t="shared" si="72"/>
        <v>0</v>
      </c>
      <c r="H404" s="13">
        <f t="shared" si="73"/>
        <v>22.346666670000001</v>
      </c>
      <c r="I404" s="16">
        <f t="shared" si="80"/>
        <v>22.346712772682835</v>
      </c>
      <c r="J404" s="13">
        <f t="shared" si="74"/>
        <v>21.521728065007942</v>
      </c>
      <c r="K404" s="13">
        <f t="shared" si="75"/>
        <v>0.82498470767489351</v>
      </c>
      <c r="L404" s="13">
        <f t="shared" si="76"/>
        <v>0</v>
      </c>
      <c r="M404" s="13">
        <f t="shared" si="81"/>
        <v>1.9366785581506527</v>
      </c>
      <c r="N404" s="13">
        <f t="shared" si="77"/>
        <v>0.10151404761946829</v>
      </c>
      <c r="O404" s="13">
        <f t="shared" si="78"/>
        <v>0.10151404761946829</v>
      </c>
      <c r="P404" s="1"/>
      <c r="Q404">
        <v>12.03410042372276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75.013333329999995</v>
      </c>
      <c r="G405" s="13">
        <f t="shared" si="72"/>
        <v>0.35763895089609887</v>
      </c>
      <c r="H405" s="13">
        <f t="shared" si="73"/>
        <v>74.655694379103892</v>
      </c>
      <c r="I405" s="16">
        <f t="shared" si="80"/>
        <v>75.480679086778792</v>
      </c>
      <c r="J405" s="13">
        <f t="shared" si="74"/>
        <v>53.792440725312858</v>
      </c>
      <c r="K405" s="13">
        <f t="shared" si="75"/>
        <v>21.688238361465935</v>
      </c>
      <c r="L405" s="13">
        <f t="shared" si="76"/>
        <v>0.22816523674755348</v>
      </c>
      <c r="M405" s="13">
        <f t="shared" si="81"/>
        <v>2.063329747278738</v>
      </c>
      <c r="N405" s="13">
        <f t="shared" si="77"/>
        <v>0.10815266856670894</v>
      </c>
      <c r="O405" s="13">
        <f t="shared" si="78"/>
        <v>0.46579161946280778</v>
      </c>
      <c r="P405" s="1"/>
      <c r="Q405">
        <v>11.418608703571691</v>
      </c>
    </row>
    <row r="406" spans="1:18" x14ac:dyDescent="0.2">
      <c r="A406" s="14">
        <f t="shared" si="79"/>
        <v>34335</v>
      </c>
      <c r="B406" s="1">
        <v>1</v>
      </c>
      <c r="F406" s="34">
        <v>50.026666669999997</v>
      </c>
      <c r="G406" s="13">
        <f t="shared" si="72"/>
        <v>0</v>
      </c>
      <c r="H406" s="13">
        <f t="shared" si="73"/>
        <v>50.026666669999997</v>
      </c>
      <c r="I406" s="16">
        <f t="shared" si="80"/>
        <v>71.486739794718375</v>
      </c>
      <c r="J406" s="13">
        <f t="shared" si="74"/>
        <v>48.043406556011014</v>
      </c>
      <c r="K406" s="13">
        <f t="shared" si="75"/>
        <v>23.443333238707361</v>
      </c>
      <c r="L406" s="13">
        <f t="shared" si="76"/>
        <v>0.29974177662149071</v>
      </c>
      <c r="M406" s="13">
        <f t="shared" si="81"/>
        <v>2.2549188553335195</v>
      </c>
      <c r="N406" s="13">
        <f t="shared" si="77"/>
        <v>0.11819511250072787</v>
      </c>
      <c r="O406" s="13">
        <f t="shared" si="78"/>
        <v>0.11819511250072787</v>
      </c>
      <c r="P406" s="1"/>
      <c r="Q406">
        <v>8.9161436225806465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99.926666670000003</v>
      </c>
      <c r="G407" s="13">
        <f t="shared" si="72"/>
        <v>0.85590561769609907</v>
      </c>
      <c r="H407" s="13">
        <f t="shared" si="73"/>
        <v>99.070761052303908</v>
      </c>
      <c r="I407" s="16">
        <f t="shared" si="80"/>
        <v>122.21435251438979</v>
      </c>
      <c r="J407" s="13">
        <f t="shared" si="74"/>
        <v>64.031345688678485</v>
      </c>
      <c r="K407" s="13">
        <f t="shared" si="75"/>
        <v>58.183006825711303</v>
      </c>
      <c r="L407" s="13">
        <f t="shared" si="76"/>
        <v>1.7165003028705021</v>
      </c>
      <c r="M407" s="13">
        <f t="shared" si="81"/>
        <v>3.8532240457032936</v>
      </c>
      <c r="N407" s="13">
        <f t="shared" si="77"/>
        <v>0.20197278873037261</v>
      </c>
      <c r="O407" s="13">
        <f t="shared" si="78"/>
        <v>1.0578784064264717</v>
      </c>
      <c r="P407" s="1"/>
      <c r="Q407">
        <v>11.124345853006011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130.49333329999999</v>
      </c>
      <c r="G408" s="13">
        <f t="shared" si="72"/>
        <v>1.4672389502960987</v>
      </c>
      <c r="H408" s="13">
        <f t="shared" si="73"/>
        <v>129.0260943497039</v>
      </c>
      <c r="I408" s="16">
        <f t="shared" si="80"/>
        <v>185.49260087254467</v>
      </c>
      <c r="J408" s="13">
        <f t="shared" si="74"/>
        <v>70.653444743236946</v>
      </c>
      <c r="K408" s="13">
        <f t="shared" si="75"/>
        <v>114.83915612930772</v>
      </c>
      <c r="L408" s="13">
        <f t="shared" si="76"/>
        <v>4.027059795874357</v>
      </c>
      <c r="M408" s="13">
        <f t="shared" si="81"/>
        <v>7.6783110528472776</v>
      </c>
      <c r="N408" s="13">
        <f t="shared" si="77"/>
        <v>0.40247073040357118</v>
      </c>
      <c r="O408" s="13">
        <f t="shared" si="78"/>
        <v>1.8697096806996698</v>
      </c>
      <c r="P408" s="1"/>
      <c r="Q408">
        <v>11.366772347492899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27.54666667</v>
      </c>
      <c r="G409" s="13">
        <f t="shared" si="72"/>
        <v>0</v>
      </c>
      <c r="H409" s="13">
        <f t="shared" si="73"/>
        <v>27.54666667</v>
      </c>
      <c r="I409" s="16">
        <f t="shared" si="80"/>
        <v>138.35876300343338</v>
      </c>
      <c r="J409" s="13">
        <f t="shared" si="74"/>
        <v>87.783927725073895</v>
      </c>
      <c r="K409" s="13">
        <f t="shared" si="75"/>
        <v>50.574835278359487</v>
      </c>
      <c r="L409" s="13">
        <f t="shared" si="76"/>
        <v>1.4062227211920086</v>
      </c>
      <c r="M409" s="13">
        <f t="shared" si="81"/>
        <v>8.6820630436357149</v>
      </c>
      <c r="N409" s="13">
        <f t="shared" si="77"/>
        <v>0.455083967103178</v>
      </c>
      <c r="O409" s="13">
        <f t="shared" si="78"/>
        <v>0.455083967103178</v>
      </c>
      <c r="P409" s="1"/>
      <c r="Q409">
        <v>17.097804780548579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31.573333330000001</v>
      </c>
      <c r="G410" s="13">
        <f t="shared" si="72"/>
        <v>0</v>
      </c>
      <c r="H410" s="13">
        <f t="shared" si="73"/>
        <v>31.573333330000001</v>
      </c>
      <c r="I410" s="16">
        <f t="shared" si="80"/>
        <v>80.741945887167475</v>
      </c>
      <c r="J410" s="13">
        <f t="shared" si="74"/>
        <v>64.135886626586668</v>
      </c>
      <c r="K410" s="13">
        <f t="shared" si="75"/>
        <v>16.606059260580807</v>
      </c>
      <c r="L410" s="13">
        <f t="shared" si="76"/>
        <v>2.0903054071285287E-2</v>
      </c>
      <c r="M410" s="13">
        <f t="shared" si="81"/>
        <v>8.2478821306038217</v>
      </c>
      <c r="N410" s="13">
        <f t="shared" si="77"/>
        <v>0.43232569279095978</v>
      </c>
      <c r="O410" s="13">
        <f t="shared" si="78"/>
        <v>0.43232569279095978</v>
      </c>
      <c r="P410" s="1"/>
      <c r="Q410">
        <v>16.059290545824261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6.6666666999999999E-2</v>
      </c>
      <c r="G411" s="13">
        <f t="shared" si="72"/>
        <v>0</v>
      </c>
      <c r="H411" s="13">
        <f t="shared" si="73"/>
        <v>6.6666666999999999E-2</v>
      </c>
      <c r="I411" s="16">
        <f t="shared" si="80"/>
        <v>16.65182287350952</v>
      </c>
      <c r="J411" s="13">
        <f t="shared" si="74"/>
        <v>16.575768530412912</v>
      </c>
      <c r="K411" s="13">
        <f t="shared" si="75"/>
        <v>7.6054343096608079E-2</v>
      </c>
      <c r="L411" s="13">
        <f t="shared" si="76"/>
        <v>0</v>
      </c>
      <c r="M411" s="13">
        <f t="shared" si="81"/>
        <v>7.8155564378128624</v>
      </c>
      <c r="N411" s="13">
        <f t="shared" si="77"/>
        <v>0.40966466276075736</v>
      </c>
      <c r="O411" s="13">
        <f t="shared" si="78"/>
        <v>0.40966466276075736</v>
      </c>
      <c r="P411" s="1"/>
      <c r="Q411">
        <v>23.10383147299061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3.9533333329999998</v>
      </c>
      <c r="G412" s="13">
        <f t="shared" si="72"/>
        <v>0</v>
      </c>
      <c r="H412" s="13">
        <f t="shared" si="73"/>
        <v>3.9533333329999998</v>
      </c>
      <c r="I412" s="16">
        <f t="shared" si="80"/>
        <v>4.0293876760966079</v>
      </c>
      <c r="J412" s="13">
        <f t="shared" si="74"/>
        <v>4.0284481316984291</v>
      </c>
      <c r="K412" s="13">
        <f t="shared" si="75"/>
        <v>9.395443981787821E-4</v>
      </c>
      <c r="L412" s="13">
        <f t="shared" si="76"/>
        <v>0</v>
      </c>
      <c r="M412" s="13">
        <f t="shared" si="81"/>
        <v>7.4058917750521047</v>
      </c>
      <c r="N412" s="13">
        <f t="shared" si="77"/>
        <v>0.38819144620218687</v>
      </c>
      <c r="O412" s="13">
        <f t="shared" si="78"/>
        <v>0.38819144620218687</v>
      </c>
      <c r="P412" s="1"/>
      <c r="Q412">
        <v>24.12750112778296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0.77333333299999996</v>
      </c>
      <c r="G413" s="13">
        <f t="shared" si="72"/>
        <v>0</v>
      </c>
      <c r="H413" s="13">
        <f t="shared" si="73"/>
        <v>0.77333333299999996</v>
      </c>
      <c r="I413" s="16">
        <f t="shared" si="80"/>
        <v>0.77427287739817874</v>
      </c>
      <c r="J413" s="13">
        <f t="shared" si="74"/>
        <v>0.77426648996545033</v>
      </c>
      <c r="K413" s="13">
        <f t="shared" si="75"/>
        <v>6.3874327284052512E-6</v>
      </c>
      <c r="L413" s="13">
        <f t="shared" si="76"/>
        <v>0</v>
      </c>
      <c r="M413" s="13">
        <f t="shared" si="81"/>
        <v>7.0177003288499176</v>
      </c>
      <c r="N413" s="13">
        <f t="shared" si="77"/>
        <v>0.36784378200701501</v>
      </c>
      <c r="O413" s="13">
        <f t="shared" si="78"/>
        <v>0.36784378200701501</v>
      </c>
      <c r="P413" s="1"/>
      <c r="Q413">
        <v>24.435538193548389</v>
      </c>
    </row>
    <row r="414" spans="1:18" x14ac:dyDescent="0.2">
      <c r="A414" s="14">
        <f t="shared" si="79"/>
        <v>34578</v>
      </c>
      <c r="B414" s="1">
        <v>9</v>
      </c>
      <c r="F414" s="34">
        <v>32.246666670000003</v>
      </c>
      <c r="G414" s="13">
        <f t="shared" si="72"/>
        <v>0</v>
      </c>
      <c r="H414" s="13">
        <f t="shared" si="73"/>
        <v>32.246666670000003</v>
      </c>
      <c r="I414" s="16">
        <f t="shared" si="80"/>
        <v>32.24667305743273</v>
      </c>
      <c r="J414" s="13">
        <f t="shared" si="74"/>
        <v>31.646773029730856</v>
      </c>
      <c r="K414" s="13">
        <f t="shared" si="75"/>
        <v>0.59990002770187445</v>
      </c>
      <c r="L414" s="13">
        <f t="shared" si="76"/>
        <v>0</v>
      </c>
      <c r="M414" s="13">
        <f t="shared" si="81"/>
        <v>6.6498565468429023</v>
      </c>
      <c r="N414" s="13">
        <f t="shared" si="77"/>
        <v>0.34856267258075951</v>
      </c>
      <c r="O414" s="13">
        <f t="shared" si="78"/>
        <v>0.34856267258075951</v>
      </c>
      <c r="P414" s="1"/>
      <c r="Q414">
        <v>22.365617971416601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66.466666669999995</v>
      </c>
      <c r="G415" s="13">
        <f t="shared" si="72"/>
        <v>0.18670561769609889</v>
      </c>
      <c r="H415" s="13">
        <f t="shared" si="73"/>
        <v>66.279961052303889</v>
      </c>
      <c r="I415" s="16">
        <f t="shared" si="80"/>
        <v>66.879861080005767</v>
      </c>
      <c r="J415" s="13">
        <f t="shared" si="74"/>
        <v>56.392730385062457</v>
      </c>
      <c r="K415" s="13">
        <f t="shared" si="75"/>
        <v>10.487130694943311</v>
      </c>
      <c r="L415" s="13">
        <f t="shared" si="76"/>
        <v>0</v>
      </c>
      <c r="M415" s="13">
        <f t="shared" si="81"/>
        <v>6.3012938742621429</v>
      </c>
      <c r="N415" s="13">
        <f t="shared" si="77"/>
        <v>0.33029221278049159</v>
      </c>
      <c r="O415" s="13">
        <f t="shared" si="78"/>
        <v>0.51699783047659054</v>
      </c>
      <c r="P415" s="1"/>
      <c r="Q415">
        <v>15.966985524128789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27.473333329999999</v>
      </c>
      <c r="G416" s="13">
        <f t="shared" si="72"/>
        <v>0</v>
      </c>
      <c r="H416" s="13">
        <f t="shared" si="73"/>
        <v>27.473333329999999</v>
      </c>
      <c r="I416" s="16">
        <f t="shared" si="80"/>
        <v>37.960464024943306</v>
      </c>
      <c r="J416" s="13">
        <f t="shared" si="74"/>
        <v>34.793180200024821</v>
      </c>
      <c r="K416" s="13">
        <f t="shared" si="75"/>
        <v>3.1672838249184849</v>
      </c>
      <c r="L416" s="13">
        <f t="shared" si="76"/>
        <v>0</v>
      </c>
      <c r="M416" s="13">
        <f t="shared" si="81"/>
        <v>5.971001661481651</v>
      </c>
      <c r="N416" s="13">
        <f t="shared" si="77"/>
        <v>0.31297942781913191</v>
      </c>
      <c r="O416" s="13">
        <f t="shared" si="78"/>
        <v>0.31297942781913191</v>
      </c>
      <c r="Q416">
        <v>13.27346145157761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26.78</v>
      </c>
      <c r="G417" s="13">
        <f t="shared" si="72"/>
        <v>0</v>
      </c>
      <c r="H417" s="13">
        <f t="shared" si="73"/>
        <v>26.78</v>
      </c>
      <c r="I417" s="16">
        <f t="shared" si="80"/>
        <v>29.947283824918486</v>
      </c>
      <c r="J417" s="13">
        <f t="shared" si="74"/>
        <v>27.807645414497017</v>
      </c>
      <c r="K417" s="13">
        <f t="shared" si="75"/>
        <v>2.139638410421469</v>
      </c>
      <c r="L417" s="13">
        <f t="shared" si="76"/>
        <v>0</v>
      </c>
      <c r="M417" s="13">
        <f t="shared" si="81"/>
        <v>5.6580222336625194</v>
      </c>
      <c r="N417" s="13">
        <f t="shared" si="77"/>
        <v>0.29657411966624753</v>
      </c>
      <c r="O417" s="13">
        <f t="shared" si="78"/>
        <v>0.29657411966624753</v>
      </c>
      <c r="Q417">
        <v>11.072469426866331</v>
      </c>
    </row>
    <row r="418" spans="1:17" x14ac:dyDescent="0.2">
      <c r="A418" s="14">
        <f t="shared" si="79"/>
        <v>34700</v>
      </c>
      <c r="B418" s="1">
        <v>1</v>
      </c>
      <c r="F418" s="34">
        <v>50.04666667</v>
      </c>
      <c r="G418" s="13">
        <f t="shared" si="72"/>
        <v>0</v>
      </c>
      <c r="H418" s="13">
        <f t="shared" si="73"/>
        <v>50.04666667</v>
      </c>
      <c r="I418" s="16">
        <f t="shared" si="80"/>
        <v>52.186305080421469</v>
      </c>
      <c r="J418" s="13">
        <f t="shared" si="74"/>
        <v>41.711998676850015</v>
      </c>
      <c r="K418" s="13">
        <f t="shared" si="75"/>
        <v>10.474306403571454</v>
      </c>
      <c r="L418" s="13">
        <f t="shared" si="76"/>
        <v>0</v>
      </c>
      <c r="M418" s="13">
        <f t="shared" si="81"/>
        <v>5.3614481139962722</v>
      </c>
      <c r="N418" s="13">
        <f t="shared" si="77"/>
        <v>0.28102872149999214</v>
      </c>
      <c r="O418" s="13">
        <f t="shared" si="78"/>
        <v>0.28102872149999214</v>
      </c>
      <c r="Q418">
        <v>9.9331806225806467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57.306666669999998</v>
      </c>
      <c r="G419" s="13">
        <f t="shared" si="72"/>
        <v>3.5056176960989662E-3</v>
      </c>
      <c r="H419" s="13">
        <f t="shared" si="73"/>
        <v>57.303161052303899</v>
      </c>
      <c r="I419" s="16">
        <f t="shared" si="80"/>
        <v>67.777467455875353</v>
      </c>
      <c r="J419" s="13">
        <f t="shared" si="74"/>
        <v>51.89610985448796</v>
      </c>
      <c r="K419" s="13">
        <f t="shared" si="75"/>
        <v>15.881357601387393</v>
      </c>
      <c r="L419" s="13">
        <f t="shared" si="76"/>
        <v>0</v>
      </c>
      <c r="M419" s="13">
        <f t="shared" si="81"/>
        <v>5.0804193924962799</v>
      </c>
      <c r="N419" s="13">
        <f t="shared" si="77"/>
        <v>0.26629815978817639</v>
      </c>
      <c r="O419" s="13">
        <f t="shared" si="78"/>
        <v>0.26980377748427536</v>
      </c>
      <c r="Q419">
        <v>12.169143443396161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16.993333329999999</v>
      </c>
      <c r="G420" s="13">
        <f t="shared" si="72"/>
        <v>0</v>
      </c>
      <c r="H420" s="13">
        <f t="shared" si="73"/>
        <v>16.993333329999999</v>
      </c>
      <c r="I420" s="16">
        <f t="shared" si="80"/>
        <v>32.874690931387391</v>
      </c>
      <c r="J420" s="13">
        <f t="shared" si="74"/>
        <v>30.966396042965652</v>
      </c>
      <c r="K420" s="13">
        <f t="shared" si="75"/>
        <v>1.9082948884217394</v>
      </c>
      <c r="L420" s="13">
        <f t="shared" si="76"/>
        <v>0</v>
      </c>
      <c r="M420" s="13">
        <f t="shared" si="81"/>
        <v>4.8141212327081035</v>
      </c>
      <c r="N420" s="13">
        <f t="shared" si="77"/>
        <v>0.2523397235985757</v>
      </c>
      <c r="O420" s="13">
        <f t="shared" si="78"/>
        <v>0.2523397235985757</v>
      </c>
      <c r="Q420">
        <v>14.11941074175731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33.746666670000003</v>
      </c>
      <c r="G421" s="13">
        <f t="shared" si="72"/>
        <v>0</v>
      </c>
      <c r="H421" s="13">
        <f t="shared" si="73"/>
        <v>33.746666670000003</v>
      </c>
      <c r="I421" s="16">
        <f t="shared" si="80"/>
        <v>35.654961558421746</v>
      </c>
      <c r="J421" s="13">
        <f t="shared" si="74"/>
        <v>33.805769522054597</v>
      </c>
      <c r="K421" s="13">
        <f t="shared" si="75"/>
        <v>1.8491920363671497</v>
      </c>
      <c r="L421" s="13">
        <f t="shared" si="76"/>
        <v>0</v>
      </c>
      <c r="M421" s="13">
        <f t="shared" si="81"/>
        <v>4.5617815091095277</v>
      </c>
      <c r="N421" s="13">
        <f t="shared" si="77"/>
        <v>0.2391129407595432</v>
      </c>
      <c r="O421" s="13">
        <f t="shared" si="78"/>
        <v>0.2391129407595432</v>
      </c>
      <c r="Q421">
        <v>16.163856805495492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11.96</v>
      </c>
      <c r="G422" s="13">
        <f t="shared" si="72"/>
        <v>0</v>
      </c>
      <c r="H422" s="13">
        <f t="shared" si="73"/>
        <v>11.96</v>
      </c>
      <c r="I422" s="16">
        <f t="shared" si="80"/>
        <v>13.809192036367151</v>
      </c>
      <c r="J422" s="13">
        <f t="shared" si="74"/>
        <v>13.7585033245579</v>
      </c>
      <c r="K422" s="13">
        <f t="shared" si="75"/>
        <v>5.0688711809250719E-2</v>
      </c>
      <c r="L422" s="13">
        <f t="shared" si="76"/>
        <v>0</v>
      </c>
      <c r="M422" s="13">
        <f t="shared" si="81"/>
        <v>4.3226685683499841</v>
      </c>
      <c r="N422" s="13">
        <f t="shared" si="77"/>
        <v>0.22657946051185865</v>
      </c>
      <c r="O422" s="13">
        <f t="shared" si="78"/>
        <v>0.22657946051185865</v>
      </c>
      <c r="Q422">
        <v>22.007860279386708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36.41333333</v>
      </c>
      <c r="G423" s="13">
        <f t="shared" si="72"/>
        <v>0</v>
      </c>
      <c r="H423" s="13">
        <f t="shared" si="73"/>
        <v>36.41333333</v>
      </c>
      <c r="I423" s="16">
        <f t="shared" si="80"/>
        <v>36.464022041809251</v>
      </c>
      <c r="J423" s="13">
        <f t="shared" si="74"/>
        <v>35.560866063445943</v>
      </c>
      <c r="K423" s="13">
        <f t="shared" si="75"/>
        <v>0.90315597836330852</v>
      </c>
      <c r="L423" s="13">
        <f t="shared" si="76"/>
        <v>0</v>
      </c>
      <c r="M423" s="13">
        <f t="shared" si="81"/>
        <v>4.0960891078381252</v>
      </c>
      <c r="N423" s="13">
        <f t="shared" si="77"/>
        <v>0.2147029423115652</v>
      </c>
      <c r="O423" s="13">
        <f t="shared" si="78"/>
        <v>0.2147029423115652</v>
      </c>
      <c r="Q423">
        <v>22.012120353875069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0.88666666699999996</v>
      </c>
      <c r="G424" s="13">
        <f t="shared" si="72"/>
        <v>0</v>
      </c>
      <c r="H424" s="13">
        <f t="shared" si="73"/>
        <v>0.88666666699999996</v>
      </c>
      <c r="I424" s="16">
        <f t="shared" si="80"/>
        <v>1.7898226453633086</v>
      </c>
      <c r="J424" s="13">
        <f t="shared" si="74"/>
        <v>1.7897259935699106</v>
      </c>
      <c r="K424" s="13">
        <f t="shared" si="75"/>
        <v>9.6651793398017105E-5</v>
      </c>
      <c r="L424" s="13">
        <f t="shared" si="76"/>
        <v>0</v>
      </c>
      <c r="M424" s="13">
        <f t="shared" si="81"/>
        <v>3.88138616552656</v>
      </c>
      <c r="N424" s="13">
        <f t="shared" si="77"/>
        <v>0.20344895046137984</v>
      </c>
      <c r="O424" s="13">
        <f t="shared" si="78"/>
        <v>0.20344895046137984</v>
      </c>
      <c r="Q424">
        <v>22.987724193548381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2.306666667</v>
      </c>
      <c r="G425" s="13">
        <f t="shared" si="72"/>
        <v>0</v>
      </c>
      <c r="H425" s="13">
        <f t="shared" si="73"/>
        <v>2.306666667</v>
      </c>
      <c r="I425" s="16">
        <f t="shared" si="80"/>
        <v>2.306763318793398</v>
      </c>
      <c r="J425" s="13">
        <f t="shared" si="74"/>
        <v>2.3065613603336272</v>
      </c>
      <c r="K425" s="13">
        <f t="shared" si="75"/>
        <v>2.0195845977077909E-4</v>
      </c>
      <c r="L425" s="13">
        <f t="shared" si="76"/>
        <v>0</v>
      </c>
      <c r="M425" s="13">
        <f t="shared" si="81"/>
        <v>3.6779372150651803</v>
      </c>
      <c r="N425" s="13">
        <f t="shared" si="77"/>
        <v>0.1927848542651639</v>
      </c>
      <c r="O425" s="13">
        <f t="shared" si="78"/>
        <v>0.1927848542651639</v>
      </c>
      <c r="Q425">
        <v>23.159703156614391</v>
      </c>
    </row>
    <row r="426" spans="1:17" x14ac:dyDescent="0.2">
      <c r="A426" s="14">
        <f t="shared" si="79"/>
        <v>34943</v>
      </c>
      <c r="B426" s="1">
        <v>9</v>
      </c>
      <c r="F426" s="34">
        <v>5.1866666669999999</v>
      </c>
      <c r="G426" s="13">
        <f t="shared" si="72"/>
        <v>0</v>
      </c>
      <c r="H426" s="13">
        <f t="shared" si="73"/>
        <v>5.1866666669999999</v>
      </c>
      <c r="I426" s="16">
        <f t="shared" si="80"/>
        <v>5.1868686254597707</v>
      </c>
      <c r="J426" s="13">
        <f t="shared" si="74"/>
        <v>5.1840103415713887</v>
      </c>
      <c r="K426" s="13">
        <f t="shared" si="75"/>
        <v>2.8582838883819406E-3</v>
      </c>
      <c r="L426" s="13">
        <f t="shared" si="76"/>
        <v>0</v>
      </c>
      <c r="M426" s="13">
        <f t="shared" si="81"/>
        <v>3.4851523608000163</v>
      </c>
      <c r="N426" s="13">
        <f t="shared" si="77"/>
        <v>0.18267973341595389</v>
      </c>
      <c r="O426" s="13">
        <f t="shared" si="78"/>
        <v>0.18267973341595389</v>
      </c>
      <c r="Q426">
        <v>21.60129438331867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8.9066666669999996</v>
      </c>
      <c r="G427" s="13">
        <f t="shared" si="72"/>
        <v>0</v>
      </c>
      <c r="H427" s="13">
        <f t="shared" si="73"/>
        <v>8.9066666669999996</v>
      </c>
      <c r="I427" s="16">
        <f t="shared" si="80"/>
        <v>8.9095249508883825</v>
      </c>
      <c r="J427" s="13">
        <f t="shared" si="74"/>
        <v>8.8808851857207074</v>
      </c>
      <c r="K427" s="13">
        <f t="shared" si="75"/>
        <v>2.863976516767508E-2</v>
      </c>
      <c r="L427" s="13">
        <f t="shared" si="76"/>
        <v>0</v>
      </c>
      <c r="M427" s="13">
        <f t="shared" si="81"/>
        <v>3.3024726273840623</v>
      </c>
      <c r="N427" s="13">
        <f t="shared" si="77"/>
        <v>0.1731042883432273</v>
      </c>
      <c r="O427" s="13">
        <f t="shared" si="78"/>
        <v>0.1731042883432273</v>
      </c>
      <c r="Q427">
        <v>16.75336642485863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33.64</v>
      </c>
      <c r="G428" s="13">
        <f t="shared" si="72"/>
        <v>0</v>
      </c>
      <c r="H428" s="13">
        <f t="shared" si="73"/>
        <v>33.64</v>
      </c>
      <c r="I428" s="16">
        <f t="shared" si="80"/>
        <v>33.668639765167676</v>
      </c>
      <c r="J428" s="13">
        <f t="shared" si="74"/>
        <v>31.540394437852136</v>
      </c>
      <c r="K428" s="13">
        <f t="shared" si="75"/>
        <v>2.1282453273155397</v>
      </c>
      <c r="L428" s="13">
        <f t="shared" si="76"/>
        <v>0</v>
      </c>
      <c r="M428" s="13">
        <f t="shared" si="81"/>
        <v>3.1293683390408349</v>
      </c>
      <c r="N428" s="13">
        <f t="shared" si="77"/>
        <v>0.16403075525945698</v>
      </c>
      <c r="O428" s="13">
        <f t="shared" si="78"/>
        <v>0.16403075525945698</v>
      </c>
      <c r="Q428">
        <v>13.787702625872139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91.82</v>
      </c>
      <c r="G429" s="13">
        <f t="shared" si="72"/>
        <v>0.69377228429609883</v>
      </c>
      <c r="H429" s="13">
        <f t="shared" si="73"/>
        <v>91.126227715703891</v>
      </c>
      <c r="I429" s="16">
        <f t="shared" si="80"/>
        <v>93.254473043019431</v>
      </c>
      <c r="J429" s="13">
        <f t="shared" si="74"/>
        <v>59.085791980719591</v>
      </c>
      <c r="K429" s="13">
        <f t="shared" si="75"/>
        <v>34.168681062299839</v>
      </c>
      <c r="L429" s="13">
        <f t="shared" si="76"/>
        <v>0.73714450402493514</v>
      </c>
      <c r="M429" s="13">
        <f t="shared" si="81"/>
        <v>3.7024820878063132</v>
      </c>
      <c r="N429" s="13">
        <f t="shared" si="77"/>
        <v>0.19407141231051989</v>
      </c>
      <c r="O429" s="13">
        <f t="shared" si="78"/>
        <v>0.88784369660661877</v>
      </c>
      <c r="Q429">
        <v>11.358589308962459</v>
      </c>
    </row>
    <row r="430" spans="1:17" x14ac:dyDescent="0.2">
      <c r="A430" s="14">
        <f t="shared" si="79"/>
        <v>35065</v>
      </c>
      <c r="B430" s="1">
        <v>1</v>
      </c>
      <c r="F430" s="34">
        <v>90.993333329999999</v>
      </c>
      <c r="G430" s="13">
        <f t="shared" si="72"/>
        <v>0.67723895089609898</v>
      </c>
      <c r="H430" s="13">
        <f t="shared" si="73"/>
        <v>90.316094379103902</v>
      </c>
      <c r="I430" s="16">
        <f t="shared" si="80"/>
        <v>123.7476309373788</v>
      </c>
      <c r="J430" s="13">
        <f t="shared" si="74"/>
        <v>61.964828836122713</v>
      </c>
      <c r="K430" s="13">
        <f t="shared" si="75"/>
        <v>61.782802101256088</v>
      </c>
      <c r="L430" s="13">
        <f t="shared" si="76"/>
        <v>1.8633076882826352</v>
      </c>
      <c r="M430" s="13">
        <f t="shared" si="81"/>
        <v>5.3717183637784283</v>
      </c>
      <c r="N430" s="13">
        <f t="shared" si="77"/>
        <v>0.28156705276878313</v>
      </c>
      <c r="O430" s="13">
        <f t="shared" si="78"/>
        <v>0.95880600366488211</v>
      </c>
      <c r="Q430">
        <v>10.39541562258065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29.41333333</v>
      </c>
      <c r="G431" s="13">
        <f t="shared" si="72"/>
        <v>0</v>
      </c>
      <c r="H431" s="13">
        <f t="shared" si="73"/>
        <v>29.41333333</v>
      </c>
      <c r="I431" s="16">
        <f t="shared" si="80"/>
        <v>89.332827742973464</v>
      </c>
      <c r="J431" s="13">
        <f t="shared" si="74"/>
        <v>60.669056043715578</v>
      </c>
      <c r="K431" s="13">
        <f t="shared" si="75"/>
        <v>28.663771699257886</v>
      </c>
      <c r="L431" s="13">
        <f t="shared" si="76"/>
        <v>0.5126424730318937</v>
      </c>
      <c r="M431" s="13">
        <f t="shared" si="81"/>
        <v>5.6027937840415385</v>
      </c>
      <c r="N431" s="13">
        <f t="shared" si="77"/>
        <v>0.29367923375904392</v>
      </c>
      <c r="O431" s="13">
        <f t="shared" si="78"/>
        <v>0.29367923375904392</v>
      </c>
      <c r="Q431">
        <v>12.523645865722351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6.14</v>
      </c>
      <c r="G432" s="13">
        <f t="shared" si="72"/>
        <v>0</v>
      </c>
      <c r="H432" s="13">
        <f t="shared" si="73"/>
        <v>6.14</v>
      </c>
      <c r="I432" s="16">
        <f t="shared" si="80"/>
        <v>34.291129226225991</v>
      </c>
      <c r="J432" s="13">
        <f t="shared" si="74"/>
        <v>32.218410322207298</v>
      </c>
      <c r="K432" s="13">
        <f t="shared" si="75"/>
        <v>2.0727189040186929</v>
      </c>
      <c r="L432" s="13">
        <f t="shared" si="76"/>
        <v>0</v>
      </c>
      <c r="M432" s="13">
        <f t="shared" si="81"/>
        <v>5.3091145502824943</v>
      </c>
      <c r="N432" s="13">
        <f t="shared" si="77"/>
        <v>0.27828557558319633</v>
      </c>
      <c r="O432" s="13">
        <f t="shared" si="78"/>
        <v>0.27828557558319633</v>
      </c>
      <c r="Q432">
        <v>14.40849402353701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1.586666667</v>
      </c>
      <c r="G433" s="13">
        <f t="shared" si="72"/>
        <v>0</v>
      </c>
      <c r="H433" s="13">
        <f t="shared" si="73"/>
        <v>1.586666667</v>
      </c>
      <c r="I433" s="16">
        <f t="shared" si="80"/>
        <v>3.6593855710186931</v>
      </c>
      <c r="J433" s="13">
        <f t="shared" si="74"/>
        <v>3.6579051671109188</v>
      </c>
      <c r="K433" s="13">
        <f t="shared" si="75"/>
        <v>1.4804039077742637E-3</v>
      </c>
      <c r="L433" s="13">
        <f t="shared" si="76"/>
        <v>0</v>
      </c>
      <c r="M433" s="13">
        <f t="shared" si="81"/>
        <v>5.0308289746992978</v>
      </c>
      <c r="N433" s="13">
        <f t="shared" si="77"/>
        <v>0.26369880017192737</v>
      </c>
      <c r="O433" s="13">
        <f t="shared" si="78"/>
        <v>0.26369880017192737</v>
      </c>
      <c r="Q433">
        <v>18.85832113867199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6.7866666670000004</v>
      </c>
      <c r="G434" s="13">
        <f t="shared" si="72"/>
        <v>0</v>
      </c>
      <c r="H434" s="13">
        <f t="shared" si="73"/>
        <v>6.7866666670000004</v>
      </c>
      <c r="I434" s="16">
        <f t="shared" si="80"/>
        <v>6.7881470709077742</v>
      </c>
      <c r="J434" s="13">
        <f t="shared" si="74"/>
        <v>6.778718636588577</v>
      </c>
      <c r="K434" s="13">
        <f t="shared" si="75"/>
        <v>9.4284343191972653E-3</v>
      </c>
      <c r="L434" s="13">
        <f t="shared" si="76"/>
        <v>0</v>
      </c>
      <c r="M434" s="13">
        <f t="shared" si="81"/>
        <v>4.7671301745273702</v>
      </c>
      <c r="N434" s="13">
        <f t="shared" si="77"/>
        <v>0.24987661349815549</v>
      </c>
      <c r="O434" s="13">
        <f t="shared" si="78"/>
        <v>0.24987661349815549</v>
      </c>
      <c r="Q434">
        <v>18.86365427866987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9.5733333330000008</v>
      </c>
      <c r="G435" s="13">
        <f t="shared" si="72"/>
        <v>0</v>
      </c>
      <c r="H435" s="13">
        <f t="shared" si="73"/>
        <v>9.5733333330000008</v>
      </c>
      <c r="I435" s="16">
        <f t="shared" si="80"/>
        <v>9.582761767319198</v>
      </c>
      <c r="J435" s="13">
        <f t="shared" si="74"/>
        <v>9.5649488255152324</v>
      </c>
      <c r="K435" s="13">
        <f t="shared" si="75"/>
        <v>1.7812941803965643E-2</v>
      </c>
      <c r="L435" s="13">
        <f t="shared" si="76"/>
        <v>0</v>
      </c>
      <c r="M435" s="13">
        <f t="shared" si="81"/>
        <v>4.5172535610292144</v>
      </c>
      <c r="N435" s="13">
        <f t="shared" si="77"/>
        <v>0.23677893844263909</v>
      </c>
      <c r="O435" s="13">
        <f t="shared" si="78"/>
        <v>0.23677893844263909</v>
      </c>
      <c r="Q435">
        <v>21.670902247711879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2.9533333329999998</v>
      </c>
      <c r="G436" s="13">
        <f t="shared" si="72"/>
        <v>0</v>
      </c>
      <c r="H436" s="13">
        <f t="shared" si="73"/>
        <v>2.9533333329999998</v>
      </c>
      <c r="I436" s="16">
        <f t="shared" si="80"/>
        <v>2.9711462748039654</v>
      </c>
      <c r="J436" s="13">
        <f t="shared" si="74"/>
        <v>2.9708083253796342</v>
      </c>
      <c r="K436" s="13">
        <f t="shared" si="75"/>
        <v>3.3794942433118536E-4</v>
      </c>
      <c r="L436" s="13">
        <f t="shared" si="76"/>
        <v>0</v>
      </c>
      <c r="M436" s="13">
        <f t="shared" si="81"/>
        <v>4.2804746225865751</v>
      </c>
      <c r="N436" s="13">
        <f t="shared" si="77"/>
        <v>0.22436779859127121</v>
      </c>
      <c r="O436" s="13">
        <f t="shared" si="78"/>
        <v>0.22436779859127121</v>
      </c>
      <c r="Q436">
        <v>24.905956193548381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5.1666666670000003</v>
      </c>
      <c r="G437" s="13">
        <f t="shared" si="72"/>
        <v>0</v>
      </c>
      <c r="H437" s="13">
        <f t="shared" si="73"/>
        <v>5.1666666670000003</v>
      </c>
      <c r="I437" s="16">
        <f t="shared" si="80"/>
        <v>5.1670046164243315</v>
      </c>
      <c r="J437" s="13">
        <f t="shared" si="74"/>
        <v>5.1651384815859576</v>
      </c>
      <c r="K437" s="13">
        <f t="shared" si="75"/>
        <v>1.8661348383739451E-3</v>
      </c>
      <c r="L437" s="13">
        <f t="shared" si="76"/>
        <v>0</v>
      </c>
      <c r="M437" s="13">
        <f t="shared" si="81"/>
        <v>4.0561068239953038</v>
      </c>
      <c r="N437" s="13">
        <f t="shared" si="77"/>
        <v>0.21260720812332126</v>
      </c>
      <c r="O437" s="13">
        <f t="shared" si="78"/>
        <v>0.21260720812332126</v>
      </c>
      <c r="Q437">
        <v>24.554069707858751</v>
      </c>
    </row>
    <row r="438" spans="1:17" x14ac:dyDescent="0.2">
      <c r="A438" s="14">
        <f t="shared" si="79"/>
        <v>35309</v>
      </c>
      <c r="B438" s="1">
        <v>9</v>
      </c>
      <c r="F438" s="34">
        <v>1.586666667</v>
      </c>
      <c r="G438" s="13">
        <f t="shared" si="72"/>
        <v>0</v>
      </c>
      <c r="H438" s="13">
        <f t="shared" si="73"/>
        <v>1.586666667</v>
      </c>
      <c r="I438" s="16">
        <f t="shared" si="80"/>
        <v>1.588532801838374</v>
      </c>
      <c r="J438" s="13">
        <f t="shared" si="74"/>
        <v>1.5884709090780176</v>
      </c>
      <c r="K438" s="13">
        <f t="shared" si="75"/>
        <v>6.1892760356396792E-5</v>
      </c>
      <c r="L438" s="13">
        <f t="shared" si="76"/>
        <v>0</v>
      </c>
      <c r="M438" s="13">
        <f t="shared" si="81"/>
        <v>3.8434996158719823</v>
      </c>
      <c r="N438" s="13">
        <f t="shared" si="77"/>
        <v>0.20146306747135762</v>
      </c>
      <c r="O438" s="13">
        <f t="shared" si="78"/>
        <v>0.20146306747135762</v>
      </c>
      <c r="Q438">
        <v>23.612726829739451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82.653333329999995</v>
      </c>
      <c r="G439" s="13">
        <f t="shared" si="72"/>
        <v>0.51043895089609892</v>
      </c>
      <c r="H439" s="13">
        <f t="shared" si="73"/>
        <v>82.142894379103893</v>
      </c>
      <c r="I439" s="16">
        <f t="shared" si="80"/>
        <v>82.14295627186425</v>
      </c>
      <c r="J439" s="13">
        <f t="shared" si="74"/>
        <v>67.682772427928043</v>
      </c>
      <c r="K439" s="13">
        <f t="shared" si="75"/>
        <v>14.460183843936207</v>
      </c>
      <c r="L439" s="13">
        <f t="shared" si="76"/>
        <v>0</v>
      </c>
      <c r="M439" s="13">
        <f t="shared" si="81"/>
        <v>3.6420365484006245</v>
      </c>
      <c r="N439" s="13">
        <f t="shared" si="77"/>
        <v>0.19090306445031902</v>
      </c>
      <c r="O439" s="13">
        <f t="shared" si="78"/>
        <v>0.70134201534641794</v>
      </c>
      <c r="Q439">
        <v>17.812855724708029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73.77333333</v>
      </c>
      <c r="G440" s="13">
        <f t="shared" si="72"/>
        <v>0.332838950896099</v>
      </c>
      <c r="H440" s="13">
        <f t="shared" si="73"/>
        <v>73.440494379103896</v>
      </c>
      <c r="I440" s="16">
        <f t="shared" si="80"/>
        <v>87.900678223040103</v>
      </c>
      <c r="J440" s="13">
        <f t="shared" si="74"/>
        <v>59.761334374499128</v>
      </c>
      <c r="K440" s="13">
        <f t="shared" si="75"/>
        <v>28.139343848540975</v>
      </c>
      <c r="L440" s="13">
        <f t="shared" si="76"/>
        <v>0.49125517855876488</v>
      </c>
      <c r="M440" s="13">
        <f t="shared" si="81"/>
        <v>3.9423886625090705</v>
      </c>
      <c r="N440" s="13">
        <f t="shared" si="77"/>
        <v>0.20664649212751074</v>
      </c>
      <c r="O440" s="13">
        <f t="shared" si="78"/>
        <v>0.53948544302360979</v>
      </c>
      <c r="Q440">
        <v>12.316140111961831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62.553333330000001</v>
      </c>
      <c r="G441" s="13">
        <f t="shared" si="72"/>
        <v>0.10843895089609902</v>
      </c>
      <c r="H441" s="13">
        <f t="shared" si="73"/>
        <v>62.4448943791039</v>
      </c>
      <c r="I441" s="16">
        <f t="shared" si="80"/>
        <v>90.092983049086115</v>
      </c>
      <c r="J441" s="13">
        <f t="shared" si="74"/>
        <v>57.435414310378519</v>
      </c>
      <c r="K441" s="13">
        <f t="shared" si="75"/>
        <v>32.657568738707596</v>
      </c>
      <c r="L441" s="13">
        <f t="shared" si="76"/>
        <v>0.67551809687958519</v>
      </c>
      <c r="M441" s="13">
        <f t="shared" si="81"/>
        <v>4.4112602672611452</v>
      </c>
      <c r="N441" s="13">
        <f t="shared" si="77"/>
        <v>0.23122313351794849</v>
      </c>
      <c r="O441" s="13">
        <f t="shared" si="78"/>
        <v>0.33966208441404749</v>
      </c>
      <c r="Q441">
        <v>11.000055058992031</v>
      </c>
    </row>
    <row r="442" spans="1:17" x14ac:dyDescent="0.2">
      <c r="A442" s="14">
        <f t="shared" si="79"/>
        <v>35431</v>
      </c>
      <c r="B442" s="1">
        <v>1</v>
      </c>
      <c r="F442" s="34">
        <v>197.97333330000001</v>
      </c>
      <c r="G442" s="13">
        <f t="shared" si="72"/>
        <v>2.8168389502960993</v>
      </c>
      <c r="H442" s="13">
        <f t="shared" si="73"/>
        <v>195.15649434970391</v>
      </c>
      <c r="I442" s="16">
        <f t="shared" si="80"/>
        <v>227.13854499153192</v>
      </c>
      <c r="J442" s="13">
        <f t="shared" si="74"/>
        <v>67.187455845408181</v>
      </c>
      <c r="K442" s="13">
        <f t="shared" si="75"/>
        <v>159.95108914612373</v>
      </c>
      <c r="L442" s="13">
        <f t="shared" si="76"/>
        <v>5.8668213462263443</v>
      </c>
      <c r="M442" s="13">
        <f t="shared" si="81"/>
        <v>10.046858479969542</v>
      </c>
      <c r="N442" s="13">
        <f t="shared" si="77"/>
        <v>0.526621862915441</v>
      </c>
      <c r="O442" s="13">
        <f t="shared" si="78"/>
        <v>3.3434608132115402</v>
      </c>
      <c r="Q442">
        <v>10.13155462258065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30.44</v>
      </c>
      <c r="G443" s="13">
        <f t="shared" si="72"/>
        <v>0</v>
      </c>
      <c r="H443" s="13">
        <f t="shared" si="73"/>
        <v>30.44</v>
      </c>
      <c r="I443" s="16">
        <f t="shared" si="80"/>
        <v>184.52426779989739</v>
      </c>
      <c r="J443" s="13">
        <f t="shared" si="74"/>
        <v>73.292207389987368</v>
      </c>
      <c r="K443" s="13">
        <f t="shared" si="75"/>
        <v>111.23206040991002</v>
      </c>
      <c r="L443" s="13">
        <f t="shared" si="76"/>
        <v>3.8799546826770701</v>
      </c>
      <c r="M443" s="13">
        <f t="shared" si="81"/>
        <v>13.400191299731171</v>
      </c>
      <c r="N443" s="13">
        <f t="shared" si="77"/>
        <v>0.70239206810337262</v>
      </c>
      <c r="O443" s="13">
        <f t="shared" si="78"/>
        <v>0.70239206810337262</v>
      </c>
      <c r="Q443">
        <v>12.018815823297899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6.2466666670000004</v>
      </c>
      <c r="G444" s="13">
        <f t="shared" si="72"/>
        <v>0</v>
      </c>
      <c r="H444" s="13">
        <f t="shared" si="73"/>
        <v>6.2466666670000004</v>
      </c>
      <c r="I444" s="16">
        <f t="shared" si="80"/>
        <v>113.59877239423295</v>
      </c>
      <c r="J444" s="13">
        <f t="shared" si="74"/>
        <v>67.28590657433206</v>
      </c>
      <c r="K444" s="13">
        <f t="shared" si="75"/>
        <v>46.312865819900892</v>
      </c>
      <c r="L444" s="13">
        <f t="shared" si="76"/>
        <v>1.232410449935005</v>
      </c>
      <c r="M444" s="13">
        <f t="shared" si="81"/>
        <v>13.930209681562802</v>
      </c>
      <c r="N444" s="13">
        <f t="shared" si="77"/>
        <v>0.73017381382777824</v>
      </c>
      <c r="O444" s="13">
        <f t="shared" si="78"/>
        <v>0.73017381382777824</v>
      </c>
      <c r="Q444">
        <v>12.67483992777302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13.52</v>
      </c>
      <c r="G445" s="13">
        <f t="shared" si="72"/>
        <v>0</v>
      </c>
      <c r="H445" s="13">
        <f t="shared" si="73"/>
        <v>13.52</v>
      </c>
      <c r="I445" s="16">
        <f t="shared" si="80"/>
        <v>58.600455369965886</v>
      </c>
      <c r="J445" s="13">
        <f t="shared" si="74"/>
        <v>49.927296560801416</v>
      </c>
      <c r="K445" s="13">
        <f t="shared" si="75"/>
        <v>8.6731588091644696</v>
      </c>
      <c r="L445" s="13">
        <f t="shared" si="76"/>
        <v>0</v>
      </c>
      <c r="M445" s="13">
        <f t="shared" si="81"/>
        <v>13.200035867735025</v>
      </c>
      <c r="N445" s="13">
        <f t="shared" si="77"/>
        <v>0.69190060684903087</v>
      </c>
      <c r="O445" s="13">
        <f t="shared" si="78"/>
        <v>0.69190060684903087</v>
      </c>
      <c r="Q445">
        <v>14.601194144784319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86.84</v>
      </c>
      <c r="G446" s="13">
        <f t="shared" si="72"/>
        <v>0.59417228429609903</v>
      </c>
      <c r="H446" s="13">
        <f t="shared" si="73"/>
        <v>86.245827715703911</v>
      </c>
      <c r="I446" s="16">
        <f t="shared" si="80"/>
        <v>94.918986524868387</v>
      </c>
      <c r="J446" s="13">
        <f t="shared" si="74"/>
        <v>78.952373099682291</v>
      </c>
      <c r="K446" s="13">
        <f t="shared" si="75"/>
        <v>15.966613425186097</v>
      </c>
      <c r="L446" s="13">
        <f t="shared" si="76"/>
        <v>0</v>
      </c>
      <c r="M446" s="13">
        <f t="shared" si="81"/>
        <v>12.508135260885995</v>
      </c>
      <c r="N446" s="13">
        <f t="shared" si="77"/>
        <v>0.65563355011108582</v>
      </c>
      <c r="O446" s="13">
        <f t="shared" si="78"/>
        <v>1.249805834407185</v>
      </c>
      <c r="Q446">
        <v>20.27982715015154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6.1866666669999999</v>
      </c>
      <c r="G447" s="13">
        <f t="shared" si="72"/>
        <v>0</v>
      </c>
      <c r="H447" s="13">
        <f t="shared" si="73"/>
        <v>6.1866666669999999</v>
      </c>
      <c r="I447" s="16">
        <f t="shared" si="80"/>
        <v>22.153280092186098</v>
      </c>
      <c r="J447" s="13">
        <f t="shared" si="74"/>
        <v>21.932096311691925</v>
      </c>
      <c r="K447" s="13">
        <f t="shared" si="75"/>
        <v>0.22118378049417231</v>
      </c>
      <c r="L447" s="13">
        <f t="shared" si="76"/>
        <v>0</v>
      </c>
      <c r="M447" s="13">
        <f t="shared" si="81"/>
        <v>11.852501710774909</v>
      </c>
      <c r="N447" s="13">
        <f t="shared" si="77"/>
        <v>0.62126748809899202</v>
      </c>
      <c r="O447" s="13">
        <f t="shared" si="78"/>
        <v>0.62126748809899202</v>
      </c>
      <c r="Q447">
        <v>21.54863894802395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1.1000000000000001</v>
      </c>
      <c r="G448" s="13">
        <f t="shared" si="72"/>
        <v>0</v>
      </c>
      <c r="H448" s="13">
        <f t="shared" si="73"/>
        <v>1.1000000000000001</v>
      </c>
      <c r="I448" s="16">
        <f t="shared" si="80"/>
        <v>1.3211837804941724</v>
      </c>
      <c r="J448" s="13">
        <f t="shared" si="74"/>
        <v>1.3211493495177511</v>
      </c>
      <c r="K448" s="13">
        <f t="shared" si="75"/>
        <v>3.443097642130688E-5</v>
      </c>
      <c r="L448" s="13">
        <f t="shared" si="76"/>
        <v>0</v>
      </c>
      <c r="M448" s="13">
        <f t="shared" si="81"/>
        <v>11.231234222675917</v>
      </c>
      <c r="N448" s="13">
        <f t="shared" si="77"/>
        <v>0.58870277718923114</v>
      </c>
      <c r="O448" s="13">
        <f t="shared" si="78"/>
        <v>0.58870277718923114</v>
      </c>
      <c r="Q448">
        <v>23.852485193548389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0.89333333299999995</v>
      </c>
      <c r="G449" s="13">
        <f t="shared" si="72"/>
        <v>0</v>
      </c>
      <c r="H449" s="13">
        <f t="shared" si="73"/>
        <v>0.89333333299999995</v>
      </c>
      <c r="I449" s="16">
        <f t="shared" si="80"/>
        <v>0.89336776397642126</v>
      </c>
      <c r="J449" s="13">
        <f t="shared" si="74"/>
        <v>0.89335567605946731</v>
      </c>
      <c r="K449" s="13">
        <f t="shared" si="75"/>
        <v>1.2087916953951172E-5</v>
      </c>
      <c r="L449" s="13">
        <f t="shared" si="76"/>
        <v>0</v>
      </c>
      <c r="M449" s="13">
        <f t="shared" si="81"/>
        <v>10.642531445486686</v>
      </c>
      <c r="N449" s="13">
        <f t="shared" si="77"/>
        <v>0.5578449967352731</v>
      </c>
      <c r="O449" s="13">
        <f t="shared" si="78"/>
        <v>0.5578449967352731</v>
      </c>
      <c r="Q449">
        <v>22.947562298522701</v>
      </c>
    </row>
    <row r="450" spans="1:17" x14ac:dyDescent="0.2">
      <c r="A450" s="14">
        <f t="shared" si="79"/>
        <v>35674</v>
      </c>
      <c r="B450" s="1">
        <v>9</v>
      </c>
      <c r="F450" s="34">
        <v>2.246666667</v>
      </c>
      <c r="G450" s="13">
        <f t="shared" si="72"/>
        <v>0</v>
      </c>
      <c r="H450" s="13">
        <f t="shared" si="73"/>
        <v>2.246666667</v>
      </c>
      <c r="I450" s="16">
        <f t="shared" si="80"/>
        <v>2.246678754916954</v>
      </c>
      <c r="J450" s="13">
        <f t="shared" si="74"/>
        <v>2.2464895404916279</v>
      </c>
      <c r="K450" s="13">
        <f t="shared" si="75"/>
        <v>1.8921442532615629E-4</v>
      </c>
      <c r="L450" s="13">
        <f t="shared" si="76"/>
        <v>0</v>
      </c>
      <c r="M450" s="13">
        <f t="shared" si="81"/>
        <v>10.084686448751413</v>
      </c>
      <c r="N450" s="13">
        <f t="shared" si="77"/>
        <v>0.52860467529703592</v>
      </c>
      <c r="O450" s="13">
        <f t="shared" si="78"/>
        <v>0.52860467529703592</v>
      </c>
      <c r="Q450">
        <v>23.060214436236269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13.50666667</v>
      </c>
      <c r="G451" s="13">
        <f t="shared" si="72"/>
        <v>0</v>
      </c>
      <c r="H451" s="13">
        <f t="shared" si="73"/>
        <v>13.50666667</v>
      </c>
      <c r="I451" s="16">
        <f t="shared" si="80"/>
        <v>13.506855884425326</v>
      </c>
      <c r="J451" s="13">
        <f t="shared" si="74"/>
        <v>13.453766465705334</v>
      </c>
      <c r="K451" s="13">
        <f t="shared" si="75"/>
        <v>5.3089418719991954E-2</v>
      </c>
      <c r="L451" s="13">
        <f t="shared" si="76"/>
        <v>0</v>
      </c>
      <c r="M451" s="13">
        <f t="shared" si="81"/>
        <v>9.5560817734543768</v>
      </c>
      <c r="N451" s="13">
        <f t="shared" si="77"/>
        <v>0.50089703122045881</v>
      </c>
      <c r="O451" s="13">
        <f t="shared" si="78"/>
        <v>0.50089703122045881</v>
      </c>
      <c r="Q451">
        <v>21.207878366422872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3.6266666669999998</v>
      </c>
      <c r="G452" s="13">
        <f t="shared" si="72"/>
        <v>0</v>
      </c>
      <c r="H452" s="13">
        <f t="shared" si="73"/>
        <v>3.6266666669999998</v>
      </c>
      <c r="I452" s="16">
        <f t="shared" si="80"/>
        <v>3.6797560857199918</v>
      </c>
      <c r="J452" s="13">
        <f t="shared" si="74"/>
        <v>3.6767727689489362</v>
      </c>
      <c r="K452" s="13">
        <f t="shared" si="75"/>
        <v>2.9833167710555664E-3</v>
      </c>
      <c r="L452" s="13">
        <f t="shared" si="76"/>
        <v>0</v>
      </c>
      <c r="M452" s="13">
        <f t="shared" si="81"/>
        <v>9.0551847422339176</v>
      </c>
      <c r="N452" s="13">
        <f t="shared" si="77"/>
        <v>0.47464172681500333</v>
      </c>
      <c r="O452" s="13">
        <f t="shared" si="78"/>
        <v>0.47464172681500333</v>
      </c>
      <c r="Q452">
        <v>13.976864276803861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80.253333330000004</v>
      </c>
      <c r="G453" s="13">
        <f t="shared" si="72"/>
        <v>0.4624389508960991</v>
      </c>
      <c r="H453" s="13">
        <f t="shared" si="73"/>
        <v>79.790894379103904</v>
      </c>
      <c r="I453" s="16">
        <f t="shared" si="80"/>
        <v>79.793877695874954</v>
      </c>
      <c r="J453" s="13">
        <f t="shared" si="74"/>
        <v>52.203255010885577</v>
      </c>
      <c r="K453" s="13">
        <f t="shared" si="75"/>
        <v>27.590622684989377</v>
      </c>
      <c r="L453" s="13">
        <f t="shared" si="76"/>
        <v>0.46887715059462676</v>
      </c>
      <c r="M453" s="13">
        <f t="shared" si="81"/>
        <v>9.049420166013542</v>
      </c>
      <c r="N453" s="13">
        <f t="shared" si="77"/>
        <v>0.4743395675008113</v>
      </c>
      <c r="O453" s="13">
        <f t="shared" si="78"/>
        <v>0.9367785183969104</v>
      </c>
      <c r="Q453">
        <v>9.8494566225806466</v>
      </c>
    </row>
    <row r="454" spans="1:17" x14ac:dyDescent="0.2">
      <c r="A454" s="14">
        <f t="shared" si="79"/>
        <v>35796</v>
      </c>
      <c r="B454" s="1">
        <v>1</v>
      </c>
      <c r="F454" s="34">
        <v>5.92</v>
      </c>
      <c r="G454" s="13">
        <f t="shared" ref="G454:G517" si="86">IF((F454-$J$2)&gt;0,$I$2*(F454-$J$2),0)</f>
        <v>0</v>
      </c>
      <c r="H454" s="13">
        <f t="shared" ref="H454:H517" si="87">F454-G454</f>
        <v>5.92</v>
      </c>
      <c r="I454" s="16">
        <f t="shared" si="80"/>
        <v>33.041745534394749</v>
      </c>
      <c r="J454" s="13">
        <f t="shared" ref="J454:J517" si="88">I454/SQRT(1+(I454/($K$2*(300+(25*Q454)+0.05*(Q454)^3)))^2)</f>
        <v>30.352068036906751</v>
      </c>
      <c r="K454" s="13">
        <f t="shared" ref="K454:K517" si="89">I454-J454</f>
        <v>2.6896774974879989</v>
      </c>
      <c r="L454" s="13">
        <f t="shared" ref="L454:L517" si="90">IF(K454&gt;$N$2,(K454-$N$2)/$L$2,0)</f>
        <v>0</v>
      </c>
      <c r="M454" s="13">
        <f t="shared" si="81"/>
        <v>8.5750805985127307</v>
      </c>
      <c r="N454" s="13">
        <f t="shared" ref="N454:N517" si="91">$M$2*M454</f>
        <v>0.44947631425704315</v>
      </c>
      <c r="O454" s="13">
        <f t="shared" ref="O454:O517" si="92">N454+G454</f>
        <v>0.44947631425704315</v>
      </c>
      <c r="Q454">
        <v>11.442031569154841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20.91333333</v>
      </c>
      <c r="G455" s="13">
        <f t="shared" si="86"/>
        <v>0</v>
      </c>
      <c r="H455" s="13">
        <f t="shared" si="87"/>
        <v>20.91333333</v>
      </c>
      <c r="I455" s="16">
        <f t="shared" ref="I455:I518" si="95">H455+K454-L454</f>
        <v>23.603010827487999</v>
      </c>
      <c r="J455" s="13">
        <f t="shared" si="88"/>
        <v>22.795205380623042</v>
      </c>
      <c r="K455" s="13">
        <f t="shared" si="89"/>
        <v>0.80780544686495759</v>
      </c>
      <c r="L455" s="13">
        <f t="shared" si="90"/>
        <v>0</v>
      </c>
      <c r="M455" s="13">
        <f t="shared" ref="M455:M518" si="96">L455+M454-N454</f>
        <v>8.1256042842556884</v>
      </c>
      <c r="N455" s="13">
        <f t="shared" si="91"/>
        <v>0.42591630747260129</v>
      </c>
      <c r="O455" s="13">
        <f t="shared" si="92"/>
        <v>0.42591630747260129</v>
      </c>
      <c r="Q455">
        <v>13.419271926109451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8.84</v>
      </c>
      <c r="G456" s="13">
        <f t="shared" si="86"/>
        <v>0</v>
      </c>
      <c r="H456" s="13">
        <f t="shared" si="87"/>
        <v>8.84</v>
      </c>
      <c r="I456" s="16">
        <f t="shared" si="95"/>
        <v>9.6478054468649574</v>
      </c>
      <c r="J456" s="13">
        <f t="shared" si="88"/>
        <v>9.6038131045914259</v>
      </c>
      <c r="K456" s="13">
        <f t="shared" si="89"/>
        <v>4.3992342273531548E-2</v>
      </c>
      <c r="L456" s="13">
        <f t="shared" si="90"/>
        <v>0</v>
      </c>
      <c r="M456" s="13">
        <f t="shared" si="96"/>
        <v>7.6996879767830873</v>
      </c>
      <c r="N456" s="13">
        <f t="shared" si="91"/>
        <v>0.40359123543794806</v>
      </c>
      <c r="O456" s="13">
        <f t="shared" si="92"/>
        <v>0.40359123543794806</v>
      </c>
      <c r="Q456">
        <v>15.380706888813879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18.206666670000001</v>
      </c>
      <c r="G457" s="13">
        <f t="shared" si="86"/>
        <v>0</v>
      </c>
      <c r="H457" s="13">
        <f t="shared" si="87"/>
        <v>18.206666670000001</v>
      </c>
      <c r="I457" s="16">
        <f t="shared" si="95"/>
        <v>18.25065901227353</v>
      </c>
      <c r="J457" s="13">
        <f t="shared" si="88"/>
        <v>17.915099417200722</v>
      </c>
      <c r="K457" s="13">
        <f t="shared" si="89"/>
        <v>0.33555959507280875</v>
      </c>
      <c r="L457" s="13">
        <f t="shared" si="90"/>
        <v>0</v>
      </c>
      <c r="M457" s="13">
        <f t="shared" si="96"/>
        <v>7.2960967413451394</v>
      </c>
      <c r="N457" s="13">
        <f t="shared" si="91"/>
        <v>0.38243636710906515</v>
      </c>
      <c r="O457" s="13">
        <f t="shared" si="92"/>
        <v>0.38243636710906515</v>
      </c>
      <c r="Q457">
        <v>14.37163724675117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12.186666669999999</v>
      </c>
      <c r="G458" s="13">
        <f t="shared" si="86"/>
        <v>0</v>
      </c>
      <c r="H458" s="13">
        <f t="shared" si="87"/>
        <v>12.186666669999999</v>
      </c>
      <c r="I458" s="16">
        <f t="shared" si="95"/>
        <v>12.522226265072808</v>
      </c>
      <c r="J458" s="13">
        <f t="shared" si="88"/>
        <v>12.436162929570591</v>
      </c>
      <c r="K458" s="13">
        <f t="shared" si="89"/>
        <v>8.6063335502217342E-2</v>
      </c>
      <c r="L458" s="13">
        <f t="shared" si="90"/>
        <v>0</v>
      </c>
      <c r="M458" s="13">
        <f t="shared" si="96"/>
        <v>6.9136603742360743</v>
      </c>
      <c r="N458" s="13">
        <f t="shared" si="91"/>
        <v>0.36239036442124783</v>
      </c>
      <c r="O458" s="13">
        <f t="shared" si="92"/>
        <v>0.36239036442124783</v>
      </c>
      <c r="Q458">
        <v>16.150739323916842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31.946666669999999</v>
      </c>
      <c r="G459" s="13">
        <f t="shared" si="86"/>
        <v>0</v>
      </c>
      <c r="H459" s="13">
        <f t="shared" si="87"/>
        <v>31.946666669999999</v>
      </c>
      <c r="I459" s="16">
        <f t="shared" si="95"/>
        <v>32.032730005502216</v>
      </c>
      <c r="J459" s="13">
        <f t="shared" si="88"/>
        <v>31.419351438019412</v>
      </c>
      <c r="K459" s="13">
        <f t="shared" si="89"/>
        <v>0.61337856748280473</v>
      </c>
      <c r="L459" s="13">
        <f t="shared" si="90"/>
        <v>0</v>
      </c>
      <c r="M459" s="13">
        <f t="shared" si="96"/>
        <v>6.5512700098148269</v>
      </c>
      <c r="N459" s="13">
        <f t="shared" si="91"/>
        <v>0.34339510444076671</v>
      </c>
      <c r="O459" s="13">
        <f t="shared" si="92"/>
        <v>0.34339510444076671</v>
      </c>
      <c r="Q459">
        <v>22.060710612346249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1.586666667</v>
      </c>
      <c r="G460" s="13">
        <f t="shared" si="86"/>
        <v>0</v>
      </c>
      <c r="H460" s="13">
        <f t="shared" si="87"/>
        <v>1.586666667</v>
      </c>
      <c r="I460" s="16">
        <f t="shared" si="95"/>
        <v>2.200045234482805</v>
      </c>
      <c r="J460" s="13">
        <f t="shared" si="88"/>
        <v>2.1999089900326663</v>
      </c>
      <c r="K460" s="13">
        <f t="shared" si="89"/>
        <v>1.3624445013871167E-4</v>
      </c>
      <c r="L460" s="13">
        <f t="shared" si="90"/>
        <v>0</v>
      </c>
      <c r="M460" s="13">
        <f t="shared" si="96"/>
        <v>6.2078749053740605</v>
      </c>
      <c r="N460" s="13">
        <f t="shared" si="91"/>
        <v>0.32539551083872892</v>
      </c>
      <c r="O460" s="13">
        <f t="shared" si="92"/>
        <v>0.32539551083872892</v>
      </c>
      <c r="Q460">
        <v>24.957039091625489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2.2733333330000001</v>
      </c>
      <c r="G461" s="13">
        <f t="shared" si="86"/>
        <v>0</v>
      </c>
      <c r="H461" s="13">
        <f t="shared" si="87"/>
        <v>2.2733333330000001</v>
      </c>
      <c r="I461" s="16">
        <f t="shared" si="95"/>
        <v>2.2734695774501388</v>
      </c>
      <c r="J461" s="13">
        <f t="shared" si="88"/>
        <v>2.2733291219333736</v>
      </c>
      <c r="K461" s="13">
        <f t="shared" si="89"/>
        <v>1.404555167652255E-4</v>
      </c>
      <c r="L461" s="13">
        <f t="shared" si="90"/>
        <v>0</v>
      </c>
      <c r="M461" s="13">
        <f t="shared" si="96"/>
        <v>5.8824793945353315</v>
      </c>
      <c r="N461" s="13">
        <f t="shared" si="91"/>
        <v>0.30833939419850204</v>
      </c>
      <c r="O461" s="13">
        <f t="shared" si="92"/>
        <v>0.30833939419850204</v>
      </c>
      <c r="Q461">
        <v>25.44655819354838</v>
      </c>
    </row>
    <row r="462" spans="1:17" x14ac:dyDescent="0.2">
      <c r="A462" s="14">
        <f t="shared" si="93"/>
        <v>36039</v>
      </c>
      <c r="B462" s="1">
        <v>9</v>
      </c>
      <c r="F462" s="34">
        <v>3.9466666670000001</v>
      </c>
      <c r="G462" s="13">
        <f t="shared" si="86"/>
        <v>0</v>
      </c>
      <c r="H462" s="13">
        <f t="shared" si="87"/>
        <v>3.9466666670000001</v>
      </c>
      <c r="I462" s="16">
        <f t="shared" si="95"/>
        <v>3.9468071225167654</v>
      </c>
      <c r="J462" s="13">
        <f t="shared" si="88"/>
        <v>3.9457095828600188</v>
      </c>
      <c r="K462" s="13">
        <f t="shared" si="89"/>
        <v>1.0975396567465268E-3</v>
      </c>
      <c r="L462" s="13">
        <f t="shared" si="90"/>
        <v>0</v>
      </c>
      <c r="M462" s="13">
        <f t="shared" si="96"/>
        <v>5.5741400003368291</v>
      </c>
      <c r="N462" s="13">
        <f t="shared" si="91"/>
        <v>0.29217730069367487</v>
      </c>
      <c r="O462" s="13">
        <f t="shared" si="92"/>
        <v>0.29217730069367487</v>
      </c>
      <c r="Q462">
        <v>22.578144832841492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13.54</v>
      </c>
      <c r="G463" s="13">
        <f t="shared" si="86"/>
        <v>0</v>
      </c>
      <c r="H463" s="13">
        <f t="shared" si="87"/>
        <v>13.54</v>
      </c>
      <c r="I463" s="16">
        <f t="shared" si="95"/>
        <v>13.541097539656747</v>
      </c>
      <c r="J463" s="13">
        <f t="shared" si="88"/>
        <v>13.454377726287349</v>
      </c>
      <c r="K463" s="13">
        <f t="shared" si="89"/>
        <v>8.6719813369397158E-2</v>
      </c>
      <c r="L463" s="13">
        <f t="shared" si="90"/>
        <v>0</v>
      </c>
      <c r="M463" s="13">
        <f t="shared" si="96"/>
        <v>5.2819626996431541</v>
      </c>
      <c r="N463" s="13">
        <f t="shared" si="91"/>
        <v>0.2768623686978004</v>
      </c>
      <c r="O463" s="13">
        <f t="shared" si="92"/>
        <v>0.2768623686978004</v>
      </c>
      <c r="Q463">
        <v>17.768656941866929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10.06666667</v>
      </c>
      <c r="G464" s="13">
        <f t="shared" si="86"/>
        <v>0</v>
      </c>
      <c r="H464" s="13">
        <f t="shared" si="87"/>
        <v>10.06666667</v>
      </c>
      <c r="I464" s="16">
        <f t="shared" si="95"/>
        <v>10.153386483369397</v>
      </c>
      <c r="J464" s="13">
        <f t="shared" si="88"/>
        <v>10.095824069841745</v>
      </c>
      <c r="K464" s="13">
        <f t="shared" si="89"/>
        <v>5.7562413527652012E-2</v>
      </c>
      <c r="L464" s="13">
        <f t="shared" si="90"/>
        <v>0</v>
      </c>
      <c r="M464" s="13">
        <f t="shared" si="96"/>
        <v>5.0051003309453534</v>
      </c>
      <c r="N464" s="13">
        <f t="shared" si="91"/>
        <v>0.26235019291016459</v>
      </c>
      <c r="O464" s="13">
        <f t="shared" si="92"/>
        <v>0.26235019291016459</v>
      </c>
      <c r="Q464">
        <v>14.53813926228246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19.25333333</v>
      </c>
      <c r="G465" s="13">
        <f t="shared" si="86"/>
        <v>0</v>
      </c>
      <c r="H465" s="13">
        <f t="shared" si="87"/>
        <v>19.25333333</v>
      </c>
      <c r="I465" s="16">
        <f t="shared" si="95"/>
        <v>19.310895743527652</v>
      </c>
      <c r="J465" s="13">
        <f t="shared" si="88"/>
        <v>18.767458958157558</v>
      </c>
      <c r="K465" s="13">
        <f t="shared" si="89"/>
        <v>0.5434367853700941</v>
      </c>
      <c r="L465" s="13">
        <f t="shared" si="90"/>
        <v>0</v>
      </c>
      <c r="M465" s="13">
        <f t="shared" si="96"/>
        <v>4.7427501380351886</v>
      </c>
      <c r="N465" s="13">
        <f t="shared" si="91"/>
        <v>0.24859869560361597</v>
      </c>
      <c r="O465" s="13">
        <f t="shared" si="92"/>
        <v>0.24859869560361597</v>
      </c>
      <c r="Q465">
        <v>11.98331684468647</v>
      </c>
    </row>
    <row r="466" spans="1:17" x14ac:dyDescent="0.2">
      <c r="A466" s="14">
        <f t="shared" si="93"/>
        <v>36161</v>
      </c>
      <c r="B466" s="1">
        <v>1</v>
      </c>
      <c r="F466" s="34">
        <v>29.193333330000002</v>
      </c>
      <c r="G466" s="13">
        <f t="shared" si="86"/>
        <v>0</v>
      </c>
      <c r="H466" s="13">
        <f t="shared" si="87"/>
        <v>29.193333330000002</v>
      </c>
      <c r="I466" s="16">
        <f t="shared" si="95"/>
        <v>29.736770115370096</v>
      </c>
      <c r="J466" s="13">
        <f t="shared" si="88"/>
        <v>27.632234429834789</v>
      </c>
      <c r="K466" s="13">
        <f t="shared" si="89"/>
        <v>2.104535685535307</v>
      </c>
      <c r="L466" s="13">
        <f t="shared" si="90"/>
        <v>0</v>
      </c>
      <c r="M466" s="13">
        <f t="shared" si="96"/>
        <v>4.4941514424315727</v>
      </c>
      <c r="N466" s="13">
        <f t="shared" si="91"/>
        <v>0.23556800462114263</v>
      </c>
      <c r="O466" s="13">
        <f t="shared" si="92"/>
        <v>0.23556800462114263</v>
      </c>
      <c r="Q466">
        <v>11.046330622580649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19.313333329999999</v>
      </c>
      <c r="G467" s="13">
        <f t="shared" si="86"/>
        <v>0</v>
      </c>
      <c r="H467" s="13">
        <f t="shared" si="87"/>
        <v>19.313333329999999</v>
      </c>
      <c r="I467" s="16">
        <f t="shared" si="95"/>
        <v>21.417869015535306</v>
      </c>
      <c r="J467" s="13">
        <f t="shared" si="88"/>
        <v>20.799806712714066</v>
      </c>
      <c r="K467" s="13">
        <f t="shared" si="89"/>
        <v>0.61806230282124019</v>
      </c>
      <c r="L467" s="13">
        <f t="shared" si="90"/>
        <v>0</v>
      </c>
      <c r="M467" s="13">
        <f t="shared" si="96"/>
        <v>4.2585834378104304</v>
      </c>
      <c r="N467" s="13">
        <f t="shared" si="91"/>
        <v>0.22322033776745015</v>
      </c>
      <c r="O467" s="13">
        <f t="shared" si="92"/>
        <v>0.22322033776745015</v>
      </c>
      <c r="Q467">
        <v>13.30756764759292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51.206666669999997</v>
      </c>
      <c r="G468" s="13">
        <f t="shared" si="86"/>
        <v>0</v>
      </c>
      <c r="H468" s="13">
        <f t="shared" si="87"/>
        <v>51.206666669999997</v>
      </c>
      <c r="I468" s="16">
        <f t="shared" si="95"/>
        <v>51.824728972821234</v>
      </c>
      <c r="J468" s="13">
        <f t="shared" si="88"/>
        <v>45.639508838253562</v>
      </c>
      <c r="K468" s="13">
        <f t="shared" si="89"/>
        <v>6.1852201345676718</v>
      </c>
      <c r="L468" s="13">
        <f t="shared" si="90"/>
        <v>0</v>
      </c>
      <c r="M468" s="13">
        <f t="shared" si="96"/>
        <v>4.0353631000429804</v>
      </c>
      <c r="N468" s="13">
        <f t="shared" si="91"/>
        <v>0.21151989326033643</v>
      </c>
      <c r="O468" s="13">
        <f t="shared" si="92"/>
        <v>0.21151989326033643</v>
      </c>
      <c r="Q468">
        <v>14.74696492197711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14.46</v>
      </c>
      <c r="G469" s="13">
        <f t="shared" si="86"/>
        <v>0</v>
      </c>
      <c r="H469" s="13">
        <f t="shared" si="87"/>
        <v>14.46</v>
      </c>
      <c r="I469" s="16">
        <f t="shared" si="95"/>
        <v>20.645220134567673</v>
      </c>
      <c r="J469" s="13">
        <f t="shared" si="88"/>
        <v>20.30711685521084</v>
      </c>
      <c r="K469" s="13">
        <f t="shared" si="89"/>
        <v>0.33810327935683304</v>
      </c>
      <c r="L469" s="13">
        <f t="shared" si="90"/>
        <v>0</v>
      </c>
      <c r="M469" s="13">
        <f t="shared" si="96"/>
        <v>3.823843206782644</v>
      </c>
      <c r="N469" s="13">
        <f t="shared" si="91"/>
        <v>0.20043274592422991</v>
      </c>
      <c r="O469" s="13">
        <f t="shared" si="92"/>
        <v>0.20043274592422991</v>
      </c>
      <c r="Q469">
        <v>16.98470337656202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15.17333333</v>
      </c>
      <c r="G470" s="13">
        <f t="shared" si="86"/>
        <v>0</v>
      </c>
      <c r="H470" s="13">
        <f t="shared" si="87"/>
        <v>15.17333333</v>
      </c>
      <c r="I470" s="16">
        <f t="shared" si="95"/>
        <v>15.511436609356833</v>
      </c>
      <c r="J470" s="13">
        <f t="shared" si="88"/>
        <v>15.3945971946247</v>
      </c>
      <c r="K470" s="13">
        <f t="shared" si="89"/>
        <v>0.11683941473213366</v>
      </c>
      <c r="L470" s="13">
        <f t="shared" si="90"/>
        <v>0</v>
      </c>
      <c r="M470" s="13">
        <f t="shared" si="96"/>
        <v>3.6234104608584139</v>
      </c>
      <c r="N470" s="13">
        <f t="shared" si="91"/>
        <v>0.18992674882490623</v>
      </c>
      <c r="O470" s="13">
        <f t="shared" si="92"/>
        <v>0.18992674882490623</v>
      </c>
      <c r="Q470">
        <v>18.530627661376229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40.433333330000004</v>
      </c>
      <c r="G471" s="13">
        <f t="shared" si="86"/>
        <v>0</v>
      </c>
      <c r="H471" s="13">
        <f t="shared" si="87"/>
        <v>40.433333330000004</v>
      </c>
      <c r="I471" s="16">
        <f t="shared" si="95"/>
        <v>40.550172744732137</v>
      </c>
      <c r="J471" s="13">
        <f t="shared" si="88"/>
        <v>39.320064802238484</v>
      </c>
      <c r="K471" s="13">
        <f t="shared" si="89"/>
        <v>1.2301079424936532</v>
      </c>
      <c r="L471" s="13">
        <f t="shared" si="90"/>
        <v>0</v>
      </c>
      <c r="M471" s="13">
        <f t="shared" si="96"/>
        <v>3.4334837120335076</v>
      </c>
      <c r="N471" s="13">
        <f t="shared" si="91"/>
        <v>0.17997144006017599</v>
      </c>
      <c r="O471" s="13">
        <f t="shared" si="92"/>
        <v>0.17997144006017599</v>
      </c>
      <c r="Q471">
        <v>22.019576552179039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0.5</v>
      </c>
      <c r="G472" s="13">
        <f t="shared" si="86"/>
        <v>0</v>
      </c>
      <c r="H472" s="13">
        <f t="shared" si="87"/>
        <v>0.5</v>
      </c>
      <c r="I472" s="16">
        <f t="shared" si="95"/>
        <v>1.7301079424936532</v>
      </c>
      <c r="J472" s="13">
        <f t="shared" si="88"/>
        <v>1.7300432464413933</v>
      </c>
      <c r="K472" s="13">
        <f t="shared" si="89"/>
        <v>6.4696052259893833E-5</v>
      </c>
      <c r="L472" s="13">
        <f t="shared" si="90"/>
        <v>0</v>
      </c>
      <c r="M472" s="13">
        <f t="shared" si="96"/>
        <v>3.2535122719733316</v>
      </c>
      <c r="N472" s="13">
        <f t="shared" si="91"/>
        <v>0.17053795443628456</v>
      </c>
      <c r="O472" s="13">
        <f t="shared" si="92"/>
        <v>0.17053795443628456</v>
      </c>
      <c r="Q472">
        <v>25.12882519354838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0.56000000000000005</v>
      </c>
      <c r="G473" s="13">
        <f t="shared" si="86"/>
        <v>0</v>
      </c>
      <c r="H473" s="13">
        <f t="shared" si="87"/>
        <v>0.56000000000000005</v>
      </c>
      <c r="I473" s="16">
        <f t="shared" si="95"/>
        <v>0.56006469605225995</v>
      </c>
      <c r="J473" s="13">
        <f t="shared" si="88"/>
        <v>0.56006250068752128</v>
      </c>
      <c r="K473" s="13">
        <f t="shared" si="89"/>
        <v>2.1953647386663278E-6</v>
      </c>
      <c r="L473" s="13">
        <f t="shared" si="90"/>
        <v>0</v>
      </c>
      <c r="M473" s="13">
        <f t="shared" si="96"/>
        <v>3.082974317537047</v>
      </c>
      <c r="N473" s="13">
        <f t="shared" si="91"/>
        <v>0.16159893977393239</v>
      </c>
      <c r="O473" s="13">
        <f t="shared" si="92"/>
        <v>0.16159893977393239</v>
      </c>
      <c r="Q473">
        <v>25.126969209320439</v>
      </c>
    </row>
    <row r="474" spans="1:17" x14ac:dyDescent="0.2">
      <c r="A474" s="14">
        <f t="shared" si="93"/>
        <v>36404</v>
      </c>
      <c r="B474" s="1">
        <v>9</v>
      </c>
      <c r="F474" s="34">
        <v>76.373333329999994</v>
      </c>
      <c r="G474" s="13">
        <f t="shared" si="86"/>
        <v>0.38483895089609887</v>
      </c>
      <c r="H474" s="13">
        <f t="shared" si="87"/>
        <v>75.988494379103898</v>
      </c>
      <c r="I474" s="16">
        <f t="shared" si="95"/>
        <v>75.988496574468641</v>
      </c>
      <c r="J474" s="13">
        <f t="shared" si="88"/>
        <v>68.835270288927276</v>
      </c>
      <c r="K474" s="13">
        <f t="shared" si="89"/>
        <v>7.1532262855413649</v>
      </c>
      <c r="L474" s="13">
        <f t="shared" si="90"/>
        <v>0</v>
      </c>
      <c r="M474" s="13">
        <f t="shared" si="96"/>
        <v>2.9213753777631144</v>
      </c>
      <c r="N474" s="13">
        <f t="shared" si="91"/>
        <v>0.1531284776012467</v>
      </c>
      <c r="O474" s="13">
        <f t="shared" si="92"/>
        <v>0.53796742849734558</v>
      </c>
      <c r="Q474">
        <v>22.164589529944941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40.5</v>
      </c>
      <c r="G475" s="13">
        <f t="shared" si="86"/>
        <v>0</v>
      </c>
      <c r="H475" s="13">
        <f t="shared" si="87"/>
        <v>40.5</v>
      </c>
      <c r="I475" s="16">
        <f t="shared" si="95"/>
        <v>47.653226285541365</v>
      </c>
      <c r="J475" s="13">
        <f t="shared" si="88"/>
        <v>44.574483280548783</v>
      </c>
      <c r="K475" s="13">
        <f t="shared" si="89"/>
        <v>3.0787430049925817</v>
      </c>
      <c r="L475" s="13">
        <f t="shared" si="90"/>
        <v>0</v>
      </c>
      <c r="M475" s="13">
        <f t="shared" si="96"/>
        <v>2.7682469001618677</v>
      </c>
      <c r="N475" s="13">
        <f t="shared" si="91"/>
        <v>0.14510200800375533</v>
      </c>
      <c r="O475" s="13">
        <f t="shared" si="92"/>
        <v>0.14510200800375533</v>
      </c>
      <c r="Q475">
        <v>18.57479706109525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11.16666667</v>
      </c>
      <c r="G476" s="13">
        <f t="shared" si="86"/>
        <v>0</v>
      </c>
      <c r="H476" s="13">
        <f t="shared" si="87"/>
        <v>11.16666667</v>
      </c>
      <c r="I476" s="16">
        <f t="shared" si="95"/>
        <v>14.245409674992581</v>
      </c>
      <c r="J476" s="13">
        <f t="shared" si="88"/>
        <v>14.088519491631585</v>
      </c>
      <c r="K476" s="13">
        <f t="shared" si="89"/>
        <v>0.15689018336099636</v>
      </c>
      <c r="L476" s="13">
        <f t="shared" si="90"/>
        <v>0</v>
      </c>
      <c r="M476" s="13">
        <f t="shared" si="96"/>
        <v>2.6231448921581122</v>
      </c>
      <c r="N476" s="13">
        <f t="shared" si="91"/>
        <v>0.13749625841346741</v>
      </c>
      <c r="O476" s="13">
        <f t="shared" si="92"/>
        <v>0.13749625841346741</v>
      </c>
      <c r="Q476">
        <v>14.574959469024821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102.64</v>
      </c>
      <c r="G477" s="13">
        <f t="shared" si="86"/>
        <v>0.91017228429609898</v>
      </c>
      <c r="H477" s="13">
        <f t="shared" si="87"/>
        <v>101.72982771570391</v>
      </c>
      <c r="I477" s="16">
        <f t="shared" si="95"/>
        <v>101.88671789906491</v>
      </c>
      <c r="J477" s="13">
        <f t="shared" si="88"/>
        <v>60.746245261846987</v>
      </c>
      <c r="K477" s="13">
        <f t="shared" si="89"/>
        <v>41.140472637217918</v>
      </c>
      <c r="L477" s="13">
        <f t="shared" si="90"/>
        <v>1.0214691431801894</v>
      </c>
      <c r="M477" s="13">
        <f t="shared" si="96"/>
        <v>3.5071177769248343</v>
      </c>
      <c r="N477" s="13">
        <f t="shared" si="91"/>
        <v>0.18383108519247454</v>
      </c>
      <c r="O477" s="13">
        <f t="shared" si="92"/>
        <v>1.0940033694885736</v>
      </c>
      <c r="Q477">
        <v>11.220885455978159</v>
      </c>
    </row>
    <row r="478" spans="1:17" x14ac:dyDescent="0.2">
      <c r="A478" s="14">
        <f t="shared" si="93"/>
        <v>36526</v>
      </c>
      <c r="B478" s="1">
        <v>1</v>
      </c>
      <c r="F478" s="34">
        <v>208.1</v>
      </c>
      <c r="G478" s="13">
        <f t="shared" si="86"/>
        <v>3.0193722842960988</v>
      </c>
      <c r="H478" s="13">
        <f t="shared" si="87"/>
        <v>205.08062771570388</v>
      </c>
      <c r="I478" s="16">
        <f t="shared" si="95"/>
        <v>245.19963120974163</v>
      </c>
      <c r="J478" s="13">
        <f t="shared" si="88"/>
        <v>75.48739887799907</v>
      </c>
      <c r="K478" s="13">
        <f t="shared" si="89"/>
        <v>169.71223233174254</v>
      </c>
      <c r="L478" s="13">
        <f t="shared" si="90"/>
        <v>6.2649017369222539</v>
      </c>
      <c r="M478" s="13">
        <f t="shared" si="96"/>
        <v>9.5881884286546128</v>
      </c>
      <c r="N478" s="13">
        <f t="shared" si="91"/>
        <v>0.50257995196700278</v>
      </c>
      <c r="O478" s="13">
        <f t="shared" si="92"/>
        <v>3.5219522362631017</v>
      </c>
      <c r="Q478">
        <v>11.92233276067542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85.373333329999994</v>
      </c>
      <c r="G479" s="13">
        <f t="shared" si="86"/>
        <v>0.56483895089609892</v>
      </c>
      <c r="H479" s="13">
        <f t="shared" si="87"/>
        <v>84.808494379103891</v>
      </c>
      <c r="I479" s="16">
        <f t="shared" si="95"/>
        <v>248.25582497392418</v>
      </c>
      <c r="J479" s="13">
        <f t="shared" si="88"/>
        <v>67.589083595456984</v>
      </c>
      <c r="K479" s="13">
        <f t="shared" si="89"/>
        <v>180.66674137846718</v>
      </c>
      <c r="L479" s="13">
        <f t="shared" si="90"/>
        <v>6.7116501513525222</v>
      </c>
      <c r="M479" s="13">
        <f t="shared" si="96"/>
        <v>15.797258628040131</v>
      </c>
      <c r="N479" s="13">
        <f t="shared" si="91"/>
        <v>0.82803811601820609</v>
      </c>
      <c r="O479" s="13">
        <f t="shared" si="92"/>
        <v>1.3928770669143051</v>
      </c>
      <c r="Q479">
        <v>10.111847622580649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16.739999999999998</v>
      </c>
      <c r="G480" s="13">
        <f t="shared" si="86"/>
        <v>0</v>
      </c>
      <c r="H480" s="13">
        <f t="shared" si="87"/>
        <v>16.739999999999998</v>
      </c>
      <c r="I480" s="16">
        <f t="shared" si="95"/>
        <v>190.69509122711466</v>
      </c>
      <c r="J480" s="13">
        <f t="shared" si="88"/>
        <v>80.120420457484414</v>
      </c>
      <c r="K480" s="13">
        <f t="shared" si="89"/>
        <v>110.57467076963025</v>
      </c>
      <c r="L480" s="13">
        <f t="shared" si="90"/>
        <v>3.8531449207602924</v>
      </c>
      <c r="M480" s="13">
        <f t="shared" si="96"/>
        <v>18.822365432782217</v>
      </c>
      <c r="N480" s="13">
        <f t="shared" si="91"/>
        <v>0.98660383924478467</v>
      </c>
      <c r="O480" s="13">
        <f t="shared" si="92"/>
        <v>0.98660383924478467</v>
      </c>
      <c r="Q480">
        <v>13.48659361759352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30.54</v>
      </c>
      <c r="G481" s="13">
        <f t="shared" si="86"/>
        <v>0</v>
      </c>
      <c r="H481" s="13">
        <f t="shared" si="87"/>
        <v>30.54</v>
      </c>
      <c r="I481" s="16">
        <f t="shared" si="95"/>
        <v>137.26152584886995</v>
      </c>
      <c r="J481" s="13">
        <f t="shared" si="88"/>
        <v>85.901119588535323</v>
      </c>
      <c r="K481" s="13">
        <f t="shared" si="89"/>
        <v>51.360406260334628</v>
      </c>
      <c r="L481" s="13">
        <f t="shared" si="90"/>
        <v>1.4382599936177187</v>
      </c>
      <c r="M481" s="13">
        <f t="shared" si="96"/>
        <v>19.274021587155151</v>
      </c>
      <c r="N481" s="13">
        <f t="shared" si="91"/>
        <v>1.0102781057717101</v>
      </c>
      <c r="O481" s="13">
        <f t="shared" si="92"/>
        <v>1.0102781057717101</v>
      </c>
      <c r="Q481">
        <v>16.661348321232861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16.766666669999999</v>
      </c>
      <c r="G482" s="13">
        <f t="shared" si="86"/>
        <v>0</v>
      </c>
      <c r="H482" s="13">
        <f t="shared" si="87"/>
        <v>16.766666669999999</v>
      </c>
      <c r="I482" s="16">
        <f t="shared" si="95"/>
        <v>66.688812936716914</v>
      </c>
      <c r="J482" s="13">
        <f t="shared" si="88"/>
        <v>58.677110706584877</v>
      </c>
      <c r="K482" s="13">
        <f t="shared" si="89"/>
        <v>8.0117022301320375</v>
      </c>
      <c r="L482" s="13">
        <f t="shared" si="90"/>
        <v>0</v>
      </c>
      <c r="M482" s="13">
        <f t="shared" si="96"/>
        <v>18.26374348138344</v>
      </c>
      <c r="N482" s="13">
        <f t="shared" si="91"/>
        <v>0.95732279250787722</v>
      </c>
      <c r="O482" s="13">
        <f t="shared" si="92"/>
        <v>0.95732279250787722</v>
      </c>
      <c r="Q482">
        <v>18.282088300218948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45.006666670000001</v>
      </c>
      <c r="G483" s="13">
        <f t="shared" si="86"/>
        <v>0</v>
      </c>
      <c r="H483" s="13">
        <f t="shared" si="87"/>
        <v>45.006666670000001</v>
      </c>
      <c r="I483" s="16">
        <f t="shared" si="95"/>
        <v>53.018368900132039</v>
      </c>
      <c r="J483" s="13">
        <f t="shared" si="88"/>
        <v>50.39216681046949</v>
      </c>
      <c r="K483" s="13">
        <f t="shared" si="89"/>
        <v>2.6262020896625486</v>
      </c>
      <c r="L483" s="13">
        <f t="shared" si="90"/>
        <v>0</v>
      </c>
      <c r="M483" s="13">
        <f t="shared" si="96"/>
        <v>17.306420688875562</v>
      </c>
      <c r="N483" s="13">
        <f t="shared" si="91"/>
        <v>0.90714321513978446</v>
      </c>
      <c r="O483" s="13">
        <f t="shared" si="92"/>
        <v>0.90714321513978446</v>
      </c>
      <c r="Q483">
        <v>22.130491408299971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2.98</v>
      </c>
      <c r="G484" s="13">
        <f t="shared" si="86"/>
        <v>0</v>
      </c>
      <c r="H484" s="13">
        <f t="shared" si="87"/>
        <v>2.98</v>
      </c>
      <c r="I484" s="16">
        <f t="shared" si="95"/>
        <v>5.6062020896625491</v>
      </c>
      <c r="J484" s="13">
        <f t="shared" si="88"/>
        <v>5.6043907485007525</v>
      </c>
      <c r="K484" s="13">
        <f t="shared" si="89"/>
        <v>1.811341161796598E-3</v>
      </c>
      <c r="L484" s="13">
        <f t="shared" si="90"/>
        <v>0</v>
      </c>
      <c r="M484" s="13">
        <f t="shared" si="96"/>
        <v>16.399277473735779</v>
      </c>
      <c r="N484" s="13">
        <f t="shared" si="91"/>
        <v>0.85959387911196539</v>
      </c>
      <c r="O484" s="13">
        <f t="shared" si="92"/>
        <v>0.85959387911196539</v>
      </c>
      <c r="Q484">
        <v>26.534368193548389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0.47333333300000002</v>
      </c>
      <c r="G485" s="13">
        <f t="shared" si="86"/>
        <v>0</v>
      </c>
      <c r="H485" s="13">
        <f t="shared" si="87"/>
        <v>0.47333333300000002</v>
      </c>
      <c r="I485" s="16">
        <f t="shared" si="95"/>
        <v>0.47514467416179662</v>
      </c>
      <c r="J485" s="13">
        <f t="shared" si="88"/>
        <v>0.47514326578602495</v>
      </c>
      <c r="K485" s="13">
        <f t="shared" si="89"/>
        <v>1.4083757716720768E-6</v>
      </c>
      <c r="L485" s="13">
        <f t="shared" si="90"/>
        <v>0</v>
      </c>
      <c r="M485" s="13">
        <f t="shared" si="96"/>
        <v>15.539683594623813</v>
      </c>
      <c r="N485" s="13">
        <f t="shared" si="91"/>
        <v>0.8145369161945355</v>
      </c>
      <c r="O485" s="13">
        <f t="shared" si="92"/>
        <v>0.8145369161945355</v>
      </c>
      <c r="Q485">
        <v>24.772279825955351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0.2</v>
      </c>
      <c r="G486" s="13">
        <f t="shared" si="86"/>
        <v>0</v>
      </c>
      <c r="H486" s="13">
        <f t="shared" si="87"/>
        <v>0.2</v>
      </c>
      <c r="I486" s="16">
        <f t="shared" si="95"/>
        <v>0.20000140837577168</v>
      </c>
      <c r="J486" s="13">
        <f t="shared" si="88"/>
        <v>0.20000125729852092</v>
      </c>
      <c r="K486" s="13">
        <f t="shared" si="89"/>
        <v>1.5107725076513034E-7</v>
      </c>
      <c r="L486" s="13">
        <f t="shared" si="90"/>
        <v>0</v>
      </c>
      <c r="M486" s="13">
        <f t="shared" si="96"/>
        <v>14.725146678429278</v>
      </c>
      <c r="N486" s="13">
        <f t="shared" si="91"/>
        <v>0.77184168473736214</v>
      </c>
      <c r="O486" s="13">
        <f t="shared" si="92"/>
        <v>0.77184168473736214</v>
      </c>
      <c r="Q486">
        <v>22.18243315325228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66.533333330000005</v>
      </c>
      <c r="G487" s="13">
        <f t="shared" si="86"/>
        <v>0.18803895089609909</v>
      </c>
      <c r="H487" s="13">
        <f t="shared" si="87"/>
        <v>66.345294379103905</v>
      </c>
      <c r="I487" s="16">
        <f t="shared" si="95"/>
        <v>66.34529453018115</v>
      </c>
      <c r="J487" s="13">
        <f t="shared" si="88"/>
        <v>57.33387918301284</v>
      </c>
      <c r="K487" s="13">
        <f t="shared" si="89"/>
        <v>9.0114153471683096</v>
      </c>
      <c r="L487" s="13">
        <f t="shared" si="90"/>
        <v>0</v>
      </c>
      <c r="M487" s="13">
        <f t="shared" si="96"/>
        <v>13.953304993691916</v>
      </c>
      <c r="N487" s="13">
        <f t="shared" si="91"/>
        <v>0.73138439087753915</v>
      </c>
      <c r="O487" s="13">
        <f t="shared" si="92"/>
        <v>0.91942334177363827</v>
      </c>
      <c r="Q487">
        <v>17.144002400635401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39.686666670000001</v>
      </c>
      <c r="G488" s="13">
        <f t="shared" si="86"/>
        <v>0</v>
      </c>
      <c r="H488" s="13">
        <f t="shared" si="87"/>
        <v>39.686666670000001</v>
      </c>
      <c r="I488" s="16">
        <f t="shared" si="95"/>
        <v>48.698082017168311</v>
      </c>
      <c r="J488" s="13">
        <f t="shared" si="88"/>
        <v>42.465885222010385</v>
      </c>
      <c r="K488" s="13">
        <f t="shared" si="89"/>
        <v>6.2321967951579254</v>
      </c>
      <c r="L488" s="13">
        <f t="shared" si="90"/>
        <v>0</v>
      </c>
      <c r="M488" s="13">
        <f t="shared" si="96"/>
        <v>13.221920602814377</v>
      </c>
      <c r="N488" s="13">
        <f t="shared" si="91"/>
        <v>0.69304772960186722</v>
      </c>
      <c r="O488" s="13">
        <f t="shared" si="92"/>
        <v>0.69304772960186722</v>
      </c>
      <c r="Q488">
        <v>13.232053653758379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42.633333329999999</v>
      </c>
      <c r="G489" s="13">
        <f t="shared" si="86"/>
        <v>0</v>
      </c>
      <c r="H489" s="13">
        <f t="shared" si="87"/>
        <v>42.633333329999999</v>
      </c>
      <c r="I489" s="16">
        <f t="shared" si="95"/>
        <v>48.865530125157925</v>
      </c>
      <c r="J489" s="13">
        <f t="shared" si="88"/>
        <v>39.335147826702745</v>
      </c>
      <c r="K489" s="13">
        <f t="shared" si="89"/>
        <v>9.53038229845518</v>
      </c>
      <c r="L489" s="13">
        <f t="shared" si="90"/>
        <v>0</v>
      </c>
      <c r="M489" s="13">
        <f t="shared" si="96"/>
        <v>12.52887287321251</v>
      </c>
      <c r="N489" s="13">
        <f t="shared" si="91"/>
        <v>0.65672054462360741</v>
      </c>
      <c r="O489" s="13">
        <f t="shared" si="92"/>
        <v>0.65672054462360741</v>
      </c>
      <c r="Q489">
        <v>9.2424336225806467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14.58666667</v>
      </c>
      <c r="G490" s="13">
        <f t="shared" si="86"/>
        <v>0</v>
      </c>
      <c r="H490" s="13">
        <f t="shared" si="87"/>
        <v>14.58666667</v>
      </c>
      <c r="I490" s="16">
        <f t="shared" si="95"/>
        <v>24.11704896845518</v>
      </c>
      <c r="J490" s="13">
        <f t="shared" si="88"/>
        <v>22.893600405102386</v>
      </c>
      <c r="K490" s="13">
        <f t="shared" si="89"/>
        <v>1.2234485633527932</v>
      </c>
      <c r="L490" s="13">
        <f t="shared" si="90"/>
        <v>0</v>
      </c>
      <c r="M490" s="13">
        <f t="shared" si="96"/>
        <v>11.872152328588903</v>
      </c>
      <c r="N490" s="13">
        <f t="shared" si="91"/>
        <v>0.62229750608732903</v>
      </c>
      <c r="O490" s="13">
        <f t="shared" si="92"/>
        <v>0.62229750608732903</v>
      </c>
      <c r="Q490">
        <v>10.647084554414951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64.393333330000004</v>
      </c>
      <c r="G491" s="13">
        <f t="shared" si="86"/>
        <v>0.14523895089609909</v>
      </c>
      <c r="H491" s="13">
        <f t="shared" si="87"/>
        <v>64.248094379103904</v>
      </c>
      <c r="I491" s="16">
        <f t="shared" si="95"/>
        <v>65.471542942456693</v>
      </c>
      <c r="J491" s="13">
        <f t="shared" si="88"/>
        <v>52.052791966026412</v>
      </c>
      <c r="K491" s="13">
        <f t="shared" si="89"/>
        <v>13.418750976430282</v>
      </c>
      <c r="L491" s="13">
        <f t="shared" si="90"/>
        <v>0</v>
      </c>
      <c r="M491" s="13">
        <f t="shared" si="96"/>
        <v>11.249854822501575</v>
      </c>
      <c r="N491" s="13">
        <f t="shared" si="91"/>
        <v>0.58967880516736393</v>
      </c>
      <c r="O491" s="13">
        <f t="shared" si="92"/>
        <v>0.73491775606346299</v>
      </c>
      <c r="Q491">
        <v>13.07287034981764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11.653333330000001</v>
      </c>
      <c r="G492" s="13">
        <f t="shared" si="86"/>
        <v>0</v>
      </c>
      <c r="H492" s="13">
        <f t="shared" si="87"/>
        <v>11.653333330000001</v>
      </c>
      <c r="I492" s="16">
        <f t="shared" si="95"/>
        <v>25.072084306430284</v>
      </c>
      <c r="J492" s="13">
        <f t="shared" si="88"/>
        <v>24.252290824613766</v>
      </c>
      <c r="K492" s="13">
        <f t="shared" si="89"/>
        <v>0.81979348181651801</v>
      </c>
      <c r="L492" s="13">
        <f t="shared" si="90"/>
        <v>0</v>
      </c>
      <c r="M492" s="13">
        <f t="shared" si="96"/>
        <v>10.660176017334212</v>
      </c>
      <c r="N492" s="13">
        <f t="shared" si="91"/>
        <v>0.55876986467436218</v>
      </c>
      <c r="O492" s="13">
        <f t="shared" si="92"/>
        <v>0.55876986467436218</v>
      </c>
      <c r="Q492">
        <v>14.64032863093971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8.48</v>
      </c>
      <c r="G493" s="13">
        <f t="shared" si="86"/>
        <v>0</v>
      </c>
      <c r="H493" s="13">
        <f t="shared" si="87"/>
        <v>8.48</v>
      </c>
      <c r="I493" s="16">
        <f t="shared" si="95"/>
        <v>9.2997934818165184</v>
      </c>
      <c r="J493" s="13">
        <f t="shared" si="88"/>
        <v>9.2818593351911769</v>
      </c>
      <c r="K493" s="13">
        <f t="shared" si="89"/>
        <v>1.793414662534154E-2</v>
      </c>
      <c r="L493" s="13">
        <f t="shared" si="90"/>
        <v>0</v>
      </c>
      <c r="M493" s="13">
        <f t="shared" si="96"/>
        <v>10.10140615265985</v>
      </c>
      <c r="N493" s="13">
        <f t="shared" si="91"/>
        <v>0.52948106483085988</v>
      </c>
      <c r="O493" s="13">
        <f t="shared" si="92"/>
        <v>0.52948106483085988</v>
      </c>
      <c r="Q493">
        <v>20.986469706143421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17.54666667</v>
      </c>
      <c r="G494" s="13">
        <f t="shared" si="86"/>
        <v>0</v>
      </c>
      <c r="H494" s="13">
        <f t="shared" si="87"/>
        <v>17.54666667</v>
      </c>
      <c r="I494" s="16">
        <f t="shared" si="95"/>
        <v>17.564600816625344</v>
      </c>
      <c r="J494" s="13">
        <f t="shared" si="88"/>
        <v>17.471241969777594</v>
      </c>
      <c r="K494" s="13">
        <f t="shared" si="89"/>
        <v>9.3358846847749533E-2</v>
      </c>
      <c r="L494" s="13">
        <f t="shared" si="90"/>
        <v>0</v>
      </c>
      <c r="M494" s="13">
        <f t="shared" si="96"/>
        <v>9.5719250878289905</v>
      </c>
      <c r="N494" s="13">
        <f t="shared" si="91"/>
        <v>0.50172748342075091</v>
      </c>
      <c r="O494" s="13">
        <f t="shared" si="92"/>
        <v>0.50172748342075091</v>
      </c>
      <c r="Q494">
        <v>22.776727525372522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142.69333330000001</v>
      </c>
      <c r="G495" s="13">
        <f t="shared" si="86"/>
        <v>1.7112389502960992</v>
      </c>
      <c r="H495" s="13">
        <f t="shared" si="87"/>
        <v>140.98209434970391</v>
      </c>
      <c r="I495" s="16">
        <f t="shared" si="95"/>
        <v>141.07545319655168</v>
      </c>
      <c r="J495" s="13">
        <f t="shared" si="88"/>
        <v>101.23661700410757</v>
      </c>
      <c r="K495" s="13">
        <f t="shared" si="89"/>
        <v>39.838836192444106</v>
      </c>
      <c r="L495" s="13">
        <f t="shared" si="90"/>
        <v>0.9683856124270499</v>
      </c>
      <c r="M495" s="13">
        <f t="shared" si="96"/>
        <v>10.038583216835288</v>
      </c>
      <c r="N495" s="13">
        <f t="shared" si="91"/>
        <v>0.52618810200434973</v>
      </c>
      <c r="O495" s="13">
        <f t="shared" si="92"/>
        <v>2.2374270523004487</v>
      </c>
      <c r="Q495">
        <v>20.58710705727011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3.786666667</v>
      </c>
      <c r="G496" s="13">
        <f t="shared" si="86"/>
        <v>0</v>
      </c>
      <c r="H496" s="13">
        <f t="shared" si="87"/>
        <v>3.786666667</v>
      </c>
      <c r="I496" s="16">
        <f t="shared" si="95"/>
        <v>42.657117247017055</v>
      </c>
      <c r="J496" s="13">
        <f t="shared" si="88"/>
        <v>41.55384022803694</v>
      </c>
      <c r="K496" s="13">
        <f t="shared" si="89"/>
        <v>1.1032770189801155</v>
      </c>
      <c r="L496" s="13">
        <f t="shared" si="90"/>
        <v>0</v>
      </c>
      <c r="M496" s="13">
        <f t="shared" si="96"/>
        <v>9.5123951148309391</v>
      </c>
      <c r="N496" s="13">
        <f t="shared" si="91"/>
        <v>0.49860712641143878</v>
      </c>
      <c r="O496" s="13">
        <f t="shared" si="92"/>
        <v>0.49860712641143878</v>
      </c>
      <c r="Q496">
        <v>23.922477431806819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0.83333333300000001</v>
      </c>
      <c r="G497" s="13">
        <f t="shared" si="86"/>
        <v>0</v>
      </c>
      <c r="H497" s="13">
        <f t="shared" si="87"/>
        <v>0.83333333300000001</v>
      </c>
      <c r="I497" s="16">
        <f t="shared" si="95"/>
        <v>1.9366103519801157</v>
      </c>
      <c r="J497" s="13">
        <f t="shared" si="88"/>
        <v>1.9365039962408692</v>
      </c>
      <c r="K497" s="13">
        <f t="shared" si="89"/>
        <v>1.0635573924644426E-4</v>
      </c>
      <c r="L497" s="13">
        <f t="shared" si="90"/>
        <v>0</v>
      </c>
      <c r="M497" s="13">
        <f t="shared" si="96"/>
        <v>9.0137879884194998</v>
      </c>
      <c r="N497" s="13">
        <f t="shared" si="91"/>
        <v>0.47247185096218186</v>
      </c>
      <c r="O497" s="13">
        <f t="shared" si="92"/>
        <v>0.47247185096218186</v>
      </c>
      <c r="Q497">
        <v>23.990672193548381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14.42</v>
      </c>
      <c r="G498" s="13">
        <f t="shared" si="86"/>
        <v>0</v>
      </c>
      <c r="H498" s="13">
        <f t="shared" si="87"/>
        <v>14.42</v>
      </c>
      <c r="I498" s="16">
        <f t="shared" si="95"/>
        <v>14.420106355739247</v>
      </c>
      <c r="J498" s="13">
        <f t="shared" si="88"/>
        <v>14.373467268917077</v>
      </c>
      <c r="K498" s="13">
        <f t="shared" si="89"/>
        <v>4.6639086822169773E-2</v>
      </c>
      <c r="L498" s="13">
        <f t="shared" si="90"/>
        <v>0</v>
      </c>
      <c r="M498" s="13">
        <f t="shared" si="96"/>
        <v>8.5413161374573185</v>
      </c>
      <c r="N498" s="13">
        <f t="shared" si="91"/>
        <v>0.44770649701349513</v>
      </c>
      <c r="O498" s="13">
        <f t="shared" si="92"/>
        <v>0.44770649701349513</v>
      </c>
      <c r="Q498">
        <v>23.526108421225072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1.0133333330000001</v>
      </c>
      <c r="G499" s="13">
        <f t="shared" si="86"/>
        <v>0</v>
      </c>
      <c r="H499" s="13">
        <f t="shared" si="87"/>
        <v>1.0133333330000001</v>
      </c>
      <c r="I499" s="16">
        <f t="shared" si="95"/>
        <v>1.0599724198221698</v>
      </c>
      <c r="J499" s="13">
        <f t="shared" si="88"/>
        <v>1.0599427148686535</v>
      </c>
      <c r="K499" s="13">
        <f t="shared" si="89"/>
        <v>2.9704953516285215E-5</v>
      </c>
      <c r="L499" s="13">
        <f t="shared" si="90"/>
        <v>0</v>
      </c>
      <c r="M499" s="13">
        <f t="shared" si="96"/>
        <v>8.0936096404438231</v>
      </c>
      <c r="N499" s="13">
        <f t="shared" si="91"/>
        <v>0.42423925797886031</v>
      </c>
      <c r="O499" s="13">
        <f t="shared" si="92"/>
        <v>0.42423925797886031</v>
      </c>
      <c r="Q499">
        <v>20.214982797714569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39.659999999999997</v>
      </c>
      <c r="G500" s="13">
        <f t="shared" si="86"/>
        <v>0</v>
      </c>
      <c r="H500" s="13">
        <f t="shared" si="87"/>
        <v>39.659999999999997</v>
      </c>
      <c r="I500" s="16">
        <f t="shared" si="95"/>
        <v>39.660029704953516</v>
      </c>
      <c r="J500" s="13">
        <f t="shared" si="88"/>
        <v>36.201725462216629</v>
      </c>
      <c r="K500" s="13">
        <f t="shared" si="89"/>
        <v>3.4583042427368866</v>
      </c>
      <c r="L500" s="13">
        <f t="shared" si="90"/>
        <v>0</v>
      </c>
      <c r="M500" s="13">
        <f t="shared" si="96"/>
        <v>7.6693703824649626</v>
      </c>
      <c r="N500" s="13">
        <f t="shared" si="91"/>
        <v>0.40200209112674301</v>
      </c>
      <c r="O500" s="13">
        <f t="shared" si="92"/>
        <v>0.40200209112674301</v>
      </c>
      <c r="Q500">
        <v>13.54417314663602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7.3266666669999996</v>
      </c>
      <c r="G501" s="13">
        <f t="shared" si="86"/>
        <v>0</v>
      </c>
      <c r="H501" s="13">
        <f t="shared" si="87"/>
        <v>7.3266666669999996</v>
      </c>
      <c r="I501" s="16">
        <f t="shared" si="95"/>
        <v>10.784970909736886</v>
      </c>
      <c r="J501" s="13">
        <f t="shared" si="88"/>
        <v>10.688393411818302</v>
      </c>
      <c r="K501" s="13">
        <f t="shared" si="89"/>
        <v>9.6577497918584498E-2</v>
      </c>
      <c r="L501" s="13">
        <f t="shared" si="90"/>
        <v>0</v>
      </c>
      <c r="M501" s="13">
        <f t="shared" si="96"/>
        <v>7.2673682913382196</v>
      </c>
      <c r="N501" s="13">
        <f t="shared" si="91"/>
        <v>0.3809305202922238</v>
      </c>
      <c r="O501" s="13">
        <f t="shared" si="92"/>
        <v>0.3809305202922238</v>
      </c>
      <c r="Q501">
        <v>12.052802672694909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108.19333330000001</v>
      </c>
      <c r="G502" s="13">
        <f t="shared" si="86"/>
        <v>1.0212389502960992</v>
      </c>
      <c r="H502" s="13">
        <f t="shared" si="87"/>
        <v>107.17209434970391</v>
      </c>
      <c r="I502" s="16">
        <f t="shared" si="95"/>
        <v>107.2686718476225</v>
      </c>
      <c r="J502" s="13">
        <f t="shared" si="88"/>
        <v>56.439388478454184</v>
      </c>
      <c r="K502" s="13">
        <f t="shared" si="89"/>
        <v>50.829283369168316</v>
      </c>
      <c r="L502" s="13">
        <f t="shared" si="90"/>
        <v>1.4165996610109266</v>
      </c>
      <c r="M502" s="13">
        <f t="shared" si="96"/>
        <v>8.3030374320569216</v>
      </c>
      <c r="N502" s="13">
        <f t="shared" si="91"/>
        <v>0.43521674452208581</v>
      </c>
      <c r="O502" s="13">
        <f t="shared" si="92"/>
        <v>1.456455694818185</v>
      </c>
      <c r="Q502">
        <v>9.2587926225806481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93.213333329999998</v>
      </c>
      <c r="G503" s="13">
        <f t="shared" si="86"/>
        <v>0.72163895089609897</v>
      </c>
      <c r="H503" s="13">
        <f t="shared" si="87"/>
        <v>92.491694379103905</v>
      </c>
      <c r="I503" s="16">
        <f t="shared" si="95"/>
        <v>141.90437808726128</v>
      </c>
      <c r="J503" s="13">
        <f t="shared" si="88"/>
        <v>69.557577171066725</v>
      </c>
      <c r="K503" s="13">
        <f t="shared" si="89"/>
        <v>72.346800916194553</v>
      </c>
      <c r="L503" s="13">
        <f t="shared" si="90"/>
        <v>2.2941302564586219</v>
      </c>
      <c r="M503" s="13">
        <f t="shared" si="96"/>
        <v>10.161950943993459</v>
      </c>
      <c r="N503" s="13">
        <f t="shared" si="91"/>
        <v>0.5326546151367092</v>
      </c>
      <c r="O503" s="13">
        <f t="shared" si="92"/>
        <v>1.2542935660328083</v>
      </c>
      <c r="Q503">
        <v>12.00774305256544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13.366666670000001</v>
      </c>
      <c r="G504" s="13">
        <f t="shared" si="86"/>
        <v>0</v>
      </c>
      <c r="H504" s="13">
        <f t="shared" si="87"/>
        <v>13.366666670000001</v>
      </c>
      <c r="I504" s="16">
        <f t="shared" si="95"/>
        <v>83.419337329735939</v>
      </c>
      <c r="J504" s="13">
        <f t="shared" si="88"/>
        <v>62.13897981024099</v>
      </c>
      <c r="K504" s="13">
        <f t="shared" si="89"/>
        <v>21.280357519494949</v>
      </c>
      <c r="L504" s="13">
        <f t="shared" si="90"/>
        <v>0.21153097968958851</v>
      </c>
      <c r="M504" s="13">
        <f t="shared" si="96"/>
        <v>9.8408273085463378</v>
      </c>
      <c r="N504" s="13">
        <f t="shared" si="91"/>
        <v>0.51582241555287922</v>
      </c>
      <c r="O504" s="13">
        <f t="shared" si="92"/>
        <v>0.51582241555287922</v>
      </c>
      <c r="Q504">
        <v>14.26058573523067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57.053333330000001</v>
      </c>
      <c r="G505" s="13">
        <f t="shared" si="86"/>
        <v>0</v>
      </c>
      <c r="H505" s="13">
        <f t="shared" si="87"/>
        <v>57.053333330000001</v>
      </c>
      <c r="I505" s="16">
        <f t="shared" si="95"/>
        <v>78.122159869805373</v>
      </c>
      <c r="J505" s="13">
        <f t="shared" si="88"/>
        <v>63.198047547684169</v>
      </c>
      <c r="K505" s="13">
        <f t="shared" si="89"/>
        <v>14.924112322121204</v>
      </c>
      <c r="L505" s="13">
        <f t="shared" si="90"/>
        <v>0</v>
      </c>
      <c r="M505" s="13">
        <f t="shared" si="96"/>
        <v>9.3250048929934586</v>
      </c>
      <c r="N505" s="13">
        <f t="shared" si="91"/>
        <v>0.48878477369163709</v>
      </c>
      <c r="O505" s="13">
        <f t="shared" si="92"/>
        <v>0.48878477369163709</v>
      </c>
      <c r="Q505">
        <v>16.317489456879429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19.606666669999999</v>
      </c>
      <c r="G506" s="13">
        <f t="shared" si="86"/>
        <v>0</v>
      </c>
      <c r="H506" s="13">
        <f t="shared" si="87"/>
        <v>19.606666669999999</v>
      </c>
      <c r="I506" s="16">
        <f t="shared" si="95"/>
        <v>34.530778992121199</v>
      </c>
      <c r="J506" s="13">
        <f t="shared" si="88"/>
        <v>33.510019356616795</v>
      </c>
      <c r="K506" s="13">
        <f t="shared" si="89"/>
        <v>1.0207596355044046</v>
      </c>
      <c r="L506" s="13">
        <f t="shared" si="90"/>
        <v>0</v>
      </c>
      <c r="M506" s="13">
        <f t="shared" si="96"/>
        <v>8.8362201193018208</v>
      </c>
      <c r="N506" s="13">
        <f t="shared" si="91"/>
        <v>0.46316435228335495</v>
      </c>
      <c r="O506" s="13">
        <f t="shared" si="92"/>
        <v>0.46316435228335495</v>
      </c>
      <c r="Q506">
        <v>19.939683291653701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6.7733333330000001</v>
      </c>
      <c r="G507" s="13">
        <f t="shared" si="86"/>
        <v>0</v>
      </c>
      <c r="H507" s="13">
        <f t="shared" si="87"/>
        <v>6.7733333330000001</v>
      </c>
      <c r="I507" s="16">
        <f t="shared" si="95"/>
        <v>7.7940929685044047</v>
      </c>
      <c r="J507" s="13">
        <f t="shared" si="88"/>
        <v>7.7839221287833382</v>
      </c>
      <c r="K507" s="13">
        <f t="shared" si="89"/>
        <v>1.0170839721066471E-2</v>
      </c>
      <c r="L507" s="13">
        <f t="shared" si="90"/>
        <v>0</v>
      </c>
      <c r="M507" s="13">
        <f t="shared" si="96"/>
        <v>8.3730557670184655</v>
      </c>
      <c r="N507" s="13">
        <f t="shared" si="91"/>
        <v>0.43888686549265582</v>
      </c>
      <c r="O507" s="13">
        <f t="shared" si="92"/>
        <v>0.43888686549265582</v>
      </c>
      <c r="Q507">
        <v>21.256718654427171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4.2733333330000001</v>
      </c>
      <c r="G508" s="13">
        <f t="shared" si="86"/>
        <v>0</v>
      </c>
      <c r="H508" s="13">
        <f t="shared" si="87"/>
        <v>4.2733333330000001</v>
      </c>
      <c r="I508" s="16">
        <f t="shared" si="95"/>
        <v>4.2835041727210665</v>
      </c>
      <c r="J508" s="13">
        <f t="shared" si="88"/>
        <v>4.2824565488755439</v>
      </c>
      <c r="K508" s="13">
        <f t="shared" si="89"/>
        <v>1.0476238455225939E-3</v>
      </c>
      <c r="L508" s="13">
        <f t="shared" si="90"/>
        <v>0</v>
      </c>
      <c r="M508" s="13">
        <f t="shared" si="96"/>
        <v>7.9341689015258101</v>
      </c>
      <c r="N508" s="13">
        <f t="shared" si="91"/>
        <v>0.41588192129286838</v>
      </c>
      <c r="O508" s="13">
        <f t="shared" si="92"/>
        <v>0.41588192129286838</v>
      </c>
      <c r="Q508">
        <v>24.661243469100128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8.5</v>
      </c>
      <c r="G509" s="13">
        <f t="shared" si="86"/>
        <v>0</v>
      </c>
      <c r="H509" s="13">
        <f t="shared" si="87"/>
        <v>8.5</v>
      </c>
      <c r="I509" s="16">
        <f t="shared" si="95"/>
        <v>8.5010476238455226</v>
      </c>
      <c r="J509" s="13">
        <f t="shared" si="88"/>
        <v>8.4950093312732964</v>
      </c>
      <c r="K509" s="13">
        <f t="shared" si="89"/>
        <v>6.0382925722262115E-3</v>
      </c>
      <c r="L509" s="13">
        <f t="shared" si="90"/>
        <v>0</v>
      </c>
      <c r="M509" s="13">
        <f t="shared" si="96"/>
        <v>7.5182869802329417</v>
      </c>
      <c r="N509" s="13">
        <f t="shared" si="91"/>
        <v>0.39408281736592948</v>
      </c>
      <c r="O509" s="13">
        <f t="shared" si="92"/>
        <v>0.39408281736592948</v>
      </c>
      <c r="Q509">
        <v>26.856662193548381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1.586666667</v>
      </c>
      <c r="G510" s="13">
        <f t="shared" si="86"/>
        <v>0</v>
      </c>
      <c r="H510" s="13">
        <f t="shared" si="87"/>
        <v>1.586666667</v>
      </c>
      <c r="I510" s="16">
        <f t="shared" si="95"/>
        <v>1.5927049595722262</v>
      </c>
      <c r="J510" s="13">
        <f t="shared" si="88"/>
        <v>1.5926323254331649</v>
      </c>
      <c r="K510" s="13">
        <f t="shared" si="89"/>
        <v>7.2634139061333869E-5</v>
      </c>
      <c r="L510" s="13">
        <f t="shared" si="90"/>
        <v>0</v>
      </c>
      <c r="M510" s="13">
        <f t="shared" si="96"/>
        <v>7.1242041628670121</v>
      </c>
      <c r="N510" s="13">
        <f t="shared" si="91"/>
        <v>0.37342634770051419</v>
      </c>
      <c r="O510" s="13">
        <f t="shared" si="92"/>
        <v>0.37342634770051419</v>
      </c>
      <c r="Q510">
        <v>22.53075435047905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25.626666669999999</v>
      </c>
      <c r="G511" s="13">
        <f t="shared" si="86"/>
        <v>0</v>
      </c>
      <c r="H511" s="13">
        <f t="shared" si="87"/>
        <v>25.626666669999999</v>
      </c>
      <c r="I511" s="16">
        <f t="shared" si="95"/>
        <v>25.626739304139061</v>
      </c>
      <c r="J511" s="13">
        <f t="shared" si="88"/>
        <v>25.006470547618022</v>
      </c>
      <c r="K511" s="13">
        <f t="shared" si="89"/>
        <v>0.62026875652103897</v>
      </c>
      <c r="L511" s="13">
        <f t="shared" si="90"/>
        <v>0</v>
      </c>
      <c r="M511" s="13">
        <f t="shared" si="96"/>
        <v>6.7507778151664981</v>
      </c>
      <c r="N511" s="13">
        <f t="shared" si="91"/>
        <v>0.35385261932762779</v>
      </c>
      <c r="O511" s="13">
        <f t="shared" si="92"/>
        <v>0.35385261932762779</v>
      </c>
      <c r="Q511">
        <v>17.195024168646071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4.8490632700705563</v>
      </c>
      <c r="G512" s="13">
        <f t="shared" si="86"/>
        <v>0</v>
      </c>
      <c r="H512" s="13">
        <f t="shared" si="87"/>
        <v>4.8490632700705563</v>
      </c>
      <c r="I512" s="16">
        <f t="shared" si="95"/>
        <v>5.4693320265915952</v>
      </c>
      <c r="J512" s="13">
        <f t="shared" si="88"/>
        <v>5.4607355196818901</v>
      </c>
      <c r="K512" s="13">
        <f t="shared" si="89"/>
        <v>8.5965069097051483E-3</v>
      </c>
      <c r="L512" s="13">
        <f t="shared" si="90"/>
        <v>0</v>
      </c>
      <c r="M512" s="13">
        <f t="shared" si="96"/>
        <v>6.39692519583887</v>
      </c>
      <c r="N512" s="13">
        <f t="shared" si="91"/>
        <v>0.33530487866229014</v>
      </c>
      <c r="O512" s="13">
        <f t="shared" si="92"/>
        <v>0.33530487866229014</v>
      </c>
      <c r="Q512">
        <v>14.91036615282194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171.81333330000001</v>
      </c>
      <c r="G513" s="13">
        <f t="shared" si="86"/>
        <v>2.2936389502960992</v>
      </c>
      <c r="H513" s="13">
        <f t="shared" si="87"/>
        <v>169.51969434970391</v>
      </c>
      <c r="I513" s="16">
        <f t="shared" si="95"/>
        <v>169.52829085661361</v>
      </c>
      <c r="J513" s="13">
        <f t="shared" si="88"/>
        <v>63.314210196072104</v>
      </c>
      <c r="K513" s="13">
        <f t="shared" si="89"/>
        <v>106.2140806605415</v>
      </c>
      <c r="L513" s="13">
        <f t="shared" si="90"/>
        <v>3.6753106874864447</v>
      </c>
      <c r="M513" s="13">
        <f t="shared" si="96"/>
        <v>9.736931004663024</v>
      </c>
      <c r="N513" s="13">
        <f t="shared" si="91"/>
        <v>0.51037652764571473</v>
      </c>
      <c r="O513" s="13">
        <f t="shared" si="92"/>
        <v>2.8040154779418138</v>
      </c>
      <c r="Q513">
        <v>9.6804816225806469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105.02666670000001</v>
      </c>
      <c r="G514" s="13">
        <f t="shared" si="86"/>
        <v>0.9579056182960991</v>
      </c>
      <c r="H514" s="13">
        <f t="shared" si="87"/>
        <v>104.06876108170391</v>
      </c>
      <c r="I514" s="16">
        <f t="shared" si="95"/>
        <v>206.60753105475897</v>
      </c>
      <c r="J514" s="13">
        <f t="shared" si="88"/>
        <v>70.096322909406865</v>
      </c>
      <c r="K514" s="13">
        <f t="shared" si="89"/>
        <v>136.5112081453521</v>
      </c>
      <c r="L514" s="13">
        <f t="shared" si="90"/>
        <v>4.9108926389822809</v>
      </c>
      <c r="M514" s="13">
        <f t="shared" si="96"/>
        <v>14.13744711599959</v>
      </c>
      <c r="N514" s="13">
        <f t="shared" si="91"/>
        <v>0.74103648936028443</v>
      </c>
      <c r="O514" s="13">
        <f t="shared" si="92"/>
        <v>1.6989421076563835</v>
      </c>
      <c r="Q514">
        <v>10.99350363309752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73.06</v>
      </c>
      <c r="G515" s="13">
        <f t="shared" si="86"/>
        <v>0.31857228429609907</v>
      </c>
      <c r="H515" s="13">
        <f t="shared" si="87"/>
        <v>72.741427715703907</v>
      </c>
      <c r="I515" s="16">
        <f t="shared" si="95"/>
        <v>204.34174322207372</v>
      </c>
      <c r="J515" s="13">
        <f t="shared" si="88"/>
        <v>67.692944168814577</v>
      </c>
      <c r="K515" s="13">
        <f t="shared" si="89"/>
        <v>136.64879905325915</v>
      </c>
      <c r="L515" s="13">
        <f t="shared" si="90"/>
        <v>4.9165038918175572</v>
      </c>
      <c r="M515" s="13">
        <f t="shared" si="96"/>
        <v>18.312914518456864</v>
      </c>
      <c r="N515" s="13">
        <f t="shared" si="91"/>
        <v>0.9599001696249847</v>
      </c>
      <c r="O515" s="13">
        <f t="shared" si="92"/>
        <v>1.2784724539210837</v>
      </c>
      <c r="Q515">
        <v>10.428373947583021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45.306666669999998</v>
      </c>
      <c r="G516" s="13">
        <f t="shared" si="86"/>
        <v>0</v>
      </c>
      <c r="H516" s="13">
        <f t="shared" si="87"/>
        <v>45.306666669999998</v>
      </c>
      <c r="I516" s="16">
        <f t="shared" si="95"/>
        <v>177.03896183144158</v>
      </c>
      <c r="J516" s="13">
        <f t="shared" si="88"/>
        <v>82.034805433236301</v>
      </c>
      <c r="K516" s="13">
        <f t="shared" si="89"/>
        <v>95.004156398205282</v>
      </c>
      <c r="L516" s="13">
        <f t="shared" si="90"/>
        <v>3.2181458918099581</v>
      </c>
      <c r="M516" s="13">
        <f t="shared" si="96"/>
        <v>20.571160240641838</v>
      </c>
      <c r="N516" s="13">
        <f t="shared" si="91"/>
        <v>1.0782696650756145</v>
      </c>
      <c r="O516" s="13">
        <f t="shared" si="92"/>
        <v>1.0782696650756145</v>
      </c>
      <c r="Q516">
        <v>14.17281034655316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11.073333330000001</v>
      </c>
      <c r="G517" s="13">
        <f t="shared" si="86"/>
        <v>0</v>
      </c>
      <c r="H517" s="13">
        <f t="shared" si="87"/>
        <v>11.073333330000001</v>
      </c>
      <c r="I517" s="16">
        <f t="shared" si="95"/>
        <v>102.85934383639533</v>
      </c>
      <c r="J517" s="13">
        <f t="shared" si="88"/>
        <v>77.656710540044912</v>
      </c>
      <c r="K517" s="13">
        <f t="shared" si="89"/>
        <v>25.202633296350413</v>
      </c>
      <c r="L517" s="13">
        <f t="shared" si="90"/>
        <v>0.37148981278693743</v>
      </c>
      <c r="M517" s="13">
        <f t="shared" si="96"/>
        <v>19.864380388353162</v>
      </c>
      <c r="N517" s="13">
        <f t="shared" si="91"/>
        <v>1.0412226893243954</v>
      </c>
      <c r="O517" s="13">
        <f t="shared" si="92"/>
        <v>1.0412226893243954</v>
      </c>
      <c r="Q517">
        <v>17.691334572433071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33.926666670000003</v>
      </c>
      <c r="G518" s="13">
        <f t="shared" ref="G518:G581" si="100">IF((F518-$J$2)&gt;0,$I$2*(F518-$J$2),0)</f>
        <v>0</v>
      </c>
      <c r="H518" s="13">
        <f t="shared" ref="H518:H581" si="101">F518-G518</f>
        <v>33.926666670000003</v>
      </c>
      <c r="I518" s="16">
        <f t="shared" si="95"/>
        <v>58.757810153563476</v>
      </c>
      <c r="J518" s="13">
        <f t="shared" ref="J518:J581" si="102">I518/SQRT(1+(I518/($K$2*(300+(25*Q518)+0.05*(Q518)^3)))^2)</f>
        <v>55.021500190508299</v>
      </c>
      <c r="K518" s="13">
        <f t="shared" ref="K518:K581" si="103">I518-J518</f>
        <v>3.7363099630551773</v>
      </c>
      <c r="L518" s="13">
        <f t="shared" ref="L518:L581" si="104">IF(K518&gt;$N$2,(K518-$N$2)/$L$2,0)</f>
        <v>0</v>
      </c>
      <c r="M518" s="13">
        <f t="shared" si="96"/>
        <v>18.823157699028766</v>
      </c>
      <c r="N518" s="13">
        <f t="shared" ref="N518:N581" si="105">$M$2*M518</f>
        <v>0.98664536712412276</v>
      </c>
      <c r="O518" s="13">
        <f t="shared" ref="O518:O581" si="106">N518+G518</f>
        <v>0.98664536712412276</v>
      </c>
      <c r="Q518">
        <v>21.65779852698693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10.606666669999999</v>
      </c>
      <c r="G519" s="13">
        <f t="shared" si="100"/>
        <v>0</v>
      </c>
      <c r="H519" s="13">
        <f t="shared" si="101"/>
        <v>10.606666669999999</v>
      </c>
      <c r="I519" s="16">
        <f t="shared" ref="I519:I582" si="108">H519+K518-L518</f>
        <v>14.342976633055176</v>
      </c>
      <c r="J519" s="13">
        <f t="shared" si="102"/>
        <v>14.246503910677712</v>
      </c>
      <c r="K519" s="13">
        <f t="shared" si="103"/>
        <v>9.6472722377464848E-2</v>
      </c>
      <c r="L519" s="13">
        <f t="shared" si="104"/>
        <v>0</v>
      </c>
      <c r="M519" s="13">
        <f t="shared" ref="M519:M582" si="109">L519+M518-N518</f>
        <v>17.836512331904643</v>
      </c>
      <c r="N519" s="13">
        <f t="shared" si="105"/>
        <v>0.93492880096488984</v>
      </c>
      <c r="O519" s="13">
        <f t="shared" si="106"/>
        <v>0.93492880096488984</v>
      </c>
      <c r="Q519">
        <v>18.232348969654961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26.61333333</v>
      </c>
      <c r="G520" s="13">
        <f t="shared" si="100"/>
        <v>0</v>
      </c>
      <c r="H520" s="13">
        <f t="shared" si="101"/>
        <v>26.61333333</v>
      </c>
      <c r="I520" s="16">
        <f t="shared" si="108"/>
        <v>26.709806052377466</v>
      </c>
      <c r="J520" s="13">
        <f t="shared" si="102"/>
        <v>26.396618330527975</v>
      </c>
      <c r="K520" s="13">
        <f t="shared" si="103"/>
        <v>0.3131877218494914</v>
      </c>
      <c r="L520" s="13">
        <f t="shared" si="104"/>
        <v>0</v>
      </c>
      <c r="M520" s="13">
        <f t="shared" si="109"/>
        <v>16.901583530939753</v>
      </c>
      <c r="N520" s="13">
        <f t="shared" si="105"/>
        <v>0.88592303982681497</v>
      </c>
      <c r="O520" s="13">
        <f t="shared" si="106"/>
        <v>0.88592303982681497</v>
      </c>
      <c r="Q520">
        <v>23.042248014923391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5.0866666670000003</v>
      </c>
      <c r="G521" s="13">
        <f t="shared" si="100"/>
        <v>0</v>
      </c>
      <c r="H521" s="13">
        <f t="shared" si="101"/>
        <v>5.0866666670000003</v>
      </c>
      <c r="I521" s="16">
        <f t="shared" si="108"/>
        <v>5.3998543888494916</v>
      </c>
      <c r="J521" s="13">
        <f t="shared" si="102"/>
        <v>5.397630075581958</v>
      </c>
      <c r="K521" s="13">
        <f t="shared" si="103"/>
        <v>2.2243132675336952E-3</v>
      </c>
      <c r="L521" s="13">
        <f t="shared" si="104"/>
        <v>0</v>
      </c>
      <c r="M521" s="13">
        <f t="shared" si="109"/>
        <v>16.015660491112939</v>
      </c>
      <c r="N521" s="13">
        <f t="shared" si="105"/>
        <v>0.83948599260817813</v>
      </c>
      <c r="O521" s="13">
        <f t="shared" si="106"/>
        <v>0.83948599260817813</v>
      </c>
      <c r="Q521">
        <v>24.243288193548381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22.48</v>
      </c>
      <c r="G522" s="13">
        <f t="shared" si="100"/>
        <v>0</v>
      </c>
      <c r="H522" s="13">
        <f t="shared" si="101"/>
        <v>22.48</v>
      </c>
      <c r="I522" s="16">
        <f t="shared" si="108"/>
        <v>22.482224313267533</v>
      </c>
      <c r="J522" s="13">
        <f t="shared" si="102"/>
        <v>22.251442727433183</v>
      </c>
      <c r="K522" s="13">
        <f t="shared" si="103"/>
        <v>0.23078158583435027</v>
      </c>
      <c r="L522" s="13">
        <f t="shared" si="104"/>
        <v>0</v>
      </c>
      <c r="M522" s="13">
        <f t="shared" si="109"/>
        <v>15.176174498504761</v>
      </c>
      <c r="N522" s="13">
        <f t="shared" si="105"/>
        <v>0.79548301613546912</v>
      </c>
      <c r="O522" s="13">
        <f t="shared" si="106"/>
        <v>0.79548301613546912</v>
      </c>
      <c r="Q522">
        <v>21.55793429782323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14.48</v>
      </c>
      <c r="G523" s="13">
        <f t="shared" si="100"/>
        <v>0</v>
      </c>
      <c r="H523" s="13">
        <f t="shared" si="101"/>
        <v>14.48</v>
      </c>
      <c r="I523" s="16">
        <f t="shared" si="108"/>
        <v>14.710781585834351</v>
      </c>
      <c r="J523" s="13">
        <f t="shared" si="102"/>
        <v>14.592451315380496</v>
      </c>
      <c r="K523" s="13">
        <f t="shared" si="103"/>
        <v>0.11833027045385514</v>
      </c>
      <c r="L523" s="13">
        <f t="shared" si="104"/>
        <v>0</v>
      </c>
      <c r="M523" s="13">
        <f t="shared" si="109"/>
        <v>14.380691482369292</v>
      </c>
      <c r="N523" s="13">
        <f t="shared" si="105"/>
        <v>0.75378652476853536</v>
      </c>
      <c r="O523" s="13">
        <f t="shared" si="106"/>
        <v>0.75378652476853536</v>
      </c>
      <c r="Q523">
        <v>17.310017317499149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61.56</v>
      </c>
      <c r="G524" s="13">
        <f t="shared" si="100"/>
        <v>8.8572284296099049E-2</v>
      </c>
      <c r="H524" s="13">
        <f t="shared" si="101"/>
        <v>61.471427715703904</v>
      </c>
      <c r="I524" s="16">
        <f t="shared" si="108"/>
        <v>61.589757986157757</v>
      </c>
      <c r="J524" s="13">
        <f t="shared" si="102"/>
        <v>50.757961749237175</v>
      </c>
      <c r="K524" s="13">
        <f t="shared" si="103"/>
        <v>10.831796236920582</v>
      </c>
      <c r="L524" s="13">
        <f t="shared" si="104"/>
        <v>0</v>
      </c>
      <c r="M524" s="13">
        <f t="shared" si="109"/>
        <v>13.626904957600756</v>
      </c>
      <c r="N524" s="13">
        <f t="shared" si="105"/>
        <v>0.71427562046888948</v>
      </c>
      <c r="O524" s="13">
        <f t="shared" si="106"/>
        <v>0.80284790476498857</v>
      </c>
      <c r="Q524">
        <v>13.70263696562653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33.40666667</v>
      </c>
      <c r="G525" s="13">
        <f t="shared" si="100"/>
        <v>0</v>
      </c>
      <c r="H525" s="13">
        <f t="shared" si="101"/>
        <v>33.40666667</v>
      </c>
      <c r="I525" s="16">
        <f t="shared" si="108"/>
        <v>44.238462906920581</v>
      </c>
      <c r="J525" s="13">
        <f t="shared" si="102"/>
        <v>37.689256032598301</v>
      </c>
      <c r="K525" s="13">
        <f t="shared" si="103"/>
        <v>6.5492068743222802</v>
      </c>
      <c r="L525" s="13">
        <f t="shared" si="104"/>
        <v>0</v>
      </c>
      <c r="M525" s="13">
        <f t="shared" si="109"/>
        <v>12.912629337131866</v>
      </c>
      <c r="N525" s="13">
        <f t="shared" si="105"/>
        <v>0.67683574225856658</v>
      </c>
      <c r="O525" s="13">
        <f t="shared" si="106"/>
        <v>0.67683574225856658</v>
      </c>
      <c r="Q525">
        <v>10.47730962258065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5.2266666669999999</v>
      </c>
      <c r="G526" s="13">
        <f t="shared" si="100"/>
        <v>0</v>
      </c>
      <c r="H526" s="13">
        <f t="shared" si="101"/>
        <v>5.2266666669999999</v>
      </c>
      <c r="I526" s="16">
        <f t="shared" si="108"/>
        <v>11.77587354132228</v>
      </c>
      <c r="J526" s="13">
        <f t="shared" si="102"/>
        <v>11.636017489860077</v>
      </c>
      <c r="K526" s="13">
        <f t="shared" si="103"/>
        <v>0.13985605146220337</v>
      </c>
      <c r="L526" s="13">
        <f t="shared" si="104"/>
        <v>0</v>
      </c>
      <c r="M526" s="13">
        <f t="shared" si="109"/>
        <v>12.2357935948733</v>
      </c>
      <c r="N526" s="13">
        <f t="shared" si="105"/>
        <v>0.64135833405314702</v>
      </c>
      <c r="O526" s="13">
        <f t="shared" si="106"/>
        <v>0.64135833405314702</v>
      </c>
      <c r="Q526">
        <v>11.23251904914509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39.713333329999998</v>
      </c>
      <c r="G527" s="13">
        <f t="shared" si="100"/>
        <v>0</v>
      </c>
      <c r="H527" s="13">
        <f t="shared" si="101"/>
        <v>39.713333329999998</v>
      </c>
      <c r="I527" s="16">
        <f t="shared" si="108"/>
        <v>39.853189381462201</v>
      </c>
      <c r="J527" s="13">
        <f t="shared" si="102"/>
        <v>35.950339130142758</v>
      </c>
      <c r="K527" s="13">
        <f t="shared" si="103"/>
        <v>3.9028502513194425</v>
      </c>
      <c r="L527" s="13">
        <f t="shared" si="104"/>
        <v>0</v>
      </c>
      <c r="M527" s="13">
        <f t="shared" si="109"/>
        <v>11.594435260820154</v>
      </c>
      <c r="N527" s="13">
        <f t="shared" si="105"/>
        <v>0.60774052990583149</v>
      </c>
      <c r="O527" s="13">
        <f t="shared" si="106"/>
        <v>0.60774052990583149</v>
      </c>
      <c r="Q527">
        <v>12.63723218111625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7.7866666670000004</v>
      </c>
      <c r="G528" s="13">
        <f t="shared" si="100"/>
        <v>0</v>
      </c>
      <c r="H528" s="13">
        <f t="shared" si="101"/>
        <v>7.7866666670000004</v>
      </c>
      <c r="I528" s="16">
        <f t="shared" si="108"/>
        <v>11.689516918319443</v>
      </c>
      <c r="J528" s="13">
        <f t="shared" si="102"/>
        <v>11.60606304278099</v>
      </c>
      <c r="K528" s="13">
        <f t="shared" si="103"/>
        <v>8.3453875538452849E-2</v>
      </c>
      <c r="L528" s="13">
        <f t="shared" si="104"/>
        <v>0</v>
      </c>
      <c r="M528" s="13">
        <f t="shared" si="109"/>
        <v>10.986694730914323</v>
      </c>
      <c r="N528" s="13">
        <f t="shared" si="105"/>
        <v>0.57588485574994386</v>
      </c>
      <c r="O528" s="13">
        <f t="shared" si="106"/>
        <v>0.57588485574994386</v>
      </c>
      <c r="Q528">
        <v>14.890791157790449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11.16</v>
      </c>
      <c r="G529" s="13">
        <f t="shared" si="100"/>
        <v>0</v>
      </c>
      <c r="H529" s="13">
        <f t="shared" si="101"/>
        <v>11.16</v>
      </c>
      <c r="I529" s="16">
        <f t="shared" si="108"/>
        <v>11.243453875538453</v>
      </c>
      <c r="J529" s="13">
        <f t="shared" si="102"/>
        <v>11.197610189611657</v>
      </c>
      <c r="K529" s="13">
        <f t="shared" si="103"/>
        <v>4.5843685926795885E-2</v>
      </c>
      <c r="L529" s="13">
        <f t="shared" si="104"/>
        <v>0</v>
      </c>
      <c r="M529" s="13">
        <f t="shared" si="109"/>
        <v>10.410809875164379</v>
      </c>
      <c r="N529" s="13">
        <f t="shared" si="105"/>
        <v>0.54569894677506747</v>
      </c>
      <c r="O529" s="13">
        <f t="shared" si="106"/>
        <v>0.54569894677506747</v>
      </c>
      <c r="Q529">
        <v>18.356784453893319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7.98</v>
      </c>
      <c r="G530" s="13">
        <f t="shared" si="100"/>
        <v>0</v>
      </c>
      <c r="H530" s="13">
        <f t="shared" si="101"/>
        <v>7.98</v>
      </c>
      <c r="I530" s="16">
        <f t="shared" si="108"/>
        <v>8.0258436859267963</v>
      </c>
      <c r="J530" s="13">
        <f t="shared" si="102"/>
        <v>8.0108491672519051</v>
      </c>
      <c r="K530" s="13">
        <f t="shared" si="103"/>
        <v>1.4994518674891211E-2</v>
      </c>
      <c r="L530" s="13">
        <f t="shared" si="104"/>
        <v>0</v>
      </c>
      <c r="M530" s="13">
        <f t="shared" si="109"/>
        <v>9.8651109283893117</v>
      </c>
      <c r="N530" s="13">
        <f t="shared" si="105"/>
        <v>0.51709527961735602</v>
      </c>
      <c r="O530" s="13">
        <f t="shared" si="106"/>
        <v>0.51709527961735602</v>
      </c>
      <c r="Q530">
        <v>19.130547222305079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13.41333333</v>
      </c>
      <c r="G531" s="13">
        <f t="shared" si="100"/>
        <v>0</v>
      </c>
      <c r="H531" s="13">
        <f t="shared" si="101"/>
        <v>13.41333333</v>
      </c>
      <c r="I531" s="16">
        <f t="shared" si="108"/>
        <v>13.428327848674892</v>
      </c>
      <c r="J531" s="13">
        <f t="shared" si="102"/>
        <v>13.373950563588467</v>
      </c>
      <c r="K531" s="13">
        <f t="shared" si="103"/>
        <v>5.4377285086424365E-2</v>
      </c>
      <c r="L531" s="13">
        <f t="shared" si="104"/>
        <v>0</v>
      </c>
      <c r="M531" s="13">
        <f t="shared" si="109"/>
        <v>9.3480156487719555</v>
      </c>
      <c r="N531" s="13">
        <f t="shared" si="105"/>
        <v>0.48999091858750915</v>
      </c>
      <c r="O531" s="13">
        <f t="shared" si="106"/>
        <v>0.48999091858750915</v>
      </c>
      <c r="Q531">
        <v>20.913631740428009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8.48</v>
      </c>
      <c r="G532" s="13">
        <f t="shared" si="100"/>
        <v>0</v>
      </c>
      <c r="H532" s="13">
        <f t="shared" si="101"/>
        <v>8.48</v>
      </c>
      <c r="I532" s="16">
        <f t="shared" si="108"/>
        <v>8.5343772850864248</v>
      </c>
      <c r="J532" s="13">
        <f t="shared" si="102"/>
        <v>8.5232293469039302</v>
      </c>
      <c r="K532" s="13">
        <f t="shared" si="103"/>
        <v>1.1147938182494599E-2</v>
      </c>
      <c r="L532" s="13">
        <f t="shared" si="104"/>
        <v>0</v>
      </c>
      <c r="M532" s="13">
        <f t="shared" si="109"/>
        <v>8.8580247301844466</v>
      </c>
      <c r="N532" s="13">
        <f t="shared" si="105"/>
        <v>0.46430727520060794</v>
      </c>
      <c r="O532" s="13">
        <f t="shared" si="106"/>
        <v>0.46430727520060794</v>
      </c>
      <c r="Q532">
        <v>22.534574938903688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4.6133333329999999</v>
      </c>
      <c r="G533" s="13">
        <f t="shared" si="100"/>
        <v>0</v>
      </c>
      <c r="H533" s="13">
        <f t="shared" si="101"/>
        <v>4.6133333329999999</v>
      </c>
      <c r="I533" s="16">
        <f t="shared" si="108"/>
        <v>4.6244812711824945</v>
      </c>
      <c r="J533" s="13">
        <f t="shared" si="102"/>
        <v>4.6232843534067873</v>
      </c>
      <c r="K533" s="13">
        <f t="shared" si="103"/>
        <v>1.1969177757071847E-3</v>
      </c>
      <c r="L533" s="13">
        <f t="shared" si="104"/>
        <v>0</v>
      </c>
      <c r="M533" s="13">
        <f t="shared" si="109"/>
        <v>8.3937174549838378</v>
      </c>
      <c r="N533" s="13">
        <f t="shared" si="105"/>
        <v>0.43996988031057083</v>
      </c>
      <c r="O533" s="13">
        <f t="shared" si="106"/>
        <v>0.43996988031057083</v>
      </c>
      <c r="Q533">
        <v>25.35479819354838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3.9466666670000001</v>
      </c>
      <c r="G534" s="13">
        <f t="shared" si="100"/>
        <v>0</v>
      </c>
      <c r="H534" s="13">
        <f t="shared" si="101"/>
        <v>3.9466666670000001</v>
      </c>
      <c r="I534" s="16">
        <f t="shared" si="108"/>
        <v>3.9478635847757073</v>
      </c>
      <c r="J534" s="13">
        <f t="shared" si="102"/>
        <v>3.946663768164826</v>
      </c>
      <c r="K534" s="13">
        <f t="shared" si="103"/>
        <v>1.1998166108813102E-3</v>
      </c>
      <c r="L534" s="13">
        <f t="shared" si="104"/>
        <v>0</v>
      </c>
      <c r="M534" s="13">
        <f t="shared" si="109"/>
        <v>7.9537475746732671</v>
      </c>
      <c r="N534" s="13">
        <f t="shared" si="105"/>
        <v>0.41690816818854054</v>
      </c>
      <c r="O534" s="13">
        <f t="shared" si="106"/>
        <v>0.41690816818854054</v>
      </c>
      <c r="Q534">
        <v>21.952034202948091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45.08</v>
      </c>
      <c r="G535" s="13">
        <f t="shared" si="100"/>
        <v>0</v>
      </c>
      <c r="H535" s="13">
        <f t="shared" si="101"/>
        <v>45.08</v>
      </c>
      <c r="I535" s="16">
        <f t="shared" si="108"/>
        <v>45.081199816610876</v>
      </c>
      <c r="J535" s="13">
        <f t="shared" si="102"/>
        <v>41.792064199200937</v>
      </c>
      <c r="K535" s="13">
        <f t="shared" si="103"/>
        <v>3.28913561740994</v>
      </c>
      <c r="L535" s="13">
        <f t="shared" si="104"/>
        <v>0</v>
      </c>
      <c r="M535" s="13">
        <f t="shared" si="109"/>
        <v>7.5368394064847264</v>
      </c>
      <c r="N535" s="13">
        <f t="shared" si="105"/>
        <v>0.3950552719191408</v>
      </c>
      <c r="O535" s="13">
        <f t="shared" si="106"/>
        <v>0.3950552719191408</v>
      </c>
      <c r="Q535">
        <v>16.831007185577789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77.306666669999998</v>
      </c>
      <c r="G536" s="13">
        <f t="shared" si="100"/>
        <v>0.40350561769609899</v>
      </c>
      <c r="H536" s="13">
        <f t="shared" si="101"/>
        <v>76.903161052303901</v>
      </c>
      <c r="I536" s="16">
        <f t="shared" si="108"/>
        <v>80.192296669713841</v>
      </c>
      <c r="J536" s="13">
        <f t="shared" si="102"/>
        <v>59.619720475782607</v>
      </c>
      <c r="K536" s="13">
        <f t="shared" si="103"/>
        <v>20.572576193931233</v>
      </c>
      <c r="L536" s="13">
        <f t="shared" si="104"/>
        <v>0.18266613658158215</v>
      </c>
      <c r="M536" s="13">
        <f t="shared" si="109"/>
        <v>7.3244502711471675</v>
      </c>
      <c r="N536" s="13">
        <f t="shared" si="105"/>
        <v>0.38392256189466317</v>
      </c>
      <c r="O536" s="13">
        <f t="shared" si="106"/>
        <v>0.78742817959076217</v>
      </c>
      <c r="Q536">
        <v>13.626647430131159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31.40666667</v>
      </c>
      <c r="G537" s="13">
        <f t="shared" si="100"/>
        <v>0</v>
      </c>
      <c r="H537" s="13">
        <f t="shared" si="101"/>
        <v>31.40666667</v>
      </c>
      <c r="I537" s="16">
        <f t="shared" si="108"/>
        <v>51.796576727349652</v>
      </c>
      <c r="J537" s="13">
        <f t="shared" si="102"/>
        <v>43.683821670545264</v>
      </c>
      <c r="K537" s="13">
        <f t="shared" si="103"/>
        <v>8.1127550568043887</v>
      </c>
      <c r="L537" s="13">
        <f t="shared" si="104"/>
        <v>0</v>
      </c>
      <c r="M537" s="13">
        <f t="shared" si="109"/>
        <v>6.9405277092525042</v>
      </c>
      <c r="N537" s="13">
        <f t="shared" si="105"/>
        <v>0.36379865797351935</v>
      </c>
      <c r="O537" s="13">
        <f t="shared" si="106"/>
        <v>0.36379865797351935</v>
      </c>
      <c r="Q537">
        <v>12.28094012429834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85.56</v>
      </c>
      <c r="G538" s="13">
        <f t="shared" si="100"/>
        <v>0.56857228429609907</v>
      </c>
      <c r="H538" s="13">
        <f t="shared" si="101"/>
        <v>84.991427715703907</v>
      </c>
      <c r="I538" s="16">
        <f t="shared" si="108"/>
        <v>93.104182772508295</v>
      </c>
      <c r="J538" s="13">
        <f t="shared" si="102"/>
        <v>58.922341974920087</v>
      </c>
      <c r="K538" s="13">
        <f t="shared" si="103"/>
        <v>34.181840797588208</v>
      </c>
      <c r="L538" s="13">
        <f t="shared" si="104"/>
        <v>0.73768118630337631</v>
      </c>
      <c r="M538" s="13">
        <f t="shared" si="109"/>
        <v>7.3144102375823614</v>
      </c>
      <c r="N538" s="13">
        <f t="shared" si="105"/>
        <v>0.38339629777039258</v>
      </c>
      <c r="O538" s="13">
        <f t="shared" si="106"/>
        <v>0.9519685820664916</v>
      </c>
      <c r="Q538">
        <v>11.306047940327471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132.4866667</v>
      </c>
      <c r="G539" s="13">
        <f t="shared" si="100"/>
        <v>1.5071056182960991</v>
      </c>
      <c r="H539" s="13">
        <f t="shared" si="101"/>
        <v>130.97956108170391</v>
      </c>
      <c r="I539" s="16">
        <f t="shared" si="108"/>
        <v>164.42372069298872</v>
      </c>
      <c r="J539" s="13">
        <f t="shared" si="102"/>
        <v>67.54519269565013</v>
      </c>
      <c r="K539" s="13">
        <f t="shared" si="103"/>
        <v>96.878527997338594</v>
      </c>
      <c r="L539" s="13">
        <f t="shared" si="104"/>
        <v>3.2945867926658758</v>
      </c>
      <c r="M539" s="13">
        <f t="shared" si="109"/>
        <v>10.225600732477844</v>
      </c>
      <c r="N539" s="13">
        <f t="shared" si="105"/>
        <v>0.53599091874371707</v>
      </c>
      <c r="O539" s="13">
        <f t="shared" si="106"/>
        <v>2.0430965370398164</v>
      </c>
      <c r="Q539">
        <v>10.90721462258065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3.2733333330000001</v>
      </c>
      <c r="G540" s="13">
        <f t="shared" si="100"/>
        <v>0</v>
      </c>
      <c r="H540" s="13">
        <f t="shared" si="101"/>
        <v>3.2733333330000001</v>
      </c>
      <c r="I540" s="16">
        <f t="shared" si="108"/>
        <v>96.857274537672708</v>
      </c>
      <c r="J540" s="13">
        <f t="shared" si="102"/>
        <v>67.974525418851869</v>
      </c>
      <c r="K540" s="13">
        <f t="shared" si="103"/>
        <v>28.88274911882084</v>
      </c>
      <c r="L540" s="13">
        <f t="shared" si="104"/>
        <v>0.52157284266950255</v>
      </c>
      <c r="M540" s="13">
        <f t="shared" si="109"/>
        <v>10.211182656403629</v>
      </c>
      <c r="N540" s="13">
        <f t="shared" si="105"/>
        <v>0.53523517264686526</v>
      </c>
      <c r="O540" s="13">
        <f t="shared" si="106"/>
        <v>0.53523517264686526</v>
      </c>
      <c r="Q540">
        <v>14.60977263947883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16.12</v>
      </c>
      <c r="G541" s="13">
        <f t="shared" si="100"/>
        <v>0</v>
      </c>
      <c r="H541" s="13">
        <f t="shared" si="101"/>
        <v>16.12</v>
      </c>
      <c r="I541" s="16">
        <f t="shared" si="108"/>
        <v>44.481176276151345</v>
      </c>
      <c r="J541" s="13">
        <f t="shared" si="102"/>
        <v>41.83882376983204</v>
      </c>
      <c r="K541" s="13">
        <f t="shared" si="103"/>
        <v>2.6423525063193054</v>
      </c>
      <c r="L541" s="13">
        <f t="shared" si="104"/>
        <v>0</v>
      </c>
      <c r="M541" s="13">
        <f t="shared" si="109"/>
        <v>9.6759474837567634</v>
      </c>
      <c r="N541" s="13">
        <f t="shared" si="105"/>
        <v>0.50717998064041692</v>
      </c>
      <c r="O541" s="13">
        <f t="shared" si="106"/>
        <v>0.50717998064041692</v>
      </c>
      <c r="Q541">
        <v>18.253922479632159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22.493333329999999</v>
      </c>
      <c r="G542" s="13">
        <f t="shared" si="100"/>
        <v>0</v>
      </c>
      <c r="H542" s="13">
        <f t="shared" si="101"/>
        <v>22.493333329999999</v>
      </c>
      <c r="I542" s="16">
        <f t="shared" si="108"/>
        <v>25.135685836319304</v>
      </c>
      <c r="J542" s="13">
        <f t="shared" si="102"/>
        <v>24.642448076167121</v>
      </c>
      <c r="K542" s="13">
        <f t="shared" si="103"/>
        <v>0.49323776015218357</v>
      </c>
      <c r="L542" s="13">
        <f t="shared" si="104"/>
        <v>0</v>
      </c>
      <c r="M542" s="13">
        <f t="shared" si="109"/>
        <v>9.1687675031163458</v>
      </c>
      <c r="N542" s="13">
        <f t="shared" si="105"/>
        <v>0.48059534557555789</v>
      </c>
      <c r="O542" s="13">
        <f t="shared" si="106"/>
        <v>0.48059534557555789</v>
      </c>
      <c r="Q542">
        <v>18.456516772808559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9.3666666670000005</v>
      </c>
      <c r="G543" s="13">
        <f t="shared" si="100"/>
        <v>0</v>
      </c>
      <c r="H543" s="13">
        <f t="shared" si="101"/>
        <v>9.3666666670000005</v>
      </c>
      <c r="I543" s="16">
        <f t="shared" si="108"/>
        <v>9.8599044271521841</v>
      </c>
      <c r="J543" s="13">
        <f t="shared" si="102"/>
        <v>9.8335217776832966</v>
      </c>
      <c r="K543" s="13">
        <f t="shared" si="103"/>
        <v>2.6382649468887465E-2</v>
      </c>
      <c r="L543" s="13">
        <f t="shared" si="104"/>
        <v>0</v>
      </c>
      <c r="M543" s="13">
        <f t="shared" si="109"/>
        <v>8.6881721575407873</v>
      </c>
      <c r="N543" s="13">
        <f t="shared" si="105"/>
        <v>0.45540418590111031</v>
      </c>
      <c r="O543" s="13">
        <f t="shared" si="106"/>
        <v>0.45540418590111031</v>
      </c>
      <c r="Q543">
        <v>19.491973835693639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3.26</v>
      </c>
      <c r="G544" s="13">
        <f t="shared" si="100"/>
        <v>0</v>
      </c>
      <c r="H544" s="13">
        <f t="shared" si="101"/>
        <v>3.26</v>
      </c>
      <c r="I544" s="16">
        <f t="shared" si="108"/>
        <v>3.2863826494688873</v>
      </c>
      <c r="J544" s="13">
        <f t="shared" si="102"/>
        <v>3.285933568739134</v>
      </c>
      <c r="K544" s="13">
        <f t="shared" si="103"/>
        <v>4.4908072975324842E-4</v>
      </c>
      <c r="L544" s="13">
        <f t="shared" si="104"/>
        <v>0</v>
      </c>
      <c r="M544" s="13">
        <f t="shared" si="109"/>
        <v>8.2327679716396762</v>
      </c>
      <c r="N544" s="13">
        <f t="shared" si="105"/>
        <v>0.4315334604164352</v>
      </c>
      <c r="O544" s="13">
        <f t="shared" si="106"/>
        <v>0.4315334604164352</v>
      </c>
      <c r="Q544">
        <v>25.03652755642646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2.4066666670000001</v>
      </c>
      <c r="G545" s="13">
        <f t="shared" si="100"/>
        <v>0</v>
      </c>
      <c r="H545" s="13">
        <f t="shared" si="101"/>
        <v>2.4066666670000001</v>
      </c>
      <c r="I545" s="16">
        <f t="shared" si="108"/>
        <v>2.4071157477297533</v>
      </c>
      <c r="J545" s="13">
        <f t="shared" si="102"/>
        <v>2.4069467730553336</v>
      </c>
      <c r="K545" s="13">
        <f t="shared" si="103"/>
        <v>1.689746744197862E-4</v>
      </c>
      <c r="L545" s="13">
        <f t="shared" si="104"/>
        <v>0</v>
      </c>
      <c r="M545" s="13">
        <f t="shared" si="109"/>
        <v>7.8012345112232406</v>
      </c>
      <c r="N545" s="13">
        <f t="shared" si="105"/>
        <v>0.40891395649011547</v>
      </c>
      <c r="O545" s="13">
        <f t="shared" si="106"/>
        <v>0.40891395649011547</v>
      </c>
      <c r="Q545">
        <v>25.349284193548382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0.27333333300000001</v>
      </c>
      <c r="G546" s="13">
        <f t="shared" si="100"/>
        <v>0</v>
      </c>
      <c r="H546" s="13">
        <f t="shared" si="101"/>
        <v>0.27333333300000001</v>
      </c>
      <c r="I546" s="16">
        <f t="shared" si="108"/>
        <v>0.2735023076744198</v>
      </c>
      <c r="J546" s="13">
        <f t="shared" si="102"/>
        <v>0.2735019693419169</v>
      </c>
      <c r="K546" s="13">
        <f t="shared" si="103"/>
        <v>3.3833250290271621E-7</v>
      </c>
      <c r="L546" s="13">
        <f t="shared" si="104"/>
        <v>0</v>
      </c>
      <c r="M546" s="13">
        <f t="shared" si="109"/>
        <v>7.392320554733125</v>
      </c>
      <c r="N546" s="13">
        <f t="shared" si="105"/>
        <v>0.38748008937948791</v>
      </c>
      <c r="O546" s="13">
        <f t="shared" si="106"/>
        <v>0.38748008937948791</v>
      </c>
      <c r="Q546">
        <v>23.124469522848351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69.206666670000004</v>
      </c>
      <c r="G547" s="13">
        <f t="shared" si="100"/>
        <v>0.24150561769609907</v>
      </c>
      <c r="H547" s="13">
        <f t="shared" si="101"/>
        <v>68.965161052303898</v>
      </c>
      <c r="I547" s="16">
        <f t="shared" si="108"/>
        <v>68.965161390636396</v>
      </c>
      <c r="J547" s="13">
        <f t="shared" si="102"/>
        <v>59.114066765222049</v>
      </c>
      <c r="K547" s="13">
        <f t="shared" si="103"/>
        <v>9.8510946254143477</v>
      </c>
      <c r="L547" s="13">
        <f t="shared" si="104"/>
        <v>0</v>
      </c>
      <c r="M547" s="13">
        <f t="shared" si="109"/>
        <v>7.0048404653536371</v>
      </c>
      <c r="N547" s="13">
        <f t="shared" si="105"/>
        <v>0.36716971206915816</v>
      </c>
      <c r="O547" s="13">
        <f t="shared" si="106"/>
        <v>0.60867532976525718</v>
      </c>
      <c r="Q547">
        <v>17.247326970929219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71.813333330000006</v>
      </c>
      <c r="G548" s="13">
        <f t="shared" si="100"/>
        <v>0.29363895089609915</v>
      </c>
      <c r="H548" s="13">
        <f t="shared" si="101"/>
        <v>71.51969437910391</v>
      </c>
      <c r="I548" s="16">
        <f t="shared" si="108"/>
        <v>81.370789004518258</v>
      </c>
      <c r="J548" s="13">
        <f t="shared" si="102"/>
        <v>59.758935398173804</v>
      </c>
      <c r="K548" s="13">
        <f t="shared" si="103"/>
        <v>21.611853606344454</v>
      </c>
      <c r="L548" s="13">
        <f t="shared" si="104"/>
        <v>0.22505010232285108</v>
      </c>
      <c r="M548" s="13">
        <f t="shared" si="109"/>
        <v>6.8627208556073303</v>
      </c>
      <c r="N548" s="13">
        <f t="shared" si="105"/>
        <v>0.35972028956652902</v>
      </c>
      <c r="O548" s="13">
        <f t="shared" si="106"/>
        <v>0.65335924046262817</v>
      </c>
      <c r="Q548">
        <v>13.4463638849847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139.68</v>
      </c>
      <c r="G549" s="13">
        <f t="shared" si="100"/>
        <v>1.6509722842960992</v>
      </c>
      <c r="H549" s="13">
        <f t="shared" si="101"/>
        <v>138.0290277157039</v>
      </c>
      <c r="I549" s="16">
        <f t="shared" si="108"/>
        <v>159.4158312197255</v>
      </c>
      <c r="J549" s="13">
        <f t="shared" si="102"/>
        <v>62.483615642435275</v>
      </c>
      <c r="K549" s="13">
        <f t="shared" si="103"/>
        <v>96.932215577290236</v>
      </c>
      <c r="L549" s="13">
        <f t="shared" si="104"/>
        <v>3.2967762875228055</v>
      </c>
      <c r="M549" s="13">
        <f t="shared" si="109"/>
        <v>9.7997768535636069</v>
      </c>
      <c r="N549" s="13">
        <f t="shared" si="105"/>
        <v>0.51367069149708289</v>
      </c>
      <c r="O549" s="13">
        <f t="shared" si="106"/>
        <v>2.164642975793182</v>
      </c>
      <c r="Q549">
        <v>9.6065016225806481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61.646666670000002</v>
      </c>
      <c r="G550" s="13">
        <f t="shared" si="100"/>
        <v>9.030561769609903E-2</v>
      </c>
      <c r="H550" s="13">
        <f t="shared" si="101"/>
        <v>61.556361052303906</v>
      </c>
      <c r="I550" s="16">
        <f t="shared" si="108"/>
        <v>155.19180034207133</v>
      </c>
      <c r="J550" s="13">
        <f t="shared" si="102"/>
        <v>64.197091763748119</v>
      </c>
      <c r="K550" s="13">
        <f t="shared" si="103"/>
        <v>90.994708578323213</v>
      </c>
      <c r="L550" s="13">
        <f t="shared" si="104"/>
        <v>3.0546319955109014</v>
      </c>
      <c r="M550" s="13">
        <f t="shared" si="109"/>
        <v>12.340738157577425</v>
      </c>
      <c r="N550" s="13">
        <f t="shared" si="105"/>
        <v>0.64685916809239186</v>
      </c>
      <c r="O550" s="13">
        <f t="shared" si="106"/>
        <v>0.73716478578849087</v>
      </c>
      <c r="Q550">
        <v>10.169416971125591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21.006666670000001</v>
      </c>
      <c r="G551" s="13">
        <f t="shared" si="100"/>
        <v>0</v>
      </c>
      <c r="H551" s="13">
        <f t="shared" si="101"/>
        <v>21.006666670000001</v>
      </c>
      <c r="I551" s="16">
        <f t="shared" si="108"/>
        <v>108.94674325281231</v>
      </c>
      <c r="J551" s="13">
        <f t="shared" si="102"/>
        <v>64.922566932738178</v>
      </c>
      <c r="K551" s="13">
        <f t="shared" si="103"/>
        <v>44.024176320074133</v>
      </c>
      <c r="L551" s="13">
        <f t="shared" si="104"/>
        <v>1.139072774936551</v>
      </c>
      <c r="M551" s="13">
        <f t="shared" si="109"/>
        <v>12.832951764421583</v>
      </c>
      <c r="N551" s="13">
        <f t="shared" si="105"/>
        <v>0.6726593171743549</v>
      </c>
      <c r="O551" s="13">
        <f t="shared" si="106"/>
        <v>0.6726593171743549</v>
      </c>
      <c r="Q551">
        <v>12.19879140661509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38.686666670000001</v>
      </c>
      <c r="G552" s="13">
        <f t="shared" si="100"/>
        <v>0</v>
      </c>
      <c r="H552" s="13">
        <f t="shared" si="101"/>
        <v>38.686666670000001</v>
      </c>
      <c r="I552" s="16">
        <f t="shared" si="108"/>
        <v>81.571770215137576</v>
      </c>
      <c r="J552" s="13">
        <f t="shared" si="102"/>
        <v>60.079062023941688</v>
      </c>
      <c r="K552" s="13">
        <f t="shared" si="103"/>
        <v>21.492708191195888</v>
      </c>
      <c r="L552" s="13">
        <f t="shared" si="104"/>
        <v>0.22019109631197259</v>
      </c>
      <c r="M552" s="13">
        <f t="shared" si="109"/>
        <v>12.380483543559201</v>
      </c>
      <c r="N552" s="13">
        <f t="shared" si="105"/>
        <v>0.64894248490726947</v>
      </c>
      <c r="O552" s="13">
        <f t="shared" si="106"/>
        <v>0.64894248490726947</v>
      </c>
      <c r="Q552">
        <v>13.57322207925348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8.6</v>
      </c>
      <c r="G553" s="13">
        <f t="shared" si="100"/>
        <v>0</v>
      </c>
      <c r="H553" s="13">
        <f t="shared" si="101"/>
        <v>8.6</v>
      </c>
      <c r="I553" s="16">
        <f t="shared" si="108"/>
        <v>29.872517094883918</v>
      </c>
      <c r="J553" s="13">
        <f t="shared" si="102"/>
        <v>28.757326565760184</v>
      </c>
      <c r="K553" s="13">
        <f t="shared" si="103"/>
        <v>1.1151905291237334</v>
      </c>
      <c r="L553" s="13">
        <f t="shared" si="104"/>
        <v>0</v>
      </c>
      <c r="M553" s="13">
        <f t="shared" si="109"/>
        <v>11.731541058651931</v>
      </c>
      <c r="N553" s="13">
        <f t="shared" si="105"/>
        <v>0.6149271455842179</v>
      </c>
      <c r="O553" s="13">
        <f t="shared" si="106"/>
        <v>0.6149271455842179</v>
      </c>
      <c r="Q553">
        <v>16.148632600946211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2.4066666670000001</v>
      </c>
      <c r="G554" s="13">
        <f t="shared" si="100"/>
        <v>0</v>
      </c>
      <c r="H554" s="13">
        <f t="shared" si="101"/>
        <v>2.4066666670000001</v>
      </c>
      <c r="I554" s="16">
        <f t="shared" si="108"/>
        <v>3.5218571961237335</v>
      </c>
      <c r="J554" s="13">
        <f t="shared" si="102"/>
        <v>3.5208700042012673</v>
      </c>
      <c r="K554" s="13">
        <f t="shared" si="103"/>
        <v>9.871919224662129E-4</v>
      </c>
      <c r="L554" s="13">
        <f t="shared" si="104"/>
        <v>0</v>
      </c>
      <c r="M554" s="13">
        <f t="shared" si="109"/>
        <v>11.116613913067713</v>
      </c>
      <c r="N554" s="13">
        <f t="shared" si="105"/>
        <v>0.58269477368304456</v>
      </c>
      <c r="O554" s="13">
        <f t="shared" si="106"/>
        <v>0.58269477368304456</v>
      </c>
      <c r="Q554">
        <v>20.909189978505541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11.313333330000001</v>
      </c>
      <c r="G555" s="13">
        <f t="shared" si="100"/>
        <v>0</v>
      </c>
      <c r="H555" s="13">
        <f t="shared" si="101"/>
        <v>11.313333330000001</v>
      </c>
      <c r="I555" s="16">
        <f t="shared" si="108"/>
        <v>11.314320521922467</v>
      </c>
      <c r="J555" s="13">
        <f t="shared" si="102"/>
        <v>11.290489898845708</v>
      </c>
      <c r="K555" s="13">
        <f t="shared" si="103"/>
        <v>2.3830623076758428E-2</v>
      </c>
      <c r="L555" s="13">
        <f t="shared" si="104"/>
        <v>0</v>
      </c>
      <c r="M555" s="13">
        <f t="shared" si="109"/>
        <v>10.533919139384668</v>
      </c>
      <c r="N555" s="13">
        <f t="shared" si="105"/>
        <v>0.55215191216669657</v>
      </c>
      <c r="O555" s="13">
        <f t="shared" si="106"/>
        <v>0.55215191216669657</v>
      </c>
      <c r="Q555">
        <v>23.138188523234511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1.1000000000000001</v>
      </c>
      <c r="G556" s="13">
        <f t="shared" si="100"/>
        <v>0</v>
      </c>
      <c r="H556" s="13">
        <f t="shared" si="101"/>
        <v>1.1000000000000001</v>
      </c>
      <c r="I556" s="16">
        <f t="shared" si="108"/>
        <v>1.1238306230767585</v>
      </c>
      <c r="J556" s="13">
        <f t="shared" si="102"/>
        <v>1.1238131217822867</v>
      </c>
      <c r="K556" s="13">
        <f t="shared" si="103"/>
        <v>1.7501294471866657E-5</v>
      </c>
      <c r="L556" s="13">
        <f t="shared" si="104"/>
        <v>0</v>
      </c>
      <c r="M556" s="13">
        <f t="shared" si="109"/>
        <v>9.981767227217972</v>
      </c>
      <c r="N556" s="13">
        <f t="shared" si="105"/>
        <v>0.52321000269546547</v>
      </c>
      <c r="O556" s="13">
        <f t="shared" si="106"/>
        <v>0.52321000269546547</v>
      </c>
      <c r="Q556">
        <v>25.22330419354838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3.7266666669999999</v>
      </c>
      <c r="G557" s="13">
        <f t="shared" si="100"/>
        <v>0</v>
      </c>
      <c r="H557" s="13">
        <f t="shared" si="101"/>
        <v>3.7266666669999999</v>
      </c>
      <c r="I557" s="16">
        <f t="shared" si="108"/>
        <v>3.7266841682944718</v>
      </c>
      <c r="J557" s="13">
        <f t="shared" si="102"/>
        <v>3.7260212930405103</v>
      </c>
      <c r="K557" s="13">
        <f t="shared" si="103"/>
        <v>6.6287525396147018E-4</v>
      </c>
      <c r="L557" s="13">
        <f t="shared" si="104"/>
        <v>0</v>
      </c>
      <c r="M557" s="13">
        <f t="shared" si="109"/>
        <v>9.4585572245225062</v>
      </c>
      <c r="N557" s="13">
        <f t="shared" si="105"/>
        <v>0.495785128854074</v>
      </c>
      <c r="O557" s="13">
        <f t="shared" si="106"/>
        <v>0.495785128854074</v>
      </c>
      <c r="Q557">
        <v>24.948512596001141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0.25333333299999999</v>
      </c>
      <c r="G558" s="13">
        <f t="shared" si="100"/>
        <v>0</v>
      </c>
      <c r="H558" s="13">
        <f t="shared" si="101"/>
        <v>0.25333333299999999</v>
      </c>
      <c r="I558" s="16">
        <f t="shared" si="108"/>
        <v>0.25399620825396146</v>
      </c>
      <c r="J558" s="13">
        <f t="shared" si="102"/>
        <v>0.25399592511709623</v>
      </c>
      <c r="K558" s="13">
        <f t="shared" si="103"/>
        <v>2.8313686523118164E-7</v>
      </c>
      <c r="L558" s="13">
        <f t="shared" si="104"/>
        <v>0</v>
      </c>
      <c r="M558" s="13">
        <f t="shared" si="109"/>
        <v>8.9627720956684325</v>
      </c>
      <c r="N558" s="13">
        <f t="shared" si="105"/>
        <v>0.46979777283791802</v>
      </c>
      <c r="O558" s="13">
        <f t="shared" si="106"/>
        <v>0.46979777283791802</v>
      </c>
      <c r="Q558">
        <v>22.812677124444381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1.0333333330000001</v>
      </c>
      <c r="G559" s="13">
        <f t="shared" si="100"/>
        <v>0</v>
      </c>
      <c r="H559" s="13">
        <f t="shared" si="101"/>
        <v>1.0333333330000001</v>
      </c>
      <c r="I559" s="16">
        <f t="shared" si="108"/>
        <v>1.0333336161368654</v>
      </c>
      <c r="J559" s="13">
        <f t="shared" si="102"/>
        <v>1.0332971654940857</v>
      </c>
      <c r="K559" s="13">
        <f t="shared" si="103"/>
        <v>3.6450642779684017E-5</v>
      </c>
      <c r="L559" s="13">
        <f t="shared" si="104"/>
        <v>0</v>
      </c>
      <c r="M559" s="13">
        <f t="shared" si="109"/>
        <v>8.4929743228305146</v>
      </c>
      <c r="N559" s="13">
        <f t="shared" si="105"/>
        <v>0.44517258489298145</v>
      </c>
      <c r="O559" s="13">
        <f t="shared" si="106"/>
        <v>0.44517258489298145</v>
      </c>
      <c r="Q559">
        <v>18.23038060331227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53.90666667</v>
      </c>
      <c r="G560" s="13">
        <f t="shared" si="100"/>
        <v>0</v>
      </c>
      <c r="H560" s="13">
        <f t="shared" si="101"/>
        <v>53.90666667</v>
      </c>
      <c r="I560" s="16">
        <f t="shared" si="108"/>
        <v>53.906703120642781</v>
      </c>
      <c r="J560" s="13">
        <f t="shared" si="102"/>
        <v>45.620565258917019</v>
      </c>
      <c r="K560" s="13">
        <f t="shared" si="103"/>
        <v>8.2861378617257628</v>
      </c>
      <c r="L560" s="13">
        <f t="shared" si="104"/>
        <v>0</v>
      </c>
      <c r="M560" s="13">
        <f t="shared" si="109"/>
        <v>8.0478017379375331</v>
      </c>
      <c r="N560" s="13">
        <f t="shared" si="105"/>
        <v>0.42183816484092007</v>
      </c>
      <c r="O560" s="13">
        <f t="shared" si="106"/>
        <v>0.42183816484092007</v>
      </c>
      <c r="Q560">
        <v>13.041957280379441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58.12</v>
      </c>
      <c r="G561" s="13">
        <f t="shared" si="100"/>
        <v>1.9772284296098945E-2</v>
      </c>
      <c r="H561" s="13">
        <f t="shared" si="101"/>
        <v>58.100227715703902</v>
      </c>
      <c r="I561" s="16">
        <f t="shared" si="108"/>
        <v>66.386365577429672</v>
      </c>
      <c r="J561" s="13">
        <f t="shared" si="102"/>
        <v>49.818366865720904</v>
      </c>
      <c r="K561" s="13">
        <f t="shared" si="103"/>
        <v>16.567998711708768</v>
      </c>
      <c r="L561" s="13">
        <f t="shared" si="104"/>
        <v>1.9350863116090158E-2</v>
      </c>
      <c r="M561" s="13">
        <f t="shared" si="109"/>
        <v>7.6453144362127032</v>
      </c>
      <c r="N561" s="13">
        <f t="shared" si="105"/>
        <v>0.40074116093101908</v>
      </c>
      <c r="O561" s="13">
        <f t="shared" si="106"/>
        <v>0.42051344522711803</v>
      </c>
      <c r="Q561">
        <v>11.16358843810881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83</v>
      </c>
      <c r="G562" s="13">
        <f t="shared" si="100"/>
        <v>0.51737228429609905</v>
      </c>
      <c r="H562" s="13">
        <f t="shared" si="101"/>
        <v>82.482627715703899</v>
      </c>
      <c r="I562" s="16">
        <f t="shared" si="108"/>
        <v>99.031275564296578</v>
      </c>
      <c r="J562" s="13">
        <f t="shared" si="102"/>
        <v>58.83473704964792</v>
      </c>
      <c r="K562" s="13">
        <f t="shared" si="103"/>
        <v>40.196538514648658</v>
      </c>
      <c r="L562" s="13">
        <f t="shared" si="104"/>
        <v>0.98297348164157117</v>
      </c>
      <c r="M562" s="13">
        <f t="shared" si="109"/>
        <v>8.227546756923255</v>
      </c>
      <c r="N562" s="13">
        <f t="shared" si="105"/>
        <v>0.43125978224866512</v>
      </c>
      <c r="O562" s="13">
        <f t="shared" si="106"/>
        <v>0.94863206654476417</v>
      </c>
      <c r="Q562">
        <v>10.71644862258065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115.0733333</v>
      </c>
      <c r="G563" s="13">
        <f t="shared" si="100"/>
        <v>1.158838950296099</v>
      </c>
      <c r="H563" s="13">
        <f t="shared" si="101"/>
        <v>113.9144943497039</v>
      </c>
      <c r="I563" s="16">
        <f t="shared" si="108"/>
        <v>153.12805938271097</v>
      </c>
      <c r="J563" s="13">
        <f t="shared" si="102"/>
        <v>71.469755393985537</v>
      </c>
      <c r="K563" s="13">
        <f t="shared" si="103"/>
        <v>81.658303988725436</v>
      </c>
      <c r="L563" s="13">
        <f t="shared" si="104"/>
        <v>2.673873357301606</v>
      </c>
      <c r="M563" s="13">
        <f t="shared" si="109"/>
        <v>10.470160331976196</v>
      </c>
      <c r="N563" s="13">
        <f t="shared" si="105"/>
        <v>0.54880989416159986</v>
      </c>
      <c r="O563" s="13">
        <f t="shared" si="106"/>
        <v>1.7076488444576987</v>
      </c>
      <c r="Q563">
        <v>12.192741094513339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7.6266666670000003</v>
      </c>
      <c r="G564" s="13">
        <f t="shared" si="100"/>
        <v>0</v>
      </c>
      <c r="H564" s="13">
        <f t="shared" si="101"/>
        <v>7.6266666670000003</v>
      </c>
      <c r="I564" s="16">
        <f t="shared" si="108"/>
        <v>86.611097298423829</v>
      </c>
      <c r="J564" s="13">
        <f t="shared" si="102"/>
        <v>63.503588868785194</v>
      </c>
      <c r="K564" s="13">
        <f t="shared" si="103"/>
        <v>23.107508429638635</v>
      </c>
      <c r="L564" s="13">
        <f t="shared" si="104"/>
        <v>0.28604611939597052</v>
      </c>
      <c r="M564" s="13">
        <f t="shared" si="109"/>
        <v>10.207396557210567</v>
      </c>
      <c r="N564" s="13">
        <f t="shared" si="105"/>
        <v>0.53503671831268629</v>
      </c>
      <c r="O564" s="13">
        <f t="shared" si="106"/>
        <v>0.53503671831268629</v>
      </c>
      <c r="Q564">
        <v>14.29917655640241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12.25333333</v>
      </c>
      <c r="G565" s="13">
        <f t="shared" si="100"/>
        <v>0</v>
      </c>
      <c r="H565" s="13">
        <f t="shared" si="101"/>
        <v>12.25333333</v>
      </c>
      <c r="I565" s="16">
        <f t="shared" si="108"/>
        <v>35.074795640242662</v>
      </c>
      <c r="J565" s="13">
        <f t="shared" si="102"/>
        <v>33.642439839933544</v>
      </c>
      <c r="K565" s="13">
        <f t="shared" si="103"/>
        <v>1.4323558003091179</v>
      </c>
      <c r="L565" s="13">
        <f t="shared" si="104"/>
        <v>0</v>
      </c>
      <c r="M565" s="13">
        <f t="shared" si="109"/>
        <v>9.6723598388978811</v>
      </c>
      <c r="N565" s="13">
        <f t="shared" si="105"/>
        <v>0.50699192860177911</v>
      </c>
      <c r="O565" s="13">
        <f t="shared" si="106"/>
        <v>0.50699192860177911</v>
      </c>
      <c r="Q565">
        <v>17.75272778562687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3.0533333329999999</v>
      </c>
      <c r="G566" s="13">
        <f t="shared" si="100"/>
        <v>0</v>
      </c>
      <c r="H566" s="13">
        <f t="shared" si="101"/>
        <v>3.0533333329999999</v>
      </c>
      <c r="I566" s="16">
        <f t="shared" si="108"/>
        <v>4.4856891333091173</v>
      </c>
      <c r="J566" s="13">
        <f t="shared" si="102"/>
        <v>4.483696907605637</v>
      </c>
      <c r="K566" s="13">
        <f t="shared" si="103"/>
        <v>1.9922257034803437E-3</v>
      </c>
      <c r="L566" s="13">
        <f t="shared" si="104"/>
        <v>0</v>
      </c>
      <c r="M566" s="13">
        <f t="shared" si="109"/>
        <v>9.1653679102961014</v>
      </c>
      <c r="N566" s="13">
        <f t="shared" si="105"/>
        <v>0.48041715057980672</v>
      </c>
      <c r="O566" s="13">
        <f t="shared" si="106"/>
        <v>0.48041715057980672</v>
      </c>
      <c r="Q566">
        <v>21.07397013147963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18.54666667</v>
      </c>
      <c r="G567" s="13">
        <f t="shared" si="100"/>
        <v>0</v>
      </c>
      <c r="H567" s="13">
        <f t="shared" si="101"/>
        <v>18.54666667</v>
      </c>
      <c r="I567" s="16">
        <f t="shared" si="108"/>
        <v>18.548658895703483</v>
      </c>
      <c r="J567" s="13">
        <f t="shared" si="102"/>
        <v>18.454363384026379</v>
      </c>
      <c r="K567" s="13">
        <f t="shared" si="103"/>
        <v>9.429551167710315E-2</v>
      </c>
      <c r="L567" s="13">
        <f t="shared" si="104"/>
        <v>0</v>
      </c>
      <c r="M567" s="13">
        <f t="shared" si="109"/>
        <v>8.684950759716294</v>
      </c>
      <c r="N567" s="13">
        <f t="shared" si="105"/>
        <v>0.45523533127586513</v>
      </c>
      <c r="O567" s="13">
        <f t="shared" si="106"/>
        <v>0.45523533127586513</v>
      </c>
      <c r="Q567">
        <v>23.87223001798759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0.50666666699999996</v>
      </c>
      <c r="G568" s="13">
        <f t="shared" si="100"/>
        <v>0</v>
      </c>
      <c r="H568" s="13">
        <f t="shared" si="101"/>
        <v>0.50666666699999996</v>
      </c>
      <c r="I568" s="16">
        <f t="shared" si="108"/>
        <v>0.60096217867710311</v>
      </c>
      <c r="J568" s="13">
        <f t="shared" si="102"/>
        <v>0.60095969613698297</v>
      </c>
      <c r="K568" s="13">
        <f t="shared" si="103"/>
        <v>2.4825401201411523E-6</v>
      </c>
      <c r="L568" s="13">
        <f t="shared" si="104"/>
        <v>0</v>
      </c>
      <c r="M568" s="13">
        <f t="shared" si="109"/>
        <v>8.2297154284404286</v>
      </c>
      <c r="N568" s="13">
        <f t="shared" si="105"/>
        <v>0.43137345657150972</v>
      </c>
      <c r="O568" s="13">
        <f t="shared" si="106"/>
        <v>0.43137345657150972</v>
      </c>
      <c r="Q568">
        <v>25.76470699497651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2.6866666669999999</v>
      </c>
      <c r="G569" s="13">
        <f t="shared" si="100"/>
        <v>0</v>
      </c>
      <c r="H569" s="13">
        <f t="shared" si="101"/>
        <v>2.6866666669999999</v>
      </c>
      <c r="I569" s="16">
        <f t="shared" si="108"/>
        <v>2.68666914954012</v>
      </c>
      <c r="J569" s="13">
        <f t="shared" si="102"/>
        <v>2.6864355417844452</v>
      </c>
      <c r="K569" s="13">
        <f t="shared" si="103"/>
        <v>2.3360775567482506E-4</v>
      </c>
      <c r="L569" s="13">
        <f t="shared" si="104"/>
        <v>0</v>
      </c>
      <c r="M569" s="13">
        <f t="shared" si="109"/>
        <v>7.7983419718689184</v>
      </c>
      <c r="N569" s="13">
        <f t="shared" si="105"/>
        <v>0.40876233949796148</v>
      </c>
      <c r="O569" s="13">
        <f t="shared" si="106"/>
        <v>0.40876233949796148</v>
      </c>
      <c r="Q569">
        <v>25.390328193548381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3.96</v>
      </c>
      <c r="G570" s="13">
        <f t="shared" si="100"/>
        <v>0</v>
      </c>
      <c r="H570" s="13">
        <f t="shared" si="101"/>
        <v>3.96</v>
      </c>
      <c r="I570" s="16">
        <f t="shared" si="108"/>
        <v>3.9602336077556748</v>
      </c>
      <c r="J570" s="13">
        <f t="shared" si="102"/>
        <v>3.9592763924724834</v>
      </c>
      <c r="K570" s="13">
        <f t="shared" si="103"/>
        <v>9.572152831913705E-4</v>
      </c>
      <c r="L570" s="13">
        <f t="shared" si="104"/>
        <v>0</v>
      </c>
      <c r="M570" s="13">
        <f t="shared" si="109"/>
        <v>7.3895796323709568</v>
      </c>
      <c r="N570" s="13">
        <f t="shared" si="105"/>
        <v>0.38733641963004839</v>
      </c>
      <c r="O570" s="13">
        <f t="shared" si="106"/>
        <v>0.38733641963004839</v>
      </c>
      <c r="Q570">
        <v>23.623755624120459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19.399999999999999</v>
      </c>
      <c r="G571" s="13">
        <f t="shared" si="100"/>
        <v>0</v>
      </c>
      <c r="H571" s="13">
        <f t="shared" si="101"/>
        <v>19.399999999999999</v>
      </c>
      <c r="I571" s="16">
        <f t="shared" si="108"/>
        <v>19.400957215283189</v>
      </c>
      <c r="J571" s="13">
        <f t="shared" si="102"/>
        <v>19.186806847633584</v>
      </c>
      <c r="K571" s="13">
        <f t="shared" si="103"/>
        <v>0.21415036764960504</v>
      </c>
      <c r="L571" s="13">
        <f t="shared" si="104"/>
        <v>0</v>
      </c>
      <c r="M571" s="13">
        <f t="shared" si="109"/>
        <v>7.0022432127409084</v>
      </c>
      <c r="N571" s="13">
        <f t="shared" si="105"/>
        <v>0.36703357299522738</v>
      </c>
      <c r="O571" s="13">
        <f t="shared" si="106"/>
        <v>0.36703357299522738</v>
      </c>
      <c r="Q571">
        <v>18.954804851653321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70.093333329999993</v>
      </c>
      <c r="G572" s="13">
        <f t="shared" si="100"/>
        <v>0.25923895089609889</v>
      </c>
      <c r="H572" s="13">
        <f t="shared" si="101"/>
        <v>69.834094379103888</v>
      </c>
      <c r="I572" s="16">
        <f t="shared" si="108"/>
        <v>70.048244746753497</v>
      </c>
      <c r="J572" s="13">
        <f t="shared" si="102"/>
        <v>55.003266262031651</v>
      </c>
      <c r="K572" s="13">
        <f t="shared" si="103"/>
        <v>15.044978484721845</v>
      </c>
      <c r="L572" s="13">
        <f t="shared" si="104"/>
        <v>0</v>
      </c>
      <c r="M572" s="13">
        <f t="shared" si="109"/>
        <v>6.635209639745681</v>
      </c>
      <c r="N572" s="13">
        <f t="shared" si="105"/>
        <v>0.34779493194652383</v>
      </c>
      <c r="O572" s="13">
        <f t="shared" si="106"/>
        <v>0.60703388284262272</v>
      </c>
      <c r="Q572">
        <v>13.574478857449961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47.986666669999998</v>
      </c>
      <c r="G573" s="13">
        <f t="shared" si="100"/>
        <v>0</v>
      </c>
      <c r="H573" s="13">
        <f t="shared" si="101"/>
        <v>47.986666669999998</v>
      </c>
      <c r="I573" s="16">
        <f t="shared" si="108"/>
        <v>63.031645154721843</v>
      </c>
      <c r="J573" s="13">
        <f t="shared" si="102"/>
        <v>46.759447089558229</v>
      </c>
      <c r="K573" s="13">
        <f t="shared" si="103"/>
        <v>16.272198065163614</v>
      </c>
      <c r="L573" s="13">
        <f t="shared" si="104"/>
        <v>7.2874772292523338E-3</v>
      </c>
      <c r="M573" s="13">
        <f t="shared" si="109"/>
        <v>6.2947021850284095</v>
      </c>
      <c r="N573" s="13">
        <f t="shared" si="105"/>
        <v>0.3299466990389624</v>
      </c>
      <c r="O573" s="13">
        <f t="shared" si="106"/>
        <v>0.3299466990389624</v>
      </c>
      <c r="Q573">
        <v>10.002114622580651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33.886666669999997</v>
      </c>
      <c r="G574" s="13">
        <f t="shared" si="100"/>
        <v>0</v>
      </c>
      <c r="H574" s="13">
        <f t="shared" si="101"/>
        <v>33.886666669999997</v>
      </c>
      <c r="I574" s="16">
        <f t="shared" si="108"/>
        <v>50.151577257934356</v>
      </c>
      <c r="J574" s="13">
        <f t="shared" si="102"/>
        <v>41.567897705414332</v>
      </c>
      <c r="K574" s="13">
        <f t="shared" si="103"/>
        <v>8.5836795525200245</v>
      </c>
      <c r="L574" s="13">
        <f t="shared" si="104"/>
        <v>0</v>
      </c>
      <c r="M574" s="13">
        <f t="shared" si="109"/>
        <v>5.9647554859894472</v>
      </c>
      <c r="N574" s="13">
        <f t="shared" si="105"/>
        <v>0.31265202472289449</v>
      </c>
      <c r="O574" s="13">
        <f t="shared" si="106"/>
        <v>0.31265202472289449</v>
      </c>
      <c r="Q574">
        <v>10.94986035610912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101.44</v>
      </c>
      <c r="G575" s="13">
        <f t="shared" si="100"/>
        <v>0.88617228429609896</v>
      </c>
      <c r="H575" s="13">
        <f t="shared" si="101"/>
        <v>100.5538277157039</v>
      </c>
      <c r="I575" s="16">
        <f t="shared" si="108"/>
        <v>109.13750726822393</v>
      </c>
      <c r="J575" s="13">
        <f t="shared" si="102"/>
        <v>65.351154057469458</v>
      </c>
      <c r="K575" s="13">
        <f t="shared" si="103"/>
        <v>43.78635321075447</v>
      </c>
      <c r="L575" s="13">
        <f t="shared" si="104"/>
        <v>1.1293738375811428</v>
      </c>
      <c r="M575" s="13">
        <f t="shared" si="109"/>
        <v>6.7814772988476948</v>
      </c>
      <c r="N575" s="13">
        <f t="shared" si="105"/>
        <v>0.35546178096944514</v>
      </c>
      <c r="O575" s="13">
        <f t="shared" si="106"/>
        <v>1.241634065265544</v>
      </c>
      <c r="Q575">
        <v>12.334844359813721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63.486666669999998</v>
      </c>
      <c r="G576" s="13">
        <f t="shared" si="100"/>
        <v>0.12710561769609896</v>
      </c>
      <c r="H576" s="13">
        <f t="shared" si="101"/>
        <v>63.359561052303903</v>
      </c>
      <c r="I576" s="16">
        <f t="shared" si="108"/>
        <v>106.01654042547723</v>
      </c>
      <c r="J576" s="13">
        <f t="shared" si="102"/>
        <v>71.167796624601422</v>
      </c>
      <c r="K576" s="13">
        <f t="shared" si="103"/>
        <v>34.848743800875809</v>
      </c>
      <c r="L576" s="13">
        <f t="shared" si="104"/>
        <v>0.76487892360284959</v>
      </c>
      <c r="M576" s="13">
        <f t="shared" si="109"/>
        <v>7.1908944414810989</v>
      </c>
      <c r="N576" s="13">
        <f t="shared" si="105"/>
        <v>0.37692202337188152</v>
      </c>
      <c r="O576" s="13">
        <f t="shared" si="106"/>
        <v>0.50402764106798048</v>
      </c>
      <c r="Q576">
        <v>14.699686933132741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32.033333329999998</v>
      </c>
      <c r="G577" s="13">
        <f t="shared" si="100"/>
        <v>0</v>
      </c>
      <c r="H577" s="13">
        <f t="shared" si="101"/>
        <v>32.033333329999998</v>
      </c>
      <c r="I577" s="16">
        <f t="shared" si="108"/>
        <v>66.117198207272963</v>
      </c>
      <c r="J577" s="13">
        <f t="shared" si="102"/>
        <v>60.503489269920252</v>
      </c>
      <c r="K577" s="13">
        <f t="shared" si="103"/>
        <v>5.6137089373527118</v>
      </c>
      <c r="L577" s="13">
        <f t="shared" si="104"/>
        <v>0</v>
      </c>
      <c r="M577" s="13">
        <f t="shared" si="109"/>
        <v>6.8139724181092172</v>
      </c>
      <c r="N577" s="13">
        <f t="shared" si="105"/>
        <v>0.357165063669732</v>
      </c>
      <c r="O577" s="13">
        <f t="shared" si="106"/>
        <v>0.357165063669732</v>
      </c>
      <c r="Q577">
        <v>21.035011695093981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14.786666670000001</v>
      </c>
      <c r="G578" s="13">
        <f t="shared" si="100"/>
        <v>0</v>
      </c>
      <c r="H578" s="13">
        <f t="shared" si="101"/>
        <v>14.786666670000001</v>
      </c>
      <c r="I578" s="16">
        <f t="shared" si="108"/>
        <v>20.400375607352714</v>
      </c>
      <c r="J578" s="13">
        <f t="shared" si="102"/>
        <v>20.261176962899594</v>
      </c>
      <c r="K578" s="13">
        <f t="shared" si="103"/>
        <v>0.13919864445312058</v>
      </c>
      <c r="L578" s="13">
        <f t="shared" si="104"/>
        <v>0</v>
      </c>
      <c r="M578" s="13">
        <f t="shared" si="109"/>
        <v>6.4568073544394853</v>
      </c>
      <c r="N578" s="13">
        <f t="shared" si="105"/>
        <v>0.33844369603296631</v>
      </c>
      <c r="O578" s="13">
        <f t="shared" si="106"/>
        <v>0.33844369603296631</v>
      </c>
      <c r="Q578">
        <v>23.11265136118335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3.7066666669999999</v>
      </c>
      <c r="G579" s="13">
        <f t="shared" si="100"/>
        <v>0</v>
      </c>
      <c r="H579" s="13">
        <f t="shared" si="101"/>
        <v>3.7066666669999999</v>
      </c>
      <c r="I579" s="16">
        <f t="shared" si="108"/>
        <v>3.8458653114531205</v>
      </c>
      <c r="J579" s="13">
        <f t="shared" si="102"/>
        <v>3.8449279650564492</v>
      </c>
      <c r="K579" s="13">
        <f t="shared" si="103"/>
        <v>9.3734639667131248E-4</v>
      </c>
      <c r="L579" s="13">
        <f t="shared" si="104"/>
        <v>0</v>
      </c>
      <c r="M579" s="13">
        <f t="shared" si="109"/>
        <v>6.1183636584065191</v>
      </c>
      <c r="N579" s="13">
        <f t="shared" si="105"/>
        <v>0.32070363827737941</v>
      </c>
      <c r="O579" s="13">
        <f t="shared" si="106"/>
        <v>0.32070363827737941</v>
      </c>
      <c r="Q579">
        <v>23.147146807887609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2.6866666669999999</v>
      </c>
      <c r="G580" s="13">
        <f t="shared" si="100"/>
        <v>0</v>
      </c>
      <c r="H580" s="13">
        <f t="shared" si="101"/>
        <v>2.6866666669999999</v>
      </c>
      <c r="I580" s="16">
        <f t="shared" si="108"/>
        <v>2.6876040133966712</v>
      </c>
      <c r="J580" s="13">
        <f t="shared" si="102"/>
        <v>2.6873320349754275</v>
      </c>
      <c r="K580" s="13">
        <f t="shared" si="103"/>
        <v>2.7197842124371263E-4</v>
      </c>
      <c r="L580" s="13">
        <f t="shared" si="104"/>
        <v>0</v>
      </c>
      <c r="M580" s="13">
        <f t="shared" si="109"/>
        <v>5.7976600201291397</v>
      </c>
      <c r="N580" s="13">
        <f t="shared" si="105"/>
        <v>0.30389345350468566</v>
      </c>
      <c r="O580" s="13">
        <f t="shared" si="106"/>
        <v>0.30389345350468566</v>
      </c>
      <c r="Q580">
        <v>24.306098234688761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3.1066666669999998</v>
      </c>
      <c r="G581" s="13">
        <f t="shared" si="100"/>
        <v>0</v>
      </c>
      <c r="H581" s="13">
        <f t="shared" si="101"/>
        <v>3.1066666669999998</v>
      </c>
      <c r="I581" s="16">
        <f t="shared" si="108"/>
        <v>3.1069386454212435</v>
      </c>
      <c r="J581" s="13">
        <f t="shared" si="102"/>
        <v>3.1066080688709299</v>
      </c>
      <c r="K581" s="13">
        <f t="shared" si="103"/>
        <v>3.3057655031365485E-4</v>
      </c>
      <c r="L581" s="13">
        <f t="shared" si="104"/>
        <v>0</v>
      </c>
      <c r="M581" s="13">
        <f t="shared" si="109"/>
        <v>5.493766566624454</v>
      </c>
      <c r="N581" s="13">
        <f t="shared" si="105"/>
        <v>0.2879644009623899</v>
      </c>
      <c r="O581" s="13">
        <f t="shared" si="106"/>
        <v>0.2879644009623899</v>
      </c>
      <c r="Q581">
        <v>26.031261193548389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1.5933333329999999</v>
      </c>
      <c r="G582" s="13">
        <f t="shared" ref="G582:G645" si="111">IF((F582-$J$2)&gt;0,$I$2*(F582-$J$2),0)</f>
        <v>0</v>
      </c>
      <c r="H582" s="13">
        <f t="shared" ref="H582:H645" si="112">F582-G582</f>
        <v>1.5933333329999999</v>
      </c>
      <c r="I582" s="16">
        <f t="shared" si="108"/>
        <v>1.5936639095503136</v>
      </c>
      <c r="J582" s="13">
        <f t="shared" ref="J582:J645" si="113">I582/SQRT(1+(I582/($K$2*(300+(25*Q582)+0.05*(Q582)^3)))^2)</f>
        <v>1.5935979187984446</v>
      </c>
      <c r="K582" s="13">
        <f t="shared" ref="K582:K645" si="114">I582-J582</f>
        <v>6.5990751868971742E-5</v>
      </c>
      <c r="L582" s="13">
        <f t="shared" ref="L582:L645" si="115">IF(K582&gt;$N$2,(K582-$N$2)/$L$2,0)</f>
        <v>0</v>
      </c>
      <c r="M582" s="13">
        <f t="shared" si="109"/>
        <v>5.2058021656620639</v>
      </c>
      <c r="N582" s="13">
        <f t="shared" ref="N582:N645" si="116">$M$2*M582</f>
        <v>0.27287029472107227</v>
      </c>
      <c r="O582" s="13">
        <f t="shared" ref="O582:O645" si="117">N582+G582</f>
        <v>0.27287029472107227</v>
      </c>
      <c r="Q582">
        <v>23.225059431541769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34.6</v>
      </c>
      <c r="G583" s="13">
        <f t="shared" si="111"/>
        <v>0</v>
      </c>
      <c r="H583" s="13">
        <f t="shared" si="112"/>
        <v>34.6</v>
      </c>
      <c r="I583" s="16">
        <f t="shared" ref="I583:I646" si="119">H583+K582-L582</f>
        <v>34.600065990751872</v>
      </c>
      <c r="J583" s="13">
        <f t="shared" si="113"/>
        <v>33.340838935951759</v>
      </c>
      <c r="K583" s="13">
        <f t="shared" si="114"/>
        <v>1.2592270548001139</v>
      </c>
      <c r="L583" s="13">
        <f t="shared" si="115"/>
        <v>0</v>
      </c>
      <c r="M583" s="13">
        <f t="shared" ref="M583:M646" si="120">L583+M582-N582</f>
        <v>4.9329318709409913</v>
      </c>
      <c r="N583" s="13">
        <f t="shared" si="116"/>
        <v>0.25856736975932521</v>
      </c>
      <c r="O583" s="13">
        <f t="shared" si="117"/>
        <v>0.25856736975932521</v>
      </c>
      <c r="Q583">
        <v>18.424245519388599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45.6</v>
      </c>
      <c r="G584" s="13">
        <f t="shared" si="111"/>
        <v>0</v>
      </c>
      <c r="H584" s="13">
        <f t="shared" si="112"/>
        <v>45.6</v>
      </c>
      <c r="I584" s="16">
        <f t="shared" si="119"/>
        <v>46.859227054800115</v>
      </c>
      <c r="J584" s="13">
        <f t="shared" si="113"/>
        <v>41.565264012940027</v>
      </c>
      <c r="K584" s="13">
        <f t="shared" si="114"/>
        <v>5.2939630418600885</v>
      </c>
      <c r="L584" s="13">
        <f t="shared" si="115"/>
        <v>0</v>
      </c>
      <c r="M584" s="13">
        <f t="shared" si="120"/>
        <v>4.6743645011816657</v>
      </c>
      <c r="N584" s="13">
        <f t="shared" si="116"/>
        <v>0.2450141550680584</v>
      </c>
      <c r="O584" s="13">
        <f t="shared" si="117"/>
        <v>0.2450141550680584</v>
      </c>
      <c r="Q584">
        <v>13.76837410023329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47.213333329999998</v>
      </c>
      <c r="G585" s="13">
        <f t="shared" si="111"/>
        <v>0</v>
      </c>
      <c r="H585" s="13">
        <f t="shared" si="112"/>
        <v>47.213333329999998</v>
      </c>
      <c r="I585" s="16">
        <f t="shared" si="119"/>
        <v>52.507296371860086</v>
      </c>
      <c r="J585" s="13">
        <f t="shared" si="113"/>
        <v>43.229532160276065</v>
      </c>
      <c r="K585" s="13">
        <f t="shared" si="114"/>
        <v>9.2777642115840209</v>
      </c>
      <c r="L585" s="13">
        <f t="shared" si="115"/>
        <v>0</v>
      </c>
      <c r="M585" s="13">
        <f t="shared" si="120"/>
        <v>4.4293503461136075</v>
      </c>
      <c r="N585" s="13">
        <f t="shared" si="116"/>
        <v>0.23217135340624134</v>
      </c>
      <c r="O585" s="13">
        <f t="shared" si="117"/>
        <v>0.23217135340624134</v>
      </c>
      <c r="Q585">
        <v>11.31790062258065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44.846666669999998</v>
      </c>
      <c r="G586" s="13">
        <f t="shared" si="111"/>
        <v>0</v>
      </c>
      <c r="H586" s="13">
        <f t="shared" si="112"/>
        <v>44.846666669999998</v>
      </c>
      <c r="I586" s="16">
        <f t="shared" si="119"/>
        <v>54.124430881584018</v>
      </c>
      <c r="J586" s="13">
        <f t="shared" si="113"/>
        <v>45.318154064686794</v>
      </c>
      <c r="K586" s="13">
        <f t="shared" si="114"/>
        <v>8.8062768168972241</v>
      </c>
      <c r="L586" s="13">
        <f t="shared" si="115"/>
        <v>0</v>
      </c>
      <c r="M586" s="13">
        <f t="shared" si="120"/>
        <v>4.1971789927073662</v>
      </c>
      <c r="N586" s="13">
        <f t="shared" si="116"/>
        <v>0.22000172735943704</v>
      </c>
      <c r="O586" s="13">
        <f t="shared" si="117"/>
        <v>0.22000172735943704</v>
      </c>
      <c r="Q586">
        <v>12.56481124139319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73.926666670000003</v>
      </c>
      <c r="G587" s="13">
        <f t="shared" si="111"/>
        <v>0.33590561769609906</v>
      </c>
      <c r="H587" s="13">
        <f t="shared" si="112"/>
        <v>73.590761052303904</v>
      </c>
      <c r="I587" s="16">
        <f t="shared" si="119"/>
        <v>82.397037869201128</v>
      </c>
      <c r="J587" s="13">
        <f t="shared" si="113"/>
        <v>59.624710963131591</v>
      </c>
      <c r="K587" s="13">
        <f t="shared" si="114"/>
        <v>22.772326906069537</v>
      </c>
      <c r="L587" s="13">
        <f t="shared" si="115"/>
        <v>0.27237669673520892</v>
      </c>
      <c r="M587" s="13">
        <f t="shared" si="120"/>
        <v>4.2495539620831373</v>
      </c>
      <c r="N587" s="13">
        <f t="shared" si="116"/>
        <v>0.22274704361902184</v>
      </c>
      <c r="O587" s="13">
        <f t="shared" si="117"/>
        <v>0.55865266131512092</v>
      </c>
      <c r="Q587">
        <v>13.16955410589558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63.84</v>
      </c>
      <c r="G588" s="13">
        <f t="shared" si="111"/>
        <v>0.13417228429609906</v>
      </c>
      <c r="H588" s="13">
        <f t="shared" si="112"/>
        <v>63.705827715703904</v>
      </c>
      <c r="I588" s="16">
        <f t="shared" si="119"/>
        <v>86.205777925038234</v>
      </c>
      <c r="J588" s="13">
        <f t="shared" si="113"/>
        <v>62.91967355332708</v>
      </c>
      <c r="K588" s="13">
        <f t="shared" si="114"/>
        <v>23.286104371711154</v>
      </c>
      <c r="L588" s="13">
        <f t="shared" si="115"/>
        <v>0.29332964562286556</v>
      </c>
      <c r="M588" s="13">
        <f t="shared" si="120"/>
        <v>4.3201365640869804</v>
      </c>
      <c r="N588" s="13">
        <f t="shared" si="116"/>
        <v>0.22644674153263231</v>
      </c>
      <c r="O588" s="13">
        <f t="shared" si="117"/>
        <v>0.3606190258287314</v>
      </c>
      <c r="Q588">
        <v>14.090083024374801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14.17333333</v>
      </c>
      <c r="G589" s="13">
        <f t="shared" si="111"/>
        <v>0</v>
      </c>
      <c r="H589" s="13">
        <f t="shared" si="112"/>
        <v>14.17333333</v>
      </c>
      <c r="I589" s="16">
        <f t="shared" si="119"/>
        <v>37.166108056088284</v>
      </c>
      <c r="J589" s="13">
        <f t="shared" si="113"/>
        <v>35.099844903058873</v>
      </c>
      <c r="K589" s="13">
        <f t="shared" si="114"/>
        <v>2.0662631530294107</v>
      </c>
      <c r="L589" s="13">
        <f t="shared" si="115"/>
        <v>0</v>
      </c>
      <c r="M589" s="13">
        <f t="shared" si="120"/>
        <v>4.0936898225543485</v>
      </c>
      <c r="N589" s="13">
        <f t="shared" si="116"/>
        <v>0.21457718000603188</v>
      </c>
      <c r="O589" s="13">
        <f t="shared" si="117"/>
        <v>0.21457718000603188</v>
      </c>
      <c r="Q589">
        <v>16.217773578519051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12.43333333</v>
      </c>
      <c r="G590" s="13">
        <f t="shared" si="111"/>
        <v>0</v>
      </c>
      <c r="H590" s="13">
        <f t="shared" si="112"/>
        <v>12.43333333</v>
      </c>
      <c r="I590" s="16">
        <f t="shared" si="119"/>
        <v>14.499596483029411</v>
      </c>
      <c r="J590" s="13">
        <f t="shared" si="113"/>
        <v>14.421881955423572</v>
      </c>
      <c r="K590" s="13">
        <f t="shared" si="114"/>
        <v>7.7714527605838413E-2</v>
      </c>
      <c r="L590" s="13">
        <f t="shared" si="115"/>
        <v>0</v>
      </c>
      <c r="M590" s="13">
        <f t="shared" si="120"/>
        <v>3.8791126425483169</v>
      </c>
      <c r="N590" s="13">
        <f t="shared" si="116"/>
        <v>0.20332978018456441</v>
      </c>
      <c r="O590" s="13">
        <f t="shared" si="117"/>
        <v>0.20332978018456441</v>
      </c>
      <c r="Q590">
        <v>20.004108425413939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11.66666667</v>
      </c>
      <c r="G591" s="13">
        <f t="shared" si="111"/>
        <v>0</v>
      </c>
      <c r="H591" s="13">
        <f t="shared" si="112"/>
        <v>11.66666667</v>
      </c>
      <c r="I591" s="16">
        <f t="shared" si="119"/>
        <v>11.744381197605838</v>
      </c>
      <c r="J591" s="13">
        <f t="shared" si="113"/>
        <v>11.718891977003386</v>
      </c>
      <c r="K591" s="13">
        <f t="shared" si="114"/>
        <v>2.5489220602452178E-2</v>
      </c>
      <c r="L591" s="13">
        <f t="shared" si="115"/>
        <v>0</v>
      </c>
      <c r="M591" s="13">
        <f t="shared" si="120"/>
        <v>3.6757828623637523</v>
      </c>
      <c r="N591" s="13">
        <f t="shared" si="116"/>
        <v>0.19267193048553022</v>
      </c>
      <c r="O591" s="13">
        <f t="shared" si="117"/>
        <v>0.19267193048553022</v>
      </c>
      <c r="Q591">
        <v>23.45515005379724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0.43333333299999999</v>
      </c>
      <c r="G592" s="13">
        <f t="shared" si="111"/>
        <v>0</v>
      </c>
      <c r="H592" s="13">
        <f t="shared" si="112"/>
        <v>0.43333333299999999</v>
      </c>
      <c r="I592" s="16">
        <f t="shared" si="119"/>
        <v>0.45882255360245217</v>
      </c>
      <c r="J592" s="13">
        <f t="shared" si="113"/>
        <v>0.45882111515765522</v>
      </c>
      <c r="K592" s="13">
        <f t="shared" si="114"/>
        <v>1.4384447969417735E-6</v>
      </c>
      <c r="L592" s="13">
        <f t="shared" si="115"/>
        <v>0</v>
      </c>
      <c r="M592" s="13">
        <f t="shared" si="120"/>
        <v>3.4831109318782221</v>
      </c>
      <c r="N592" s="13">
        <f t="shared" si="116"/>
        <v>0.18257272871354388</v>
      </c>
      <c r="O592" s="13">
        <f t="shared" si="117"/>
        <v>0.18257272871354388</v>
      </c>
      <c r="Q592">
        <v>23.870818193548381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0.84666666700000004</v>
      </c>
      <c r="G593" s="13">
        <f t="shared" si="111"/>
        <v>0</v>
      </c>
      <c r="H593" s="13">
        <f t="shared" si="112"/>
        <v>0.84666666700000004</v>
      </c>
      <c r="I593" s="16">
        <f t="shared" si="119"/>
        <v>0.84666810544479698</v>
      </c>
      <c r="J593" s="13">
        <f t="shared" si="113"/>
        <v>0.84665966996358666</v>
      </c>
      <c r="K593" s="13">
        <f t="shared" si="114"/>
        <v>8.4354812103226706E-6</v>
      </c>
      <c r="L593" s="13">
        <f t="shared" si="115"/>
        <v>0</v>
      </c>
      <c r="M593" s="13">
        <f t="shared" si="120"/>
        <v>3.3005382031646784</v>
      </c>
      <c r="N593" s="13">
        <f t="shared" si="116"/>
        <v>0.17300289246031408</v>
      </c>
      <c r="O593" s="13">
        <f t="shared" si="117"/>
        <v>0.17300289246031408</v>
      </c>
      <c r="Q593">
        <v>24.364219692294849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12.713333329999999</v>
      </c>
      <c r="G594" s="13">
        <f t="shared" si="111"/>
        <v>0</v>
      </c>
      <c r="H594" s="13">
        <f t="shared" si="112"/>
        <v>12.713333329999999</v>
      </c>
      <c r="I594" s="16">
        <f t="shared" si="119"/>
        <v>12.713341765481209</v>
      </c>
      <c r="J594" s="13">
        <f t="shared" si="113"/>
        <v>12.685396813691266</v>
      </c>
      <c r="K594" s="13">
        <f t="shared" si="114"/>
        <v>2.7944951789942607E-2</v>
      </c>
      <c r="L594" s="13">
        <f t="shared" si="115"/>
        <v>0</v>
      </c>
      <c r="M594" s="13">
        <f t="shared" si="120"/>
        <v>3.1275353107043644</v>
      </c>
      <c r="N594" s="13">
        <f t="shared" si="116"/>
        <v>0.16393467420095958</v>
      </c>
      <c r="O594" s="13">
        <f t="shared" si="117"/>
        <v>0.16393467420095958</v>
      </c>
      <c r="Q594">
        <v>24.496405166708708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61.66</v>
      </c>
      <c r="G595" s="13">
        <f t="shared" si="111"/>
        <v>9.0572284296098926E-2</v>
      </c>
      <c r="H595" s="13">
        <f t="shared" si="112"/>
        <v>61.569427715703895</v>
      </c>
      <c r="I595" s="16">
        <f t="shared" si="119"/>
        <v>61.597372667493836</v>
      </c>
      <c r="J595" s="13">
        <f t="shared" si="113"/>
        <v>53.660685003619108</v>
      </c>
      <c r="K595" s="13">
        <f t="shared" si="114"/>
        <v>7.9366876638747286</v>
      </c>
      <c r="L595" s="13">
        <f t="shared" si="115"/>
        <v>0</v>
      </c>
      <c r="M595" s="13">
        <f t="shared" si="120"/>
        <v>2.9636006365034047</v>
      </c>
      <c r="N595" s="13">
        <f t="shared" si="116"/>
        <v>0.15534178084068534</v>
      </c>
      <c r="O595" s="13">
        <f t="shared" si="117"/>
        <v>0.24591406513678427</v>
      </c>
      <c r="Q595">
        <v>16.551298264112258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67.006666670000001</v>
      </c>
      <c r="G596" s="13">
        <f t="shared" si="111"/>
        <v>0.19750561769609903</v>
      </c>
      <c r="H596" s="13">
        <f t="shared" si="112"/>
        <v>66.809161052303907</v>
      </c>
      <c r="I596" s="16">
        <f t="shared" si="119"/>
        <v>74.745848716178642</v>
      </c>
      <c r="J596" s="13">
        <f t="shared" si="113"/>
        <v>57.899062200965759</v>
      </c>
      <c r="K596" s="13">
        <f t="shared" si="114"/>
        <v>16.846786515212884</v>
      </c>
      <c r="L596" s="13">
        <f t="shared" si="115"/>
        <v>3.0720428712021661E-2</v>
      </c>
      <c r="M596" s="13">
        <f t="shared" si="120"/>
        <v>2.8389792843747408</v>
      </c>
      <c r="N596" s="13">
        <f t="shared" si="116"/>
        <v>0.14880955698704179</v>
      </c>
      <c r="O596" s="13">
        <f t="shared" si="117"/>
        <v>0.34631517468314083</v>
      </c>
      <c r="Q596">
        <v>14.012021806408869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44.513333330000002</v>
      </c>
      <c r="G597" s="13">
        <f t="shared" si="111"/>
        <v>0</v>
      </c>
      <c r="H597" s="13">
        <f t="shared" si="112"/>
        <v>44.513333330000002</v>
      </c>
      <c r="I597" s="16">
        <f t="shared" si="119"/>
        <v>61.329399416500863</v>
      </c>
      <c r="J597" s="13">
        <f t="shared" si="113"/>
        <v>50.941018429034848</v>
      </c>
      <c r="K597" s="13">
        <f t="shared" si="114"/>
        <v>10.388380987466014</v>
      </c>
      <c r="L597" s="13">
        <f t="shared" si="115"/>
        <v>0</v>
      </c>
      <c r="M597" s="13">
        <f t="shared" si="120"/>
        <v>2.690169727387699</v>
      </c>
      <c r="N597" s="13">
        <f t="shared" si="116"/>
        <v>0.14100947039516068</v>
      </c>
      <c r="O597" s="13">
        <f t="shared" si="117"/>
        <v>0.14100947039516068</v>
      </c>
      <c r="Q597">
        <v>14.001192017841481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26.36</v>
      </c>
      <c r="G598" s="13">
        <f t="shared" si="111"/>
        <v>0</v>
      </c>
      <c r="H598" s="13">
        <f t="shared" si="112"/>
        <v>26.36</v>
      </c>
      <c r="I598" s="16">
        <f t="shared" si="119"/>
        <v>36.748380987466014</v>
      </c>
      <c r="J598" s="13">
        <f t="shared" si="113"/>
        <v>33.169444037713554</v>
      </c>
      <c r="K598" s="13">
        <f t="shared" si="114"/>
        <v>3.5789369497524604</v>
      </c>
      <c r="L598" s="13">
        <f t="shared" si="115"/>
        <v>0</v>
      </c>
      <c r="M598" s="13">
        <f t="shared" si="120"/>
        <v>2.5491602569925385</v>
      </c>
      <c r="N598" s="13">
        <f t="shared" si="116"/>
        <v>0.1336182375897749</v>
      </c>
      <c r="O598" s="13">
        <f t="shared" si="117"/>
        <v>0.1336182375897749</v>
      </c>
      <c r="Q598">
        <v>11.49069662258065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42.053333330000001</v>
      </c>
      <c r="G599" s="13">
        <f t="shared" si="111"/>
        <v>0</v>
      </c>
      <c r="H599" s="13">
        <f t="shared" si="112"/>
        <v>42.053333330000001</v>
      </c>
      <c r="I599" s="16">
        <f t="shared" si="119"/>
        <v>45.632270279752461</v>
      </c>
      <c r="J599" s="13">
        <f t="shared" si="113"/>
        <v>40.847114779292589</v>
      </c>
      <c r="K599" s="13">
        <f t="shared" si="114"/>
        <v>4.7851555004598723</v>
      </c>
      <c r="L599" s="13">
        <f t="shared" si="115"/>
        <v>0</v>
      </c>
      <c r="M599" s="13">
        <f t="shared" si="120"/>
        <v>2.4155420194027637</v>
      </c>
      <c r="N599" s="13">
        <f t="shared" si="116"/>
        <v>0.12661442785767857</v>
      </c>
      <c r="O599" s="13">
        <f t="shared" si="117"/>
        <v>0.12661442785767857</v>
      </c>
      <c r="Q599">
        <v>14.024493658558979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59.34</v>
      </c>
      <c r="G600" s="13">
        <f t="shared" si="111"/>
        <v>4.4172284296099068E-2</v>
      </c>
      <c r="H600" s="13">
        <f t="shared" si="112"/>
        <v>59.295827715703908</v>
      </c>
      <c r="I600" s="16">
        <f t="shared" si="119"/>
        <v>64.080983216163787</v>
      </c>
      <c r="J600" s="13">
        <f t="shared" si="113"/>
        <v>52.461537108499222</v>
      </c>
      <c r="K600" s="13">
        <f t="shared" si="114"/>
        <v>11.619446107664565</v>
      </c>
      <c r="L600" s="13">
        <f t="shared" si="115"/>
        <v>0</v>
      </c>
      <c r="M600" s="13">
        <f t="shared" si="120"/>
        <v>2.2889275915450851</v>
      </c>
      <c r="N600" s="13">
        <f t="shared" si="116"/>
        <v>0.11997773381014924</v>
      </c>
      <c r="O600" s="13">
        <f t="shared" si="117"/>
        <v>0.1641500181062483</v>
      </c>
      <c r="Q600">
        <v>13.98138304498341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39.56</v>
      </c>
      <c r="G601" s="13">
        <f t="shared" si="111"/>
        <v>0</v>
      </c>
      <c r="H601" s="13">
        <f t="shared" si="112"/>
        <v>39.56</v>
      </c>
      <c r="I601" s="16">
        <f t="shared" si="119"/>
        <v>51.179446107664567</v>
      </c>
      <c r="J601" s="13">
        <f t="shared" si="113"/>
        <v>46.964426660667364</v>
      </c>
      <c r="K601" s="13">
        <f t="shared" si="114"/>
        <v>4.2150194469972035</v>
      </c>
      <c r="L601" s="13">
        <f t="shared" si="115"/>
        <v>0</v>
      </c>
      <c r="M601" s="13">
        <f t="shared" si="120"/>
        <v>2.168949857734936</v>
      </c>
      <c r="N601" s="13">
        <f t="shared" si="116"/>
        <v>0.11368891250213126</v>
      </c>
      <c r="O601" s="13">
        <f t="shared" si="117"/>
        <v>0.11368891250213126</v>
      </c>
      <c r="Q601">
        <v>17.661696677960979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19.946666669999999</v>
      </c>
      <c r="G602" s="13">
        <f t="shared" si="111"/>
        <v>0</v>
      </c>
      <c r="H602" s="13">
        <f t="shared" si="112"/>
        <v>19.946666669999999</v>
      </c>
      <c r="I602" s="16">
        <f t="shared" si="119"/>
        <v>24.161686116997203</v>
      </c>
      <c r="J602" s="13">
        <f t="shared" si="113"/>
        <v>23.785022185988741</v>
      </c>
      <c r="K602" s="13">
        <f t="shared" si="114"/>
        <v>0.37666393100846207</v>
      </c>
      <c r="L602" s="13">
        <f t="shared" si="115"/>
        <v>0</v>
      </c>
      <c r="M602" s="13">
        <f t="shared" si="120"/>
        <v>2.0552609452328046</v>
      </c>
      <c r="N602" s="13">
        <f t="shared" si="116"/>
        <v>0.1077297296377495</v>
      </c>
      <c r="O602" s="13">
        <f t="shared" si="117"/>
        <v>0.1077297296377495</v>
      </c>
      <c r="Q602">
        <v>19.567147816602521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18.186666670000001</v>
      </c>
      <c r="G603" s="13">
        <f t="shared" si="111"/>
        <v>0</v>
      </c>
      <c r="H603" s="13">
        <f t="shared" si="112"/>
        <v>18.186666670000001</v>
      </c>
      <c r="I603" s="16">
        <f t="shared" si="119"/>
        <v>18.563330601008463</v>
      </c>
      <c r="J603" s="13">
        <f t="shared" si="113"/>
        <v>18.390065057629606</v>
      </c>
      <c r="K603" s="13">
        <f t="shared" si="114"/>
        <v>0.17326554337885725</v>
      </c>
      <c r="L603" s="13">
        <f t="shared" si="115"/>
        <v>0</v>
      </c>
      <c r="M603" s="13">
        <f t="shared" si="120"/>
        <v>1.947531215595055</v>
      </c>
      <c r="N603" s="13">
        <f t="shared" si="116"/>
        <v>0.10208290670037889</v>
      </c>
      <c r="O603" s="13">
        <f t="shared" si="117"/>
        <v>0.10208290670037889</v>
      </c>
      <c r="Q603">
        <v>19.53403826873911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2.5733333329999999</v>
      </c>
      <c r="G604" s="13">
        <f t="shared" si="111"/>
        <v>0</v>
      </c>
      <c r="H604" s="13">
        <f t="shared" si="112"/>
        <v>2.5733333329999999</v>
      </c>
      <c r="I604" s="16">
        <f t="shared" si="119"/>
        <v>2.7465988763788571</v>
      </c>
      <c r="J604" s="13">
        <f t="shared" si="113"/>
        <v>2.7462750969904124</v>
      </c>
      <c r="K604" s="13">
        <f t="shared" si="114"/>
        <v>3.2377938844474485E-4</v>
      </c>
      <c r="L604" s="13">
        <f t="shared" si="115"/>
        <v>0</v>
      </c>
      <c r="M604" s="13">
        <f t="shared" si="120"/>
        <v>1.8454483088946763</v>
      </c>
      <c r="N604" s="13">
        <f t="shared" si="116"/>
        <v>9.6732070853974131E-2</v>
      </c>
      <c r="O604" s="13">
        <f t="shared" si="117"/>
        <v>9.6732070853974131E-2</v>
      </c>
      <c r="Q604">
        <v>23.526359620142319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7.233333333</v>
      </c>
      <c r="G605" s="13">
        <f t="shared" si="111"/>
        <v>0</v>
      </c>
      <c r="H605" s="13">
        <f t="shared" si="112"/>
        <v>7.233333333</v>
      </c>
      <c r="I605" s="16">
        <f t="shared" si="119"/>
        <v>7.2336571123884443</v>
      </c>
      <c r="J605" s="13">
        <f t="shared" si="113"/>
        <v>7.2278060991121214</v>
      </c>
      <c r="K605" s="13">
        <f t="shared" si="114"/>
        <v>5.8510132763229805E-3</v>
      </c>
      <c r="L605" s="13">
        <f t="shared" si="115"/>
        <v>0</v>
      </c>
      <c r="M605" s="13">
        <f t="shared" si="120"/>
        <v>1.7487162380407022</v>
      </c>
      <c r="N605" s="13">
        <f t="shared" si="116"/>
        <v>9.1661707470400061E-2</v>
      </c>
      <c r="O605" s="13">
        <f t="shared" si="117"/>
        <v>9.1661707470400061E-2</v>
      </c>
      <c r="Q605">
        <v>23.596187193548381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10.74</v>
      </c>
      <c r="G606" s="13">
        <f t="shared" si="111"/>
        <v>0</v>
      </c>
      <c r="H606" s="13">
        <f t="shared" si="112"/>
        <v>10.74</v>
      </c>
      <c r="I606" s="16">
        <f t="shared" si="119"/>
        <v>10.745851013276322</v>
      </c>
      <c r="J606" s="13">
        <f t="shared" si="113"/>
        <v>10.72630399628585</v>
      </c>
      <c r="K606" s="13">
        <f t="shared" si="114"/>
        <v>1.9547016990472343E-2</v>
      </c>
      <c r="L606" s="13">
        <f t="shared" si="115"/>
        <v>0</v>
      </c>
      <c r="M606" s="13">
        <f t="shared" si="120"/>
        <v>1.6570545305703022</v>
      </c>
      <c r="N606" s="13">
        <f t="shared" si="116"/>
        <v>8.6857115145116445E-2</v>
      </c>
      <c r="O606" s="13">
        <f t="shared" si="117"/>
        <v>8.6857115145116445E-2</v>
      </c>
      <c r="Q606">
        <v>23.450844971718961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84.213333329999998</v>
      </c>
      <c r="G607" s="13">
        <f t="shared" si="111"/>
        <v>0.54163895089609893</v>
      </c>
      <c r="H607" s="13">
        <f t="shared" si="112"/>
        <v>83.671694379103897</v>
      </c>
      <c r="I607" s="16">
        <f t="shared" si="119"/>
        <v>83.69124139609437</v>
      </c>
      <c r="J607" s="13">
        <f t="shared" si="113"/>
        <v>67.829827090021126</v>
      </c>
      <c r="K607" s="13">
        <f t="shared" si="114"/>
        <v>15.861414306073243</v>
      </c>
      <c r="L607" s="13">
        <f t="shared" si="115"/>
        <v>0</v>
      </c>
      <c r="M607" s="13">
        <f t="shared" si="120"/>
        <v>1.5701974154251856</v>
      </c>
      <c r="N607" s="13">
        <f t="shared" si="116"/>
        <v>8.2304363070786354E-2</v>
      </c>
      <c r="O607" s="13">
        <f t="shared" si="117"/>
        <v>0.62394331396688529</v>
      </c>
      <c r="Q607">
        <v>17.373203784575551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31.853333330000002</v>
      </c>
      <c r="G608" s="13">
        <f t="shared" si="111"/>
        <v>0</v>
      </c>
      <c r="H608" s="13">
        <f t="shared" si="112"/>
        <v>31.853333330000002</v>
      </c>
      <c r="I608" s="16">
        <f t="shared" si="119"/>
        <v>47.714747636073241</v>
      </c>
      <c r="J608" s="13">
        <f t="shared" si="113"/>
        <v>42.59193049750963</v>
      </c>
      <c r="K608" s="13">
        <f t="shared" si="114"/>
        <v>5.1228171385636116</v>
      </c>
      <c r="L608" s="13">
        <f t="shared" si="115"/>
        <v>0</v>
      </c>
      <c r="M608" s="13">
        <f t="shared" si="120"/>
        <v>1.4878930523543994</v>
      </c>
      <c r="N608" s="13">
        <f t="shared" si="116"/>
        <v>7.7990250645213727E-2</v>
      </c>
      <c r="O608" s="13">
        <f t="shared" si="117"/>
        <v>7.7990250645213727E-2</v>
      </c>
      <c r="Q608">
        <v>14.46799330230189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9.3133333329999992</v>
      </c>
      <c r="G609" s="13">
        <f t="shared" si="111"/>
        <v>0</v>
      </c>
      <c r="H609" s="13">
        <f t="shared" si="112"/>
        <v>9.3133333329999992</v>
      </c>
      <c r="I609" s="16">
        <f t="shared" si="119"/>
        <v>14.436150471563611</v>
      </c>
      <c r="J609" s="13">
        <f t="shared" si="113"/>
        <v>14.181752565829626</v>
      </c>
      <c r="K609" s="13">
        <f t="shared" si="114"/>
        <v>0.25439790573398469</v>
      </c>
      <c r="L609" s="13">
        <f t="shared" si="115"/>
        <v>0</v>
      </c>
      <c r="M609" s="13">
        <f t="shared" si="120"/>
        <v>1.4099028017091857</v>
      </c>
      <c r="N609" s="13">
        <f t="shared" si="116"/>
        <v>7.3902269196494327E-2</v>
      </c>
      <c r="O609" s="13">
        <f t="shared" si="117"/>
        <v>7.3902269196494327E-2</v>
      </c>
      <c r="Q609">
        <v>11.26213295431778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11.973333330000001</v>
      </c>
      <c r="G610" s="13">
        <f t="shared" si="111"/>
        <v>0</v>
      </c>
      <c r="H610" s="13">
        <f t="shared" si="112"/>
        <v>11.973333330000001</v>
      </c>
      <c r="I610" s="16">
        <f t="shared" si="119"/>
        <v>12.227731235733986</v>
      </c>
      <c r="J610" s="13">
        <f t="shared" si="113"/>
        <v>12.057520218982219</v>
      </c>
      <c r="K610" s="13">
        <f t="shared" si="114"/>
        <v>0.17021101675176631</v>
      </c>
      <c r="L610" s="13">
        <f t="shared" si="115"/>
        <v>0</v>
      </c>
      <c r="M610" s="13">
        <f t="shared" si="120"/>
        <v>1.3360005325126914</v>
      </c>
      <c r="N610" s="13">
        <f t="shared" si="116"/>
        <v>7.0028565714403065E-2</v>
      </c>
      <c r="O610" s="13">
        <f t="shared" si="117"/>
        <v>7.0028565714403065E-2</v>
      </c>
      <c r="Q610">
        <v>10.58838962258065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38.4</v>
      </c>
      <c r="G611" s="13">
        <f t="shared" si="111"/>
        <v>0</v>
      </c>
      <c r="H611" s="13">
        <f t="shared" si="112"/>
        <v>38.4</v>
      </c>
      <c r="I611" s="16">
        <f t="shared" si="119"/>
        <v>38.570211016751763</v>
      </c>
      <c r="J611" s="13">
        <f t="shared" si="113"/>
        <v>35.23309303853506</v>
      </c>
      <c r="K611" s="13">
        <f t="shared" si="114"/>
        <v>3.3371179782167033</v>
      </c>
      <c r="L611" s="13">
        <f t="shared" si="115"/>
        <v>0</v>
      </c>
      <c r="M611" s="13">
        <f t="shared" si="120"/>
        <v>1.2659719667982883</v>
      </c>
      <c r="N611" s="13">
        <f t="shared" si="116"/>
        <v>6.6357908482857469E-2</v>
      </c>
      <c r="O611" s="13">
        <f t="shared" si="117"/>
        <v>6.6357908482857469E-2</v>
      </c>
      <c r="Q611">
        <v>13.20385414044582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45.106666670000003</v>
      </c>
      <c r="G612" s="13">
        <f t="shared" si="111"/>
        <v>0</v>
      </c>
      <c r="H612" s="13">
        <f t="shared" si="112"/>
        <v>45.106666670000003</v>
      </c>
      <c r="I612" s="16">
        <f t="shared" si="119"/>
        <v>48.443784648216706</v>
      </c>
      <c r="J612" s="13">
        <f t="shared" si="113"/>
        <v>43.15078985029637</v>
      </c>
      <c r="K612" s="13">
        <f t="shared" si="114"/>
        <v>5.2929947979203362</v>
      </c>
      <c r="L612" s="13">
        <f t="shared" si="115"/>
        <v>0</v>
      </c>
      <c r="M612" s="13">
        <f t="shared" si="120"/>
        <v>1.1996140583154309</v>
      </c>
      <c r="N612" s="13">
        <f t="shared" si="116"/>
        <v>6.2879654513809766E-2</v>
      </c>
      <c r="O612" s="13">
        <f t="shared" si="117"/>
        <v>6.2879654513809766E-2</v>
      </c>
      <c r="Q612">
        <v>14.536880417986721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75.473333330000003</v>
      </c>
      <c r="G613" s="13">
        <f t="shared" si="111"/>
        <v>0.36683895089609908</v>
      </c>
      <c r="H613" s="13">
        <f t="shared" si="112"/>
        <v>75.106494379103907</v>
      </c>
      <c r="I613" s="16">
        <f t="shared" si="119"/>
        <v>80.399489177024236</v>
      </c>
      <c r="J613" s="13">
        <f t="shared" si="113"/>
        <v>64.471829107246435</v>
      </c>
      <c r="K613" s="13">
        <f t="shared" si="114"/>
        <v>15.927660069777801</v>
      </c>
      <c r="L613" s="13">
        <f t="shared" si="115"/>
        <v>0</v>
      </c>
      <c r="M613" s="13">
        <f t="shared" si="120"/>
        <v>1.1367344038016212</v>
      </c>
      <c r="N613" s="13">
        <f t="shared" si="116"/>
        <v>5.9583718688142377E-2</v>
      </c>
      <c r="O613" s="13">
        <f t="shared" si="117"/>
        <v>0.42642266958424146</v>
      </c>
      <c r="Q613">
        <v>16.37077519569084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10.27333333</v>
      </c>
      <c r="G614" s="13">
        <f t="shared" si="111"/>
        <v>0</v>
      </c>
      <c r="H614" s="13">
        <f t="shared" si="112"/>
        <v>10.27333333</v>
      </c>
      <c r="I614" s="16">
        <f t="shared" si="119"/>
        <v>26.200993399777801</v>
      </c>
      <c r="J614" s="13">
        <f t="shared" si="113"/>
        <v>25.775805702461042</v>
      </c>
      <c r="K614" s="13">
        <f t="shared" si="114"/>
        <v>0.42518769731675832</v>
      </c>
      <c r="L614" s="13">
        <f t="shared" si="115"/>
        <v>0</v>
      </c>
      <c r="M614" s="13">
        <f t="shared" si="120"/>
        <v>1.0771506851134789</v>
      </c>
      <c r="N614" s="13">
        <f t="shared" si="116"/>
        <v>5.6460544514092083E-2</v>
      </c>
      <c r="O614" s="13">
        <f t="shared" si="117"/>
        <v>5.6460544514092083E-2</v>
      </c>
      <c r="Q614">
        <v>20.420836516311031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6.7</v>
      </c>
      <c r="G615" s="13">
        <f t="shared" si="111"/>
        <v>0</v>
      </c>
      <c r="H615" s="13">
        <f t="shared" si="112"/>
        <v>6.7</v>
      </c>
      <c r="I615" s="16">
        <f t="shared" si="119"/>
        <v>7.1251876973167585</v>
      </c>
      <c r="J615" s="13">
        <f t="shared" si="113"/>
        <v>7.1199280842047328</v>
      </c>
      <c r="K615" s="13">
        <f t="shared" si="114"/>
        <v>5.2596131120257184E-3</v>
      </c>
      <c r="L615" s="13">
        <f t="shared" si="115"/>
        <v>0</v>
      </c>
      <c r="M615" s="13">
        <f t="shared" si="120"/>
        <v>1.0206901405993869</v>
      </c>
      <c r="N615" s="13">
        <f t="shared" si="116"/>
        <v>5.3501076418417122E-2</v>
      </c>
      <c r="O615" s="13">
        <f t="shared" si="117"/>
        <v>5.3501076418417122E-2</v>
      </c>
      <c r="Q615">
        <v>24.033825975087801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0.32</v>
      </c>
      <c r="G616" s="13">
        <f t="shared" si="111"/>
        <v>0</v>
      </c>
      <c r="H616" s="13">
        <f t="shared" si="112"/>
        <v>0.32</v>
      </c>
      <c r="I616" s="16">
        <f t="shared" si="119"/>
        <v>0.32525961311202573</v>
      </c>
      <c r="J616" s="13">
        <f t="shared" si="113"/>
        <v>0.32525926818360773</v>
      </c>
      <c r="K616" s="13">
        <f t="shared" si="114"/>
        <v>3.449284179946055E-7</v>
      </c>
      <c r="L616" s="13">
        <f t="shared" si="115"/>
        <v>0</v>
      </c>
      <c r="M616" s="13">
        <f t="shared" si="120"/>
        <v>0.96718906418096973</v>
      </c>
      <c r="N616" s="13">
        <f t="shared" si="116"/>
        <v>5.0696733489966353E-2</v>
      </c>
      <c r="O616" s="13">
        <f t="shared" si="117"/>
        <v>5.0696733489966353E-2</v>
      </c>
      <c r="Q616">
        <v>26.721252193548381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8.1533333330000008</v>
      </c>
      <c r="G617" s="13">
        <f t="shared" si="111"/>
        <v>0</v>
      </c>
      <c r="H617" s="13">
        <f t="shared" si="112"/>
        <v>8.1533333330000008</v>
      </c>
      <c r="I617" s="16">
        <f t="shared" si="119"/>
        <v>8.1533336779284191</v>
      </c>
      <c r="J617" s="13">
        <f t="shared" si="113"/>
        <v>8.1472982915478589</v>
      </c>
      <c r="K617" s="13">
        <f t="shared" si="114"/>
        <v>6.0353863805602259E-3</v>
      </c>
      <c r="L617" s="13">
        <f t="shared" si="115"/>
        <v>0</v>
      </c>
      <c r="M617" s="13">
        <f t="shared" si="120"/>
        <v>0.91649233069100333</v>
      </c>
      <c r="N617" s="13">
        <f t="shared" si="116"/>
        <v>4.8039384599520479E-2</v>
      </c>
      <c r="O617" s="13">
        <f t="shared" si="117"/>
        <v>4.8039384599520479E-2</v>
      </c>
      <c r="Q617">
        <v>25.950669701187671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5.3133333330000001</v>
      </c>
      <c r="G618" s="13">
        <f t="shared" si="111"/>
        <v>0</v>
      </c>
      <c r="H618" s="13">
        <f t="shared" si="112"/>
        <v>5.3133333330000001</v>
      </c>
      <c r="I618" s="16">
        <f t="shared" si="119"/>
        <v>5.3193687193805603</v>
      </c>
      <c r="J618" s="13">
        <f t="shared" si="113"/>
        <v>5.317033833261223</v>
      </c>
      <c r="K618" s="13">
        <f t="shared" si="114"/>
        <v>2.3348861193372983E-3</v>
      </c>
      <c r="L618" s="13">
        <f t="shared" si="115"/>
        <v>0</v>
      </c>
      <c r="M618" s="13">
        <f t="shared" si="120"/>
        <v>0.86845294609148282</v>
      </c>
      <c r="N618" s="13">
        <f t="shared" si="116"/>
        <v>4.5521324823765828E-2</v>
      </c>
      <c r="O618" s="13">
        <f t="shared" si="117"/>
        <v>4.5521324823765828E-2</v>
      </c>
      <c r="Q618">
        <v>23.575069060416752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3.246666667</v>
      </c>
      <c r="G619" s="13">
        <f t="shared" si="111"/>
        <v>0</v>
      </c>
      <c r="H619" s="13">
        <f t="shared" si="112"/>
        <v>3.246666667</v>
      </c>
      <c r="I619" s="16">
        <f t="shared" si="119"/>
        <v>3.2490015531193372</v>
      </c>
      <c r="J619" s="13">
        <f t="shared" si="113"/>
        <v>3.2477616374788423</v>
      </c>
      <c r="K619" s="13">
        <f t="shared" si="114"/>
        <v>1.2399156404949707E-3</v>
      </c>
      <c r="L619" s="13">
        <f t="shared" si="115"/>
        <v>0</v>
      </c>
      <c r="M619" s="13">
        <f t="shared" si="120"/>
        <v>0.82293162126771702</v>
      </c>
      <c r="N619" s="13">
        <f t="shared" si="116"/>
        <v>4.3135253105042549E-2</v>
      </c>
      <c r="O619" s="13">
        <f t="shared" si="117"/>
        <v>4.3135253105042549E-2</v>
      </c>
      <c r="Q619">
        <v>17.588498821286692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48.40666667</v>
      </c>
      <c r="G620" s="13">
        <f t="shared" si="111"/>
        <v>0</v>
      </c>
      <c r="H620" s="13">
        <f t="shared" si="112"/>
        <v>48.40666667</v>
      </c>
      <c r="I620" s="16">
        <f t="shared" si="119"/>
        <v>48.407906585640497</v>
      </c>
      <c r="J620" s="13">
        <f t="shared" si="113"/>
        <v>42.171503171348952</v>
      </c>
      <c r="K620" s="13">
        <f t="shared" si="114"/>
        <v>6.2364034142915443</v>
      </c>
      <c r="L620" s="13">
        <f t="shared" si="115"/>
        <v>0</v>
      </c>
      <c r="M620" s="13">
        <f t="shared" si="120"/>
        <v>0.7797963681626745</v>
      </c>
      <c r="N620" s="13">
        <f t="shared" si="116"/>
        <v>4.087425108209225E-2</v>
      </c>
      <c r="O620" s="13">
        <f t="shared" si="117"/>
        <v>4.087425108209225E-2</v>
      </c>
      <c r="Q620">
        <v>13.085526878680531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5.5333333329999999</v>
      </c>
      <c r="G621" s="13">
        <f t="shared" si="111"/>
        <v>0</v>
      </c>
      <c r="H621" s="13">
        <f t="shared" si="112"/>
        <v>5.5333333329999999</v>
      </c>
      <c r="I621" s="16">
        <f t="shared" si="119"/>
        <v>11.769736747291544</v>
      </c>
      <c r="J621" s="13">
        <f t="shared" si="113"/>
        <v>11.622955689561486</v>
      </c>
      <c r="K621" s="13">
        <f t="shared" si="114"/>
        <v>0.1467810577300579</v>
      </c>
      <c r="L621" s="13">
        <f t="shared" si="115"/>
        <v>0</v>
      </c>
      <c r="M621" s="13">
        <f t="shared" si="120"/>
        <v>0.7389221170805822</v>
      </c>
      <c r="N621" s="13">
        <f t="shared" si="116"/>
        <v>3.8731763030425158E-2</v>
      </c>
      <c r="O621" s="13">
        <f t="shared" si="117"/>
        <v>3.8731763030425158E-2</v>
      </c>
      <c r="Q621">
        <v>10.855051330365949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8.4666666670000001</v>
      </c>
      <c r="G622" s="13">
        <f t="shared" si="111"/>
        <v>0</v>
      </c>
      <c r="H622" s="13">
        <f t="shared" si="112"/>
        <v>8.4666666670000001</v>
      </c>
      <c r="I622" s="16">
        <f t="shared" si="119"/>
        <v>8.613447724730058</v>
      </c>
      <c r="J622" s="13">
        <f t="shared" si="113"/>
        <v>8.55170381435663</v>
      </c>
      <c r="K622" s="13">
        <f t="shared" si="114"/>
        <v>6.1743910373428079E-2</v>
      </c>
      <c r="L622" s="13">
        <f t="shared" si="115"/>
        <v>0</v>
      </c>
      <c r="M622" s="13">
        <f t="shared" si="120"/>
        <v>0.70019035405015706</v>
      </c>
      <c r="N622" s="13">
        <f t="shared" si="116"/>
        <v>3.6701576854144539E-2</v>
      </c>
      <c r="O622" s="13">
        <f t="shared" si="117"/>
        <v>3.6701576854144539E-2</v>
      </c>
      <c r="Q622">
        <v>10.387875622580649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7.4533333329999998</v>
      </c>
      <c r="G623" s="13">
        <f t="shared" si="111"/>
        <v>0</v>
      </c>
      <c r="H623" s="13">
        <f t="shared" si="112"/>
        <v>7.4533333329999998</v>
      </c>
      <c r="I623" s="16">
        <f t="shared" si="119"/>
        <v>7.5150772433734279</v>
      </c>
      <c r="J623" s="13">
        <f t="shared" si="113"/>
        <v>7.4851148265757299</v>
      </c>
      <c r="K623" s="13">
        <f t="shared" si="114"/>
        <v>2.9962416797697955E-2</v>
      </c>
      <c r="L623" s="13">
        <f t="shared" si="115"/>
        <v>0</v>
      </c>
      <c r="M623" s="13">
        <f t="shared" si="120"/>
        <v>0.66348877719601251</v>
      </c>
      <c r="N623" s="13">
        <f t="shared" si="116"/>
        <v>3.4777806074114355E-2</v>
      </c>
      <c r="O623" s="13">
        <f t="shared" si="117"/>
        <v>3.4777806074114355E-2</v>
      </c>
      <c r="Q623">
        <v>12.743881241352311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19.62</v>
      </c>
      <c r="G624" s="13">
        <f t="shared" si="111"/>
        <v>0</v>
      </c>
      <c r="H624" s="13">
        <f t="shared" si="112"/>
        <v>19.62</v>
      </c>
      <c r="I624" s="16">
        <f t="shared" si="119"/>
        <v>19.649962416797699</v>
      </c>
      <c r="J624" s="13">
        <f t="shared" si="113"/>
        <v>19.245281592869961</v>
      </c>
      <c r="K624" s="13">
        <f t="shared" si="114"/>
        <v>0.40468082392773752</v>
      </c>
      <c r="L624" s="13">
        <f t="shared" si="115"/>
        <v>0</v>
      </c>
      <c r="M624" s="13">
        <f t="shared" si="120"/>
        <v>0.62871097112189811</v>
      </c>
      <c r="N624" s="13">
        <f t="shared" si="116"/>
        <v>3.2954872760245522E-2</v>
      </c>
      <c r="O624" s="13">
        <f t="shared" si="117"/>
        <v>3.2954872760245522E-2</v>
      </c>
      <c r="Q624">
        <v>14.59460896644395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9.9733333329999994</v>
      </c>
      <c r="G625" s="13">
        <f t="shared" si="111"/>
        <v>0</v>
      </c>
      <c r="H625" s="13">
        <f t="shared" si="112"/>
        <v>9.9733333329999994</v>
      </c>
      <c r="I625" s="16">
        <f t="shared" si="119"/>
        <v>10.378014156927737</v>
      </c>
      <c r="J625" s="13">
        <f t="shared" si="113"/>
        <v>10.352788469715509</v>
      </c>
      <c r="K625" s="13">
        <f t="shared" si="114"/>
        <v>2.5225687212227399E-2</v>
      </c>
      <c r="L625" s="13">
        <f t="shared" si="115"/>
        <v>0</v>
      </c>
      <c r="M625" s="13">
        <f t="shared" si="120"/>
        <v>0.59575609836165255</v>
      </c>
      <c r="N625" s="13">
        <f t="shared" si="116"/>
        <v>3.1227491358413094E-2</v>
      </c>
      <c r="O625" s="13">
        <f t="shared" si="117"/>
        <v>3.1227491358413094E-2</v>
      </c>
      <c r="Q625">
        <v>20.895901354261081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42.106666670000003</v>
      </c>
      <c r="G626" s="13">
        <f t="shared" si="111"/>
        <v>0</v>
      </c>
      <c r="H626" s="13">
        <f t="shared" si="112"/>
        <v>42.106666670000003</v>
      </c>
      <c r="I626" s="16">
        <f t="shared" si="119"/>
        <v>42.13189235721223</v>
      </c>
      <c r="J626" s="13">
        <f t="shared" si="113"/>
        <v>39.982907372887851</v>
      </c>
      <c r="K626" s="13">
        <f t="shared" si="114"/>
        <v>2.1489849843243789</v>
      </c>
      <c r="L626" s="13">
        <f t="shared" si="115"/>
        <v>0</v>
      </c>
      <c r="M626" s="13">
        <f t="shared" si="120"/>
        <v>0.56452860700323948</v>
      </c>
      <c r="N626" s="13">
        <f t="shared" si="116"/>
        <v>2.9590653365111012E-2</v>
      </c>
      <c r="O626" s="13">
        <f t="shared" si="117"/>
        <v>2.9590653365111012E-2</v>
      </c>
      <c r="Q626">
        <v>18.659298462054231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0.133333333</v>
      </c>
      <c r="G627" s="13">
        <f t="shared" si="111"/>
        <v>0</v>
      </c>
      <c r="H627" s="13">
        <f t="shared" si="112"/>
        <v>0.133333333</v>
      </c>
      <c r="I627" s="16">
        <f t="shared" si="119"/>
        <v>2.2823183173243788</v>
      </c>
      <c r="J627" s="13">
        <f t="shared" si="113"/>
        <v>2.2821234083550741</v>
      </c>
      <c r="K627" s="13">
        <f t="shared" si="114"/>
        <v>1.9490896930474122E-4</v>
      </c>
      <c r="L627" s="13">
        <f t="shared" si="115"/>
        <v>0</v>
      </c>
      <c r="M627" s="13">
        <f t="shared" si="120"/>
        <v>0.53493795363812846</v>
      </c>
      <c r="N627" s="13">
        <f t="shared" si="116"/>
        <v>2.8039612805408905E-2</v>
      </c>
      <c r="O627" s="13">
        <f t="shared" si="117"/>
        <v>2.8039612805408905E-2</v>
      </c>
      <c r="Q627">
        <v>23.185108110427169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3.5666666669999998</v>
      </c>
      <c r="G628" s="13">
        <f t="shared" si="111"/>
        <v>0</v>
      </c>
      <c r="H628" s="13">
        <f t="shared" si="112"/>
        <v>3.5666666669999998</v>
      </c>
      <c r="I628" s="16">
        <f t="shared" si="119"/>
        <v>3.5668615759693045</v>
      </c>
      <c r="J628" s="13">
        <f t="shared" si="113"/>
        <v>3.5661470833348998</v>
      </c>
      <c r="K628" s="13">
        <f t="shared" si="114"/>
        <v>7.1449263440470645E-4</v>
      </c>
      <c r="L628" s="13">
        <f t="shared" si="115"/>
        <v>0</v>
      </c>
      <c r="M628" s="13">
        <f t="shared" si="120"/>
        <v>0.50689834083271956</v>
      </c>
      <c r="N628" s="13">
        <f t="shared" si="116"/>
        <v>2.6569872472104555E-2</v>
      </c>
      <c r="O628" s="13">
        <f t="shared" si="117"/>
        <v>2.6569872472104555E-2</v>
      </c>
      <c r="Q628">
        <v>23.471751374308219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4.0466666670000002</v>
      </c>
      <c r="G629" s="13">
        <f t="shared" si="111"/>
        <v>0</v>
      </c>
      <c r="H629" s="13">
        <f t="shared" si="112"/>
        <v>4.0466666670000002</v>
      </c>
      <c r="I629" s="16">
        <f t="shared" si="119"/>
        <v>4.0473811596344049</v>
      </c>
      <c r="J629" s="13">
        <f t="shared" si="113"/>
        <v>4.0467552069181485</v>
      </c>
      <c r="K629" s="13">
        <f t="shared" si="114"/>
        <v>6.2595271625642823E-4</v>
      </c>
      <c r="L629" s="13">
        <f t="shared" si="115"/>
        <v>0</v>
      </c>
      <c r="M629" s="13">
        <f t="shared" si="120"/>
        <v>0.48032846836061499</v>
      </c>
      <c r="N629" s="13">
        <f t="shared" si="116"/>
        <v>2.5177170886172807E-2</v>
      </c>
      <c r="O629" s="13">
        <f t="shared" si="117"/>
        <v>2.5177170886172807E-2</v>
      </c>
      <c r="Q629">
        <v>27.156184193548381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3.14</v>
      </c>
      <c r="G630" s="13">
        <f t="shared" si="111"/>
        <v>0</v>
      </c>
      <c r="H630" s="13">
        <f t="shared" si="112"/>
        <v>3.14</v>
      </c>
      <c r="I630" s="16">
        <f t="shared" si="119"/>
        <v>3.1406259527162566</v>
      </c>
      <c r="J630" s="13">
        <f t="shared" si="113"/>
        <v>3.1401082522360024</v>
      </c>
      <c r="K630" s="13">
        <f t="shared" si="114"/>
        <v>5.1770048025412407E-4</v>
      </c>
      <c r="L630" s="13">
        <f t="shared" si="115"/>
        <v>0</v>
      </c>
      <c r="M630" s="13">
        <f t="shared" si="120"/>
        <v>0.45515129747444216</v>
      </c>
      <c r="N630" s="13">
        <f t="shared" si="116"/>
        <v>2.3857469940703039E-2</v>
      </c>
      <c r="O630" s="13">
        <f t="shared" si="117"/>
        <v>2.3857469940703039E-2</v>
      </c>
      <c r="Q630">
        <v>23.047918578555429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2.6866666669999999</v>
      </c>
      <c r="G631" s="13">
        <f t="shared" si="111"/>
        <v>0</v>
      </c>
      <c r="H631" s="13">
        <f t="shared" si="112"/>
        <v>2.6866666669999999</v>
      </c>
      <c r="I631" s="16">
        <f t="shared" si="119"/>
        <v>2.687184367480254</v>
      </c>
      <c r="J631" s="13">
        <f t="shared" si="113"/>
        <v>2.6864390899735175</v>
      </c>
      <c r="K631" s="13">
        <f t="shared" si="114"/>
        <v>7.4527750673647475E-4</v>
      </c>
      <c r="L631" s="13">
        <f t="shared" si="115"/>
        <v>0</v>
      </c>
      <c r="M631" s="13">
        <f t="shared" si="120"/>
        <v>0.43129382753373913</v>
      </c>
      <c r="N631" s="13">
        <f t="shared" si="116"/>
        <v>2.2606943192499031E-2</v>
      </c>
      <c r="O631" s="13">
        <f t="shared" si="117"/>
        <v>2.2606943192499031E-2</v>
      </c>
      <c r="Q631">
        <v>17.1605111406768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45.766666669999999</v>
      </c>
      <c r="G632" s="13">
        <f t="shared" si="111"/>
        <v>0</v>
      </c>
      <c r="H632" s="13">
        <f t="shared" si="112"/>
        <v>45.766666669999999</v>
      </c>
      <c r="I632" s="16">
        <f t="shared" si="119"/>
        <v>45.767411947506737</v>
      </c>
      <c r="J632" s="13">
        <f t="shared" si="113"/>
        <v>40.930332214387199</v>
      </c>
      <c r="K632" s="13">
        <f t="shared" si="114"/>
        <v>4.8370797331195377</v>
      </c>
      <c r="L632" s="13">
        <f t="shared" si="115"/>
        <v>0</v>
      </c>
      <c r="M632" s="13">
        <f t="shared" si="120"/>
        <v>0.40868688434124012</v>
      </c>
      <c r="N632" s="13">
        <f t="shared" si="116"/>
        <v>2.1421964767393012E-2</v>
      </c>
      <c r="O632" s="13">
        <f t="shared" si="117"/>
        <v>2.1421964767393012E-2</v>
      </c>
      <c r="Q632">
        <v>14.00040471978628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27.366666670000001</v>
      </c>
      <c r="G633" s="13">
        <f t="shared" si="111"/>
        <v>0</v>
      </c>
      <c r="H633" s="13">
        <f t="shared" si="112"/>
        <v>27.366666670000001</v>
      </c>
      <c r="I633" s="16">
        <f t="shared" si="119"/>
        <v>32.203746403119538</v>
      </c>
      <c r="J633" s="13">
        <f t="shared" si="113"/>
        <v>29.885639620212082</v>
      </c>
      <c r="K633" s="13">
        <f t="shared" si="114"/>
        <v>2.3181067829074564</v>
      </c>
      <c r="L633" s="13">
        <f t="shared" si="115"/>
        <v>0</v>
      </c>
      <c r="M633" s="13">
        <f t="shared" si="120"/>
        <v>0.38726491957384712</v>
      </c>
      <c r="N633" s="13">
        <f t="shared" si="116"/>
        <v>2.0299098847105096E-2</v>
      </c>
      <c r="O633" s="13">
        <f t="shared" si="117"/>
        <v>2.0299098847105096E-2</v>
      </c>
      <c r="Q633">
        <v>12.08500784703992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4.693333333</v>
      </c>
      <c r="G634" s="13">
        <f t="shared" si="111"/>
        <v>0</v>
      </c>
      <c r="H634" s="13">
        <f t="shared" si="112"/>
        <v>4.693333333</v>
      </c>
      <c r="I634" s="16">
        <f t="shared" si="119"/>
        <v>7.0114401159074564</v>
      </c>
      <c r="J634" s="13">
        <f t="shared" si="113"/>
        <v>6.9824602842296173</v>
      </c>
      <c r="K634" s="13">
        <f t="shared" si="114"/>
        <v>2.897983167783913E-2</v>
      </c>
      <c r="L634" s="13">
        <f t="shared" si="115"/>
        <v>0</v>
      </c>
      <c r="M634" s="13">
        <f t="shared" si="120"/>
        <v>0.366965820726742</v>
      </c>
      <c r="N634" s="13">
        <f t="shared" si="116"/>
        <v>1.9235089707165507E-2</v>
      </c>
      <c r="O634" s="13">
        <f t="shared" si="117"/>
        <v>1.9235089707165507E-2</v>
      </c>
      <c r="Q634">
        <v>11.45637262258065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1.586666667</v>
      </c>
      <c r="G635" s="13">
        <f t="shared" si="111"/>
        <v>0</v>
      </c>
      <c r="H635" s="13">
        <f t="shared" si="112"/>
        <v>1.586666667</v>
      </c>
      <c r="I635" s="16">
        <f t="shared" si="119"/>
        <v>1.6156464986778392</v>
      </c>
      <c r="J635" s="13">
        <f t="shared" si="113"/>
        <v>1.6153967704395968</v>
      </c>
      <c r="K635" s="13">
        <f t="shared" si="114"/>
        <v>2.4972823824231938E-4</v>
      </c>
      <c r="L635" s="13">
        <f t="shared" si="115"/>
        <v>0</v>
      </c>
      <c r="M635" s="13">
        <f t="shared" si="120"/>
        <v>0.34773073101957647</v>
      </c>
      <c r="N635" s="13">
        <f t="shared" si="116"/>
        <v>1.8226852277014718E-2</v>
      </c>
      <c r="O635" s="13">
        <f t="shared" si="117"/>
        <v>1.8226852277014718E-2</v>
      </c>
      <c r="Q635">
        <v>14.064170034329759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69.62</v>
      </c>
      <c r="G636" s="13">
        <f t="shared" si="111"/>
        <v>0.2497722842960991</v>
      </c>
      <c r="H636" s="13">
        <f t="shared" si="112"/>
        <v>69.370227715703905</v>
      </c>
      <c r="I636" s="16">
        <f t="shared" si="119"/>
        <v>69.37047744394215</v>
      </c>
      <c r="J636" s="13">
        <f t="shared" si="113"/>
        <v>55.856484489986755</v>
      </c>
      <c r="K636" s="13">
        <f t="shared" si="114"/>
        <v>13.513992953955395</v>
      </c>
      <c r="L636" s="13">
        <f t="shared" si="115"/>
        <v>0</v>
      </c>
      <c r="M636" s="13">
        <f t="shared" si="120"/>
        <v>0.32950387874256176</v>
      </c>
      <c r="N636" s="13">
        <f t="shared" si="116"/>
        <v>1.7271463194910804E-2</v>
      </c>
      <c r="O636" s="13">
        <f t="shared" si="117"/>
        <v>0.2670437474910099</v>
      </c>
      <c r="Q636">
        <v>14.422900692634499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6.52</v>
      </c>
      <c r="G637" s="13">
        <f t="shared" si="111"/>
        <v>0</v>
      </c>
      <c r="H637" s="13">
        <f t="shared" si="112"/>
        <v>6.52</v>
      </c>
      <c r="I637" s="16">
        <f t="shared" si="119"/>
        <v>20.033992953955394</v>
      </c>
      <c r="J637" s="13">
        <f t="shared" si="113"/>
        <v>19.830898825416604</v>
      </c>
      <c r="K637" s="13">
        <f t="shared" si="114"/>
        <v>0.20309412853879039</v>
      </c>
      <c r="L637" s="13">
        <f t="shared" si="115"/>
        <v>0</v>
      </c>
      <c r="M637" s="13">
        <f t="shared" si="120"/>
        <v>0.31223241554765097</v>
      </c>
      <c r="N637" s="13">
        <f t="shared" si="116"/>
        <v>1.6366152331707826E-2</v>
      </c>
      <c r="O637" s="13">
        <f t="shared" si="117"/>
        <v>1.6366152331707826E-2</v>
      </c>
      <c r="Q637">
        <v>20.018718280375339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17.239999999999998</v>
      </c>
      <c r="G638" s="13">
        <f t="shared" si="111"/>
        <v>0</v>
      </c>
      <c r="H638" s="13">
        <f t="shared" si="112"/>
        <v>17.239999999999998</v>
      </c>
      <c r="I638" s="16">
        <f t="shared" si="119"/>
        <v>17.443094128538789</v>
      </c>
      <c r="J638" s="13">
        <f t="shared" si="113"/>
        <v>17.276796848890609</v>
      </c>
      <c r="K638" s="13">
        <f t="shared" si="114"/>
        <v>0.16629727964818031</v>
      </c>
      <c r="L638" s="13">
        <f t="shared" si="115"/>
        <v>0</v>
      </c>
      <c r="M638" s="13">
        <f t="shared" si="120"/>
        <v>0.29586626321594311</v>
      </c>
      <c r="N638" s="13">
        <f t="shared" si="116"/>
        <v>1.5508294758928716E-2</v>
      </c>
      <c r="O638" s="13">
        <f t="shared" si="117"/>
        <v>1.5508294758928716E-2</v>
      </c>
      <c r="Q638">
        <v>18.50299398054031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24.133333329999999</v>
      </c>
      <c r="G639" s="13">
        <f t="shared" si="111"/>
        <v>0</v>
      </c>
      <c r="H639" s="13">
        <f t="shared" si="112"/>
        <v>24.133333329999999</v>
      </c>
      <c r="I639" s="16">
        <f t="shared" si="119"/>
        <v>24.29963060964818</v>
      </c>
      <c r="J639" s="13">
        <f t="shared" si="113"/>
        <v>23.987217200377874</v>
      </c>
      <c r="K639" s="13">
        <f t="shared" si="114"/>
        <v>0.31241340927030592</v>
      </c>
      <c r="L639" s="13">
        <f t="shared" si="115"/>
        <v>0</v>
      </c>
      <c r="M639" s="13">
        <f t="shared" si="120"/>
        <v>0.28035796845701438</v>
      </c>
      <c r="N639" s="13">
        <f t="shared" si="116"/>
        <v>1.4695403137844234E-2</v>
      </c>
      <c r="O639" s="13">
        <f t="shared" si="117"/>
        <v>1.4695403137844234E-2</v>
      </c>
      <c r="Q639">
        <v>21.037702590322208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2.5466666670000002</v>
      </c>
      <c r="G640" s="13">
        <f t="shared" si="111"/>
        <v>0</v>
      </c>
      <c r="H640" s="13">
        <f t="shared" si="112"/>
        <v>2.5466666670000002</v>
      </c>
      <c r="I640" s="16">
        <f t="shared" si="119"/>
        <v>2.8590800762703061</v>
      </c>
      <c r="J640" s="13">
        <f t="shared" si="113"/>
        <v>2.8586202417764919</v>
      </c>
      <c r="K640" s="13">
        <f t="shared" si="114"/>
        <v>4.5983449381425956E-4</v>
      </c>
      <c r="L640" s="13">
        <f t="shared" si="115"/>
        <v>0</v>
      </c>
      <c r="M640" s="13">
        <f t="shared" si="120"/>
        <v>0.26566256531917015</v>
      </c>
      <c r="N640" s="13">
        <f t="shared" si="116"/>
        <v>1.3925120507490273E-2</v>
      </c>
      <c r="O640" s="13">
        <f t="shared" si="117"/>
        <v>1.3925120507490273E-2</v>
      </c>
      <c r="Q640">
        <v>21.890067941232399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0.46666666699999998</v>
      </c>
      <c r="G641" s="13">
        <f t="shared" si="111"/>
        <v>0</v>
      </c>
      <c r="H641" s="13">
        <f t="shared" si="112"/>
        <v>0.46666666699999998</v>
      </c>
      <c r="I641" s="16">
        <f t="shared" si="119"/>
        <v>0.46712650149381424</v>
      </c>
      <c r="J641" s="13">
        <f t="shared" si="113"/>
        <v>0.46712519285066928</v>
      </c>
      <c r="K641" s="13">
        <f t="shared" si="114"/>
        <v>1.3086431449593761E-6</v>
      </c>
      <c r="L641" s="13">
        <f t="shared" si="115"/>
        <v>0</v>
      </c>
      <c r="M641" s="13">
        <f t="shared" si="120"/>
        <v>0.25173744481167987</v>
      </c>
      <c r="N641" s="13">
        <f t="shared" si="116"/>
        <v>1.3195213450712583E-2</v>
      </c>
      <c r="O641" s="13">
        <f t="shared" si="117"/>
        <v>1.3195213450712583E-2</v>
      </c>
      <c r="Q641">
        <v>24.93297519354838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2.306666667</v>
      </c>
      <c r="G642" s="13">
        <f t="shared" si="111"/>
        <v>0</v>
      </c>
      <c r="H642" s="13">
        <f t="shared" si="112"/>
        <v>2.306666667</v>
      </c>
      <c r="I642" s="16">
        <f t="shared" si="119"/>
        <v>2.306667975643145</v>
      </c>
      <c r="J642" s="13">
        <f t="shared" si="113"/>
        <v>2.3064228536813305</v>
      </c>
      <c r="K642" s="13">
        <f t="shared" si="114"/>
        <v>2.4512196181447621E-4</v>
      </c>
      <c r="L642" s="13">
        <f t="shared" si="115"/>
        <v>0</v>
      </c>
      <c r="M642" s="13">
        <f t="shared" si="120"/>
        <v>0.23854223136096728</v>
      </c>
      <c r="N642" s="13">
        <f t="shared" si="116"/>
        <v>1.2503565618423994E-2</v>
      </c>
      <c r="O642" s="13">
        <f t="shared" si="117"/>
        <v>1.2503565618423994E-2</v>
      </c>
      <c r="Q642">
        <v>21.784631142283811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40.833333330000002</v>
      </c>
      <c r="G643" s="13">
        <f t="shared" si="111"/>
        <v>0</v>
      </c>
      <c r="H643" s="13">
        <f t="shared" si="112"/>
        <v>40.833333330000002</v>
      </c>
      <c r="I643" s="16">
        <f t="shared" si="119"/>
        <v>40.833578451961813</v>
      </c>
      <c r="J643" s="13">
        <f t="shared" si="113"/>
        <v>38.723869437636125</v>
      </c>
      <c r="K643" s="13">
        <f t="shared" si="114"/>
        <v>2.1097090143256878</v>
      </c>
      <c r="L643" s="13">
        <f t="shared" si="115"/>
        <v>0</v>
      </c>
      <c r="M643" s="13">
        <f t="shared" si="120"/>
        <v>0.22603866574254328</v>
      </c>
      <c r="N643" s="13">
        <f t="shared" si="116"/>
        <v>1.1848171593297856E-2</v>
      </c>
      <c r="O643" s="13">
        <f t="shared" si="117"/>
        <v>1.1848171593297856E-2</v>
      </c>
      <c r="Q643">
        <v>18.118422107412169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87.406666670000007</v>
      </c>
      <c r="G644" s="13">
        <f t="shared" si="111"/>
        <v>0.60550561769609912</v>
      </c>
      <c r="H644" s="13">
        <f t="shared" si="112"/>
        <v>86.801161052303911</v>
      </c>
      <c r="I644" s="16">
        <f t="shared" si="119"/>
        <v>88.910870066629599</v>
      </c>
      <c r="J644" s="13">
        <f t="shared" si="113"/>
        <v>62.143662960225825</v>
      </c>
      <c r="K644" s="13">
        <f t="shared" si="114"/>
        <v>26.767207106403774</v>
      </c>
      <c r="L644" s="13">
        <f t="shared" si="115"/>
        <v>0.43529649421091704</v>
      </c>
      <c r="M644" s="13">
        <f t="shared" si="120"/>
        <v>0.64948698836016239</v>
      </c>
      <c r="N644" s="13">
        <f t="shared" si="116"/>
        <v>3.4043880326520233E-2</v>
      </c>
      <c r="O644" s="13">
        <f t="shared" si="117"/>
        <v>0.6395494980226194</v>
      </c>
      <c r="Q644">
        <v>13.25430138381815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31.8</v>
      </c>
      <c r="G645" s="13">
        <f t="shared" si="111"/>
        <v>0</v>
      </c>
      <c r="H645" s="13">
        <f t="shared" si="112"/>
        <v>31.8</v>
      </c>
      <c r="I645" s="16">
        <f t="shared" si="119"/>
        <v>58.131910612192854</v>
      </c>
      <c r="J645" s="13">
        <f t="shared" si="113"/>
        <v>44.908334054491299</v>
      </c>
      <c r="K645" s="13">
        <f t="shared" si="114"/>
        <v>13.223576557701556</v>
      </c>
      <c r="L645" s="13">
        <f t="shared" si="115"/>
        <v>0</v>
      </c>
      <c r="M645" s="13">
        <f t="shared" si="120"/>
        <v>0.61544310803364211</v>
      </c>
      <c r="N645" s="13">
        <f t="shared" si="116"/>
        <v>3.2259416883129839E-2</v>
      </c>
      <c r="O645" s="13">
        <f t="shared" si="117"/>
        <v>3.2259416883129839E-2</v>
      </c>
      <c r="Q645">
        <v>10.214068622580649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0.98666666700000005</v>
      </c>
      <c r="G646" s="13">
        <f t="shared" ref="G646:G709" si="122">IF((F646-$J$2)&gt;0,$I$2*(F646-$J$2),0)</f>
        <v>0</v>
      </c>
      <c r="H646" s="13">
        <f t="shared" ref="H646:H709" si="123">F646-G646</f>
        <v>0.98666666700000005</v>
      </c>
      <c r="I646" s="16">
        <f t="shared" si="119"/>
        <v>14.210243224701555</v>
      </c>
      <c r="J646" s="13">
        <f t="shared" ref="J646:J709" si="124">I646/SQRT(1+(I646/($K$2*(300+(25*Q646)+0.05*(Q646)^3)))^2)</f>
        <v>13.978905794097756</v>
      </c>
      <c r="K646" s="13">
        <f t="shared" ref="K646:K709" si="125">I646-J646</f>
        <v>0.23133743060379963</v>
      </c>
      <c r="L646" s="13">
        <f t="shared" ref="L646:L709" si="126">IF(K646&gt;$N$2,(K646-$N$2)/$L$2,0)</f>
        <v>0</v>
      </c>
      <c r="M646" s="13">
        <f t="shared" si="120"/>
        <v>0.58318369115051227</v>
      </c>
      <c r="N646" s="13">
        <f t="shared" ref="N646:N709" si="127">$M$2*M646</f>
        <v>3.0568488893108904E-2</v>
      </c>
      <c r="O646" s="13">
        <f t="shared" ref="O646:O709" si="128">N646+G646</f>
        <v>3.0568488893108904E-2</v>
      </c>
      <c r="Q646">
        <v>11.63050880876199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39.68</v>
      </c>
      <c r="G647" s="13">
        <f t="shared" si="122"/>
        <v>0</v>
      </c>
      <c r="H647" s="13">
        <f t="shared" si="123"/>
        <v>39.68</v>
      </c>
      <c r="I647" s="16">
        <f t="shared" ref="I647:I710" si="130">H647+K646-L646</f>
        <v>39.911337430603801</v>
      </c>
      <c r="J647" s="13">
        <f t="shared" si="124"/>
        <v>35.78387658308327</v>
      </c>
      <c r="K647" s="13">
        <f t="shared" si="125"/>
        <v>4.1274608475205312</v>
      </c>
      <c r="L647" s="13">
        <f t="shared" si="126"/>
        <v>0</v>
      </c>
      <c r="M647" s="13">
        <f t="shared" ref="M647:M710" si="131">L647+M646-N646</f>
        <v>0.55261520225740335</v>
      </c>
      <c r="N647" s="13">
        <f t="shared" si="127"/>
        <v>2.8966193548798671E-2</v>
      </c>
      <c r="O647" s="13">
        <f t="shared" si="128"/>
        <v>2.8966193548798671E-2</v>
      </c>
      <c r="Q647">
        <v>12.1905013294075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19.786666669999999</v>
      </c>
      <c r="G648" s="13">
        <f t="shared" si="122"/>
        <v>0</v>
      </c>
      <c r="H648" s="13">
        <f t="shared" si="123"/>
        <v>19.786666669999999</v>
      </c>
      <c r="I648" s="16">
        <f t="shared" si="130"/>
        <v>23.91412751752053</v>
      </c>
      <c r="J648" s="13">
        <f t="shared" si="124"/>
        <v>23.164520027454987</v>
      </c>
      <c r="K648" s="13">
        <f t="shared" si="125"/>
        <v>0.74960749006554295</v>
      </c>
      <c r="L648" s="13">
        <f t="shared" si="126"/>
        <v>0</v>
      </c>
      <c r="M648" s="13">
        <f t="shared" si="131"/>
        <v>0.52364900870860465</v>
      </c>
      <c r="N648" s="13">
        <f t="shared" si="127"/>
        <v>2.7447885030902255E-2</v>
      </c>
      <c r="O648" s="13">
        <f t="shared" si="128"/>
        <v>2.7447885030902255E-2</v>
      </c>
      <c r="Q648">
        <v>14.27807497354797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15.50666667</v>
      </c>
      <c r="G649" s="13">
        <f t="shared" si="122"/>
        <v>0</v>
      </c>
      <c r="H649" s="13">
        <f t="shared" si="123"/>
        <v>15.50666667</v>
      </c>
      <c r="I649" s="16">
        <f t="shared" si="130"/>
        <v>16.256274160065544</v>
      </c>
      <c r="J649" s="13">
        <f t="shared" si="124"/>
        <v>16.091563722647074</v>
      </c>
      <c r="K649" s="13">
        <f t="shared" si="125"/>
        <v>0.16471043741847069</v>
      </c>
      <c r="L649" s="13">
        <f t="shared" si="126"/>
        <v>0</v>
      </c>
      <c r="M649" s="13">
        <f t="shared" si="131"/>
        <v>0.49620112367770242</v>
      </c>
      <c r="N649" s="13">
        <f t="shared" si="127"/>
        <v>2.6009161038036136E-2</v>
      </c>
      <c r="O649" s="13">
        <f t="shared" si="128"/>
        <v>2.6009161038036136E-2</v>
      </c>
      <c r="Q649">
        <v>17.067499924479289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6.7733333330000001</v>
      </c>
      <c r="G650" s="13">
        <f t="shared" si="122"/>
        <v>0</v>
      </c>
      <c r="H650" s="13">
        <f t="shared" si="123"/>
        <v>6.7733333330000001</v>
      </c>
      <c r="I650" s="16">
        <f t="shared" si="130"/>
        <v>6.9380437704184708</v>
      </c>
      <c r="J650" s="13">
        <f t="shared" si="124"/>
        <v>6.9315356445897507</v>
      </c>
      <c r="K650" s="13">
        <f t="shared" si="125"/>
        <v>6.5081258287200683E-3</v>
      </c>
      <c r="L650" s="13">
        <f t="shared" si="126"/>
        <v>0</v>
      </c>
      <c r="M650" s="13">
        <f t="shared" si="131"/>
        <v>0.47019196263966628</v>
      </c>
      <c r="N650" s="13">
        <f t="shared" si="127"/>
        <v>2.4645850022356357E-2</v>
      </c>
      <c r="O650" s="13">
        <f t="shared" si="128"/>
        <v>2.4645850022356357E-2</v>
      </c>
      <c r="Q650">
        <v>21.949918393593919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101.7866667</v>
      </c>
      <c r="G651" s="13">
        <f t="shared" si="122"/>
        <v>0.89310561829609902</v>
      </c>
      <c r="H651" s="13">
        <f t="shared" si="123"/>
        <v>100.89356108170389</v>
      </c>
      <c r="I651" s="16">
        <f t="shared" si="130"/>
        <v>100.90006920753261</v>
      </c>
      <c r="J651" s="13">
        <f t="shared" si="124"/>
        <v>79.26679108608127</v>
      </c>
      <c r="K651" s="13">
        <f t="shared" si="125"/>
        <v>21.63327812145134</v>
      </c>
      <c r="L651" s="13">
        <f t="shared" si="126"/>
        <v>0.22592384007897631</v>
      </c>
      <c r="M651" s="13">
        <f t="shared" si="131"/>
        <v>0.67146995269628629</v>
      </c>
      <c r="N651" s="13">
        <f t="shared" si="127"/>
        <v>3.519615192009088E-2</v>
      </c>
      <c r="O651" s="13">
        <f t="shared" si="128"/>
        <v>0.92830177021618987</v>
      </c>
      <c r="Q651">
        <v>18.803305306802411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3.0866666669999998</v>
      </c>
      <c r="G652" s="13">
        <f t="shared" si="122"/>
        <v>0</v>
      </c>
      <c r="H652" s="13">
        <f t="shared" si="123"/>
        <v>3.0866666669999998</v>
      </c>
      <c r="I652" s="16">
        <f t="shared" si="130"/>
        <v>24.494020948372363</v>
      </c>
      <c r="J652" s="13">
        <f t="shared" si="124"/>
        <v>24.297635420697365</v>
      </c>
      <c r="K652" s="13">
        <f t="shared" si="125"/>
        <v>0.19638552767499817</v>
      </c>
      <c r="L652" s="13">
        <f t="shared" si="126"/>
        <v>0</v>
      </c>
      <c r="M652" s="13">
        <f t="shared" si="131"/>
        <v>0.63627380077619544</v>
      </c>
      <c r="N652" s="13">
        <f t="shared" si="127"/>
        <v>3.3351290351813938E-2</v>
      </c>
      <c r="O652" s="13">
        <f t="shared" si="128"/>
        <v>3.3351290351813938E-2</v>
      </c>
      <c r="Q652">
        <v>24.558770375206251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4.5466666670000002</v>
      </c>
      <c r="G653" s="13">
        <f t="shared" si="122"/>
        <v>0</v>
      </c>
      <c r="H653" s="13">
        <f t="shared" si="123"/>
        <v>4.5466666670000002</v>
      </c>
      <c r="I653" s="16">
        <f t="shared" si="130"/>
        <v>4.7430521946749984</v>
      </c>
      <c r="J653" s="13">
        <f t="shared" si="124"/>
        <v>4.741805843874312</v>
      </c>
      <c r="K653" s="13">
        <f t="shared" si="125"/>
        <v>1.2463508006863577E-3</v>
      </c>
      <c r="L653" s="13">
        <f t="shared" si="126"/>
        <v>0</v>
      </c>
      <c r="M653" s="13">
        <f t="shared" si="131"/>
        <v>0.6029225104243815</v>
      </c>
      <c r="N653" s="13">
        <f t="shared" si="127"/>
        <v>3.1603130099460176E-2</v>
      </c>
      <c r="O653" s="13">
        <f t="shared" si="128"/>
        <v>3.1603130099460176E-2</v>
      </c>
      <c r="Q653">
        <v>25.61047319354838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0.28666666699999999</v>
      </c>
      <c r="G654" s="13">
        <f t="shared" si="122"/>
        <v>0</v>
      </c>
      <c r="H654" s="13">
        <f t="shared" si="123"/>
        <v>0.28666666699999999</v>
      </c>
      <c r="I654" s="16">
        <f t="shared" si="130"/>
        <v>0.28791301780068634</v>
      </c>
      <c r="J654" s="13">
        <f t="shared" si="124"/>
        <v>0.28791262784111504</v>
      </c>
      <c r="K654" s="13">
        <f t="shared" si="125"/>
        <v>3.8995957130083525E-7</v>
      </c>
      <c r="L654" s="13">
        <f t="shared" si="126"/>
        <v>0</v>
      </c>
      <c r="M654" s="13">
        <f t="shared" si="131"/>
        <v>0.57131938032492136</v>
      </c>
      <c r="N654" s="13">
        <f t="shared" si="127"/>
        <v>2.994660241171403E-2</v>
      </c>
      <c r="O654" s="13">
        <f t="shared" si="128"/>
        <v>2.994660241171403E-2</v>
      </c>
      <c r="Q654">
        <v>23.21004233348603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4.84</v>
      </c>
      <c r="G655" s="13">
        <f t="shared" si="122"/>
        <v>0</v>
      </c>
      <c r="H655" s="13">
        <f t="shared" si="123"/>
        <v>4.84</v>
      </c>
      <c r="I655" s="16">
        <f t="shared" si="130"/>
        <v>4.8400003899595712</v>
      </c>
      <c r="J655" s="13">
        <f t="shared" si="124"/>
        <v>4.8365834045686569</v>
      </c>
      <c r="K655" s="13">
        <f t="shared" si="125"/>
        <v>3.4169853909142844E-3</v>
      </c>
      <c r="L655" s="13">
        <f t="shared" si="126"/>
        <v>0</v>
      </c>
      <c r="M655" s="13">
        <f t="shared" si="131"/>
        <v>0.54137277791320737</v>
      </c>
      <c r="N655" s="13">
        <f t="shared" si="127"/>
        <v>2.8376904223819114E-2</v>
      </c>
      <c r="O655" s="13">
        <f t="shared" si="128"/>
        <v>2.8376904223819114E-2</v>
      </c>
      <c r="Q655">
        <v>18.872182832061409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54.673333329999998</v>
      </c>
      <c r="G656" s="13">
        <f t="shared" si="122"/>
        <v>0</v>
      </c>
      <c r="H656" s="13">
        <f t="shared" si="123"/>
        <v>54.673333329999998</v>
      </c>
      <c r="I656" s="16">
        <f t="shared" si="130"/>
        <v>54.676750315390912</v>
      </c>
      <c r="J656" s="13">
        <f t="shared" si="124"/>
        <v>46.739755415383755</v>
      </c>
      <c r="K656" s="13">
        <f t="shared" si="125"/>
        <v>7.9369949000071571</v>
      </c>
      <c r="L656" s="13">
        <f t="shared" si="126"/>
        <v>0</v>
      </c>
      <c r="M656" s="13">
        <f t="shared" si="131"/>
        <v>0.51299587368938826</v>
      </c>
      <c r="N656" s="13">
        <f t="shared" si="127"/>
        <v>2.6889484231200089E-2</v>
      </c>
      <c r="O656" s="13">
        <f t="shared" si="128"/>
        <v>2.6889484231200089E-2</v>
      </c>
      <c r="Q656">
        <v>13.77698101609351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103.4066667</v>
      </c>
      <c r="G657" s="13">
        <f t="shared" si="122"/>
        <v>0.92550561829609901</v>
      </c>
      <c r="H657" s="13">
        <f t="shared" si="123"/>
        <v>102.4811610817039</v>
      </c>
      <c r="I657" s="16">
        <f t="shared" si="130"/>
        <v>110.41815598171107</v>
      </c>
      <c r="J657" s="13">
        <f t="shared" si="124"/>
        <v>63.554694578816616</v>
      </c>
      <c r="K657" s="13">
        <f t="shared" si="125"/>
        <v>46.863461402894451</v>
      </c>
      <c r="L657" s="13">
        <f t="shared" si="126"/>
        <v>1.2548649207511324</v>
      </c>
      <c r="M657" s="13">
        <f t="shared" si="131"/>
        <v>1.7409713102093205</v>
      </c>
      <c r="N657" s="13">
        <f t="shared" si="127"/>
        <v>9.1255744916947212E-2</v>
      </c>
      <c r="O657" s="13">
        <f t="shared" si="128"/>
        <v>1.0167613632130461</v>
      </c>
      <c r="Q657">
        <v>11.61755646422036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95.74</v>
      </c>
      <c r="G658" s="13">
        <f t="shared" si="122"/>
        <v>0.77217228429609897</v>
      </c>
      <c r="H658" s="13">
        <f t="shared" si="123"/>
        <v>94.967827715703891</v>
      </c>
      <c r="I658" s="16">
        <f t="shared" si="130"/>
        <v>140.57642419784719</v>
      </c>
      <c r="J658" s="13">
        <f t="shared" si="124"/>
        <v>63.85511291530748</v>
      </c>
      <c r="K658" s="13">
        <f t="shared" si="125"/>
        <v>76.721311282539716</v>
      </c>
      <c r="L658" s="13">
        <f t="shared" si="126"/>
        <v>2.4725321877307311</v>
      </c>
      <c r="M658" s="13">
        <f t="shared" si="131"/>
        <v>4.1222477530231041</v>
      </c>
      <c r="N658" s="13">
        <f t="shared" si="127"/>
        <v>0.21607408877352863</v>
      </c>
      <c r="O658" s="13">
        <f t="shared" si="128"/>
        <v>0.98824637306962759</v>
      </c>
      <c r="Q658">
        <v>10.41429062258065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90.793333329999996</v>
      </c>
      <c r="G659" s="13">
        <f t="shared" si="122"/>
        <v>0.67323895089609898</v>
      </c>
      <c r="H659" s="13">
        <f t="shared" si="123"/>
        <v>90.120094379103904</v>
      </c>
      <c r="I659" s="16">
        <f t="shared" si="130"/>
        <v>164.36887347391288</v>
      </c>
      <c r="J659" s="13">
        <f t="shared" si="124"/>
        <v>69.28921365966103</v>
      </c>
      <c r="K659" s="13">
        <f t="shared" si="125"/>
        <v>95.079659814251855</v>
      </c>
      <c r="L659" s="13">
        <f t="shared" si="126"/>
        <v>3.2212250833336493</v>
      </c>
      <c r="M659" s="13">
        <f t="shared" si="131"/>
        <v>7.1273987475832241</v>
      </c>
      <c r="N659" s="13">
        <f t="shared" si="127"/>
        <v>0.37359379687458655</v>
      </c>
      <c r="O659" s="13">
        <f t="shared" si="128"/>
        <v>1.0468327477706856</v>
      </c>
      <c r="Q659">
        <v>11.366086083009201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78.62</v>
      </c>
      <c r="G660" s="13">
        <f t="shared" si="122"/>
        <v>0.42977228429609909</v>
      </c>
      <c r="H660" s="13">
        <f t="shared" si="123"/>
        <v>78.190227715703912</v>
      </c>
      <c r="I660" s="16">
        <f t="shared" si="130"/>
        <v>170.04866244662213</v>
      </c>
      <c r="J660" s="13">
        <f t="shared" si="124"/>
        <v>73.284175716832195</v>
      </c>
      <c r="K660" s="13">
        <f t="shared" si="125"/>
        <v>96.764486729789937</v>
      </c>
      <c r="L660" s="13">
        <f t="shared" si="126"/>
        <v>3.2899359447602627</v>
      </c>
      <c r="M660" s="13">
        <f t="shared" si="131"/>
        <v>10.0437408954689</v>
      </c>
      <c r="N660" s="13">
        <f t="shared" si="127"/>
        <v>0.52645844982857437</v>
      </c>
      <c r="O660" s="13">
        <f t="shared" si="128"/>
        <v>0.95623073412467341</v>
      </c>
      <c r="Q660">
        <v>12.265536665348399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71.386666669999997</v>
      </c>
      <c r="G661" s="13">
        <f t="shared" si="122"/>
        <v>0.28510561769609893</v>
      </c>
      <c r="H661" s="13">
        <f t="shared" si="123"/>
        <v>71.101561052303893</v>
      </c>
      <c r="I661" s="16">
        <f t="shared" si="130"/>
        <v>164.57611183733357</v>
      </c>
      <c r="J661" s="13">
        <f t="shared" si="124"/>
        <v>74.088382573489397</v>
      </c>
      <c r="K661" s="13">
        <f t="shared" si="125"/>
        <v>90.487729263844173</v>
      </c>
      <c r="L661" s="13">
        <f t="shared" si="126"/>
        <v>3.0339562898333226</v>
      </c>
      <c r="M661" s="13">
        <f t="shared" si="131"/>
        <v>12.55123873547365</v>
      </c>
      <c r="N661" s="13">
        <f t="shared" si="127"/>
        <v>0.65789288641314825</v>
      </c>
      <c r="O661" s="13">
        <f t="shared" si="128"/>
        <v>0.94299850410924724</v>
      </c>
      <c r="Q661">
        <v>12.57982306768757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7.56</v>
      </c>
      <c r="G662" s="13">
        <f t="shared" si="122"/>
        <v>0</v>
      </c>
      <c r="H662" s="13">
        <f t="shared" si="123"/>
        <v>7.56</v>
      </c>
      <c r="I662" s="16">
        <f t="shared" si="130"/>
        <v>95.013772974010848</v>
      </c>
      <c r="J662" s="13">
        <f t="shared" si="124"/>
        <v>76.399060238158654</v>
      </c>
      <c r="K662" s="13">
        <f t="shared" si="125"/>
        <v>18.614712735852194</v>
      </c>
      <c r="L662" s="13">
        <f t="shared" si="126"/>
        <v>0.10282025833756391</v>
      </c>
      <c r="M662" s="13">
        <f t="shared" si="131"/>
        <v>11.996166107398066</v>
      </c>
      <c r="N662" s="13">
        <f t="shared" si="127"/>
        <v>0.6287978830314126</v>
      </c>
      <c r="O662" s="13">
        <f t="shared" si="128"/>
        <v>0.6287978830314126</v>
      </c>
      <c r="Q662">
        <v>18.84691638766671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12.346666669999999</v>
      </c>
      <c r="G663" s="13">
        <f t="shared" si="122"/>
        <v>0</v>
      </c>
      <c r="H663" s="13">
        <f t="shared" si="123"/>
        <v>12.346666669999999</v>
      </c>
      <c r="I663" s="16">
        <f t="shared" si="130"/>
        <v>30.858559147514629</v>
      </c>
      <c r="J663" s="13">
        <f t="shared" si="124"/>
        <v>30.376539100261844</v>
      </c>
      <c r="K663" s="13">
        <f t="shared" si="125"/>
        <v>0.48202004725278513</v>
      </c>
      <c r="L663" s="13">
        <f t="shared" si="126"/>
        <v>0</v>
      </c>
      <c r="M663" s="13">
        <f t="shared" si="131"/>
        <v>11.367368224366654</v>
      </c>
      <c r="N663" s="13">
        <f t="shared" si="127"/>
        <v>0.59583845464695984</v>
      </c>
      <c r="O663" s="13">
        <f t="shared" si="128"/>
        <v>0.59583845464695984</v>
      </c>
      <c r="Q663">
        <v>23.01403144001052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2.9933333329999998</v>
      </c>
      <c r="G664" s="13">
        <f t="shared" si="122"/>
        <v>0</v>
      </c>
      <c r="H664" s="13">
        <f t="shared" si="123"/>
        <v>2.9933333329999998</v>
      </c>
      <c r="I664" s="16">
        <f t="shared" si="130"/>
        <v>3.475353380252785</v>
      </c>
      <c r="J664" s="13">
        <f t="shared" si="124"/>
        <v>3.4746037568082553</v>
      </c>
      <c r="K664" s="13">
        <f t="shared" si="125"/>
        <v>7.4962344452966789E-4</v>
      </c>
      <c r="L664" s="13">
        <f t="shared" si="126"/>
        <v>0</v>
      </c>
      <c r="M664" s="13">
        <f t="shared" si="131"/>
        <v>10.771529769719693</v>
      </c>
      <c r="N664" s="13">
        <f t="shared" si="127"/>
        <v>0.56460664645453562</v>
      </c>
      <c r="O664" s="13">
        <f t="shared" si="128"/>
        <v>0.56460664645453562</v>
      </c>
      <c r="Q664">
        <v>22.5761338487467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2.246666667</v>
      </c>
      <c r="G665" s="13">
        <f t="shared" si="122"/>
        <v>0</v>
      </c>
      <c r="H665" s="13">
        <f t="shared" si="123"/>
        <v>2.246666667</v>
      </c>
      <c r="I665" s="16">
        <f t="shared" si="130"/>
        <v>2.2474162904445296</v>
      </c>
      <c r="J665" s="13">
        <f t="shared" si="124"/>
        <v>2.2472571904485785</v>
      </c>
      <c r="K665" s="13">
        <f t="shared" si="125"/>
        <v>1.5909999595109525E-4</v>
      </c>
      <c r="L665" s="13">
        <f t="shared" si="126"/>
        <v>0</v>
      </c>
      <c r="M665" s="13">
        <f t="shared" si="131"/>
        <v>10.206923123265158</v>
      </c>
      <c r="N665" s="13">
        <f t="shared" si="127"/>
        <v>0.53501190252904651</v>
      </c>
      <c r="O665" s="13">
        <f t="shared" si="128"/>
        <v>0.53501190252904651</v>
      </c>
      <c r="Q665">
        <v>24.303443193548389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15.106666669999999</v>
      </c>
      <c r="G666" s="13">
        <f t="shared" si="122"/>
        <v>0</v>
      </c>
      <c r="H666" s="13">
        <f t="shared" si="123"/>
        <v>15.106666669999999</v>
      </c>
      <c r="I666" s="16">
        <f t="shared" si="130"/>
        <v>15.10682576999595</v>
      </c>
      <c r="J666" s="13">
        <f t="shared" si="124"/>
        <v>15.04126682945761</v>
      </c>
      <c r="K666" s="13">
        <f t="shared" si="125"/>
        <v>6.5558940538339883E-2</v>
      </c>
      <c r="L666" s="13">
        <f t="shared" si="126"/>
        <v>0</v>
      </c>
      <c r="M666" s="13">
        <f t="shared" si="131"/>
        <v>9.6719112207361118</v>
      </c>
      <c r="N666" s="13">
        <f t="shared" si="127"/>
        <v>0.50696841357640476</v>
      </c>
      <c r="O666" s="13">
        <f t="shared" si="128"/>
        <v>0.50696841357640476</v>
      </c>
      <c r="Q666">
        <v>22.087062417766269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21.126666669999999</v>
      </c>
      <c r="G667" s="13">
        <f t="shared" si="122"/>
        <v>0</v>
      </c>
      <c r="H667" s="13">
        <f t="shared" si="123"/>
        <v>21.126666669999999</v>
      </c>
      <c r="I667" s="16">
        <f t="shared" si="130"/>
        <v>21.192225610538337</v>
      </c>
      <c r="J667" s="13">
        <f t="shared" si="124"/>
        <v>20.918974806464927</v>
      </c>
      <c r="K667" s="13">
        <f t="shared" si="125"/>
        <v>0.27325080407340963</v>
      </c>
      <c r="L667" s="13">
        <f t="shared" si="126"/>
        <v>0</v>
      </c>
      <c r="M667" s="13">
        <f t="shared" si="131"/>
        <v>9.1649428071597079</v>
      </c>
      <c r="N667" s="13">
        <f t="shared" si="127"/>
        <v>0.48039486813141102</v>
      </c>
      <c r="O667" s="13">
        <f t="shared" si="128"/>
        <v>0.48039486813141102</v>
      </c>
      <c r="Q667">
        <v>19.084755896305971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29.626666669999999</v>
      </c>
      <c r="G668" s="13">
        <f t="shared" si="122"/>
        <v>0</v>
      </c>
      <c r="H668" s="13">
        <f t="shared" si="123"/>
        <v>29.626666669999999</v>
      </c>
      <c r="I668" s="16">
        <f t="shared" si="130"/>
        <v>29.899917474073408</v>
      </c>
      <c r="J668" s="13">
        <f t="shared" si="124"/>
        <v>28.590206053294096</v>
      </c>
      <c r="K668" s="13">
        <f t="shared" si="125"/>
        <v>1.3097114207793119</v>
      </c>
      <c r="L668" s="13">
        <f t="shared" si="126"/>
        <v>0</v>
      </c>
      <c r="M668" s="13">
        <f t="shared" si="131"/>
        <v>8.6845479390282971</v>
      </c>
      <c r="N668" s="13">
        <f t="shared" si="127"/>
        <v>0.45521421679699031</v>
      </c>
      <c r="O668" s="13">
        <f t="shared" si="128"/>
        <v>0.45521421679699031</v>
      </c>
      <c r="Q668">
        <v>14.944947384236009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37.020000000000003</v>
      </c>
      <c r="G669" s="13">
        <f t="shared" si="122"/>
        <v>0</v>
      </c>
      <c r="H669" s="13">
        <f t="shared" si="123"/>
        <v>37.020000000000003</v>
      </c>
      <c r="I669" s="16">
        <f t="shared" si="130"/>
        <v>38.329711420779319</v>
      </c>
      <c r="J669" s="13">
        <f t="shared" si="124"/>
        <v>35.305455978248268</v>
      </c>
      <c r="K669" s="13">
        <f t="shared" si="125"/>
        <v>3.0242554425310502</v>
      </c>
      <c r="L669" s="13">
        <f t="shared" si="126"/>
        <v>0</v>
      </c>
      <c r="M669" s="13">
        <f t="shared" si="131"/>
        <v>8.2293337222313063</v>
      </c>
      <c r="N669" s="13">
        <f t="shared" si="127"/>
        <v>0.43135344884119925</v>
      </c>
      <c r="O669" s="13">
        <f t="shared" si="128"/>
        <v>0.43135344884119925</v>
      </c>
      <c r="Q669">
        <v>13.87437171405524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15.98666667</v>
      </c>
      <c r="G670" s="13">
        <f t="shared" si="122"/>
        <v>0</v>
      </c>
      <c r="H670" s="13">
        <f t="shared" si="123"/>
        <v>15.98666667</v>
      </c>
      <c r="I670" s="16">
        <f t="shared" si="130"/>
        <v>19.010922112531048</v>
      </c>
      <c r="J670" s="13">
        <f t="shared" si="124"/>
        <v>18.639070524452748</v>
      </c>
      <c r="K670" s="13">
        <f t="shared" si="125"/>
        <v>0.37185158807830021</v>
      </c>
      <c r="L670" s="13">
        <f t="shared" si="126"/>
        <v>0</v>
      </c>
      <c r="M670" s="13">
        <f t="shared" si="131"/>
        <v>7.7979802733901069</v>
      </c>
      <c r="N670" s="13">
        <f t="shared" si="127"/>
        <v>0.40874338050425169</v>
      </c>
      <c r="O670" s="13">
        <f t="shared" si="128"/>
        <v>0.40874338050425169</v>
      </c>
      <c r="Q670">
        <v>14.50100642071086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99.966666669999995</v>
      </c>
      <c r="G671" s="13">
        <f t="shared" si="122"/>
        <v>0.85670561769609888</v>
      </c>
      <c r="H671" s="13">
        <f t="shared" si="123"/>
        <v>99.109961052303902</v>
      </c>
      <c r="I671" s="16">
        <f t="shared" si="130"/>
        <v>99.481812640382202</v>
      </c>
      <c r="J671" s="13">
        <f t="shared" si="124"/>
        <v>65.764005668202287</v>
      </c>
      <c r="K671" s="13">
        <f t="shared" si="125"/>
        <v>33.717806972179915</v>
      </c>
      <c r="L671" s="13">
        <f t="shared" si="126"/>
        <v>0.71875688993747477</v>
      </c>
      <c r="M671" s="13">
        <f t="shared" si="131"/>
        <v>8.1079937828233302</v>
      </c>
      <c r="N671" s="13">
        <f t="shared" si="127"/>
        <v>0.42499322538782092</v>
      </c>
      <c r="O671" s="13">
        <f t="shared" si="128"/>
        <v>1.2816988430839198</v>
      </c>
      <c r="Q671">
        <v>13.38009662258065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13.38666667</v>
      </c>
      <c r="G672" s="13">
        <f t="shared" si="122"/>
        <v>0</v>
      </c>
      <c r="H672" s="13">
        <f t="shared" si="123"/>
        <v>13.38666667</v>
      </c>
      <c r="I672" s="16">
        <f t="shared" si="130"/>
        <v>46.385716752242438</v>
      </c>
      <c r="J672" s="13">
        <f t="shared" si="124"/>
        <v>42.094166620688704</v>
      </c>
      <c r="K672" s="13">
        <f t="shared" si="125"/>
        <v>4.2915501315537341</v>
      </c>
      <c r="L672" s="13">
        <f t="shared" si="126"/>
        <v>0</v>
      </c>
      <c r="M672" s="13">
        <f t="shared" si="131"/>
        <v>7.6830005574355091</v>
      </c>
      <c r="N672" s="13">
        <f t="shared" si="127"/>
        <v>0.40271653815007508</v>
      </c>
      <c r="O672" s="13">
        <f t="shared" si="128"/>
        <v>0.40271653815007508</v>
      </c>
      <c r="Q672">
        <v>15.312306624331431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22.92</v>
      </c>
      <c r="G673" s="13">
        <f t="shared" si="122"/>
        <v>0</v>
      </c>
      <c r="H673" s="13">
        <f t="shared" si="123"/>
        <v>22.92</v>
      </c>
      <c r="I673" s="16">
        <f t="shared" si="130"/>
        <v>27.211550131553736</v>
      </c>
      <c r="J673" s="13">
        <f t="shared" si="124"/>
        <v>26.257740078820728</v>
      </c>
      <c r="K673" s="13">
        <f t="shared" si="125"/>
        <v>0.95381005273300801</v>
      </c>
      <c r="L673" s="13">
        <f t="shared" si="126"/>
        <v>0</v>
      </c>
      <c r="M673" s="13">
        <f t="shared" si="131"/>
        <v>7.2802840192854337</v>
      </c>
      <c r="N673" s="13">
        <f t="shared" si="127"/>
        <v>0.38160751845299529</v>
      </c>
      <c r="O673" s="13">
        <f t="shared" si="128"/>
        <v>0.38160751845299529</v>
      </c>
      <c r="Q673">
        <v>15.290877029731011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6.42</v>
      </c>
      <c r="G674" s="13">
        <f t="shared" si="122"/>
        <v>0</v>
      </c>
      <c r="H674" s="13">
        <f t="shared" si="123"/>
        <v>6.42</v>
      </c>
      <c r="I674" s="16">
        <f t="shared" si="130"/>
        <v>7.3738100527330079</v>
      </c>
      <c r="J674" s="13">
        <f t="shared" si="124"/>
        <v>7.3574690979444339</v>
      </c>
      <c r="K674" s="13">
        <f t="shared" si="125"/>
        <v>1.6340954788574003E-2</v>
      </c>
      <c r="L674" s="13">
        <f t="shared" si="126"/>
        <v>0</v>
      </c>
      <c r="M674" s="13">
        <f t="shared" si="131"/>
        <v>6.8986765008324387</v>
      </c>
      <c r="N674" s="13">
        <f t="shared" si="127"/>
        <v>0.36160496116895324</v>
      </c>
      <c r="O674" s="13">
        <f t="shared" si="128"/>
        <v>0.36160496116895324</v>
      </c>
      <c r="Q674">
        <v>16.718283466260289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1.586666667</v>
      </c>
      <c r="G675" s="13">
        <f t="shared" si="122"/>
        <v>0</v>
      </c>
      <c r="H675" s="13">
        <f t="shared" si="123"/>
        <v>1.586666667</v>
      </c>
      <c r="I675" s="16">
        <f t="shared" si="130"/>
        <v>1.603007621788574</v>
      </c>
      <c r="J675" s="13">
        <f t="shared" si="124"/>
        <v>1.6029341486690074</v>
      </c>
      <c r="K675" s="13">
        <f t="shared" si="125"/>
        <v>7.3473119566624945E-5</v>
      </c>
      <c r="L675" s="13">
        <f t="shared" si="126"/>
        <v>0</v>
      </c>
      <c r="M675" s="13">
        <f t="shared" si="131"/>
        <v>6.5370715396634855</v>
      </c>
      <c r="N675" s="13">
        <f t="shared" si="127"/>
        <v>0.34265086933318994</v>
      </c>
      <c r="O675" s="13">
        <f t="shared" si="128"/>
        <v>0.34265086933318994</v>
      </c>
      <c r="Q675">
        <v>22.586512166193831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2.306666667</v>
      </c>
      <c r="G676" s="13">
        <f t="shared" si="122"/>
        <v>0</v>
      </c>
      <c r="H676" s="13">
        <f t="shared" si="123"/>
        <v>2.306666667</v>
      </c>
      <c r="I676" s="16">
        <f t="shared" si="130"/>
        <v>2.3067401401195666</v>
      </c>
      <c r="J676" s="13">
        <f t="shared" si="124"/>
        <v>2.3066001965325014</v>
      </c>
      <c r="K676" s="13">
        <f t="shared" si="125"/>
        <v>1.39943587065261E-4</v>
      </c>
      <c r="L676" s="13">
        <f t="shared" si="126"/>
        <v>0</v>
      </c>
      <c r="M676" s="13">
        <f t="shared" si="131"/>
        <v>6.1944206703302953</v>
      </c>
      <c r="N676" s="13">
        <f t="shared" si="127"/>
        <v>0.32469028598292193</v>
      </c>
      <c r="O676" s="13">
        <f t="shared" si="128"/>
        <v>0.32469028598292193</v>
      </c>
      <c r="Q676">
        <v>25.787341193548379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0.34666666699999998</v>
      </c>
      <c r="G677" s="13">
        <f t="shared" si="122"/>
        <v>0</v>
      </c>
      <c r="H677" s="13">
        <f t="shared" si="123"/>
        <v>0.34666666699999998</v>
      </c>
      <c r="I677" s="16">
        <f t="shared" si="130"/>
        <v>0.34680661058706524</v>
      </c>
      <c r="J677" s="13">
        <f t="shared" si="124"/>
        <v>0.34680613776553648</v>
      </c>
      <c r="K677" s="13">
        <f t="shared" si="125"/>
        <v>4.7282152876304551E-7</v>
      </c>
      <c r="L677" s="13">
        <f t="shared" si="126"/>
        <v>0</v>
      </c>
      <c r="M677" s="13">
        <f t="shared" si="131"/>
        <v>5.8697303843473732</v>
      </c>
      <c r="N677" s="13">
        <f t="shared" si="127"/>
        <v>0.307671134810864</v>
      </c>
      <c r="O677" s="13">
        <f t="shared" si="128"/>
        <v>0.307671134810864</v>
      </c>
      <c r="Q677">
        <v>25.829932138953879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2.5733333329999999</v>
      </c>
      <c r="G678" s="13">
        <f t="shared" si="122"/>
        <v>0</v>
      </c>
      <c r="H678" s="13">
        <f t="shared" si="123"/>
        <v>2.5733333329999999</v>
      </c>
      <c r="I678" s="16">
        <f t="shared" si="130"/>
        <v>2.5733338058215285</v>
      </c>
      <c r="J678" s="13">
        <f t="shared" si="124"/>
        <v>2.5730399257223615</v>
      </c>
      <c r="K678" s="13">
        <f t="shared" si="125"/>
        <v>2.9388009916697655E-4</v>
      </c>
      <c r="L678" s="13">
        <f t="shared" si="126"/>
        <v>0</v>
      </c>
      <c r="M678" s="13">
        <f t="shared" si="131"/>
        <v>5.5620592495365093</v>
      </c>
      <c r="N678" s="13">
        <f t="shared" si="127"/>
        <v>0.29154406917114811</v>
      </c>
      <c r="O678" s="13">
        <f t="shared" si="128"/>
        <v>0.29154406917114811</v>
      </c>
      <c r="Q678">
        <v>22.825093474411869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28.38666667</v>
      </c>
      <c r="G679" s="13">
        <f t="shared" si="122"/>
        <v>0</v>
      </c>
      <c r="H679" s="13">
        <f t="shared" si="123"/>
        <v>28.38666667</v>
      </c>
      <c r="I679" s="16">
        <f t="shared" si="130"/>
        <v>28.386960550099168</v>
      </c>
      <c r="J679" s="13">
        <f t="shared" si="124"/>
        <v>27.775437764685329</v>
      </c>
      <c r="K679" s="13">
        <f t="shared" si="125"/>
        <v>0.61152278541383964</v>
      </c>
      <c r="L679" s="13">
        <f t="shared" si="126"/>
        <v>0</v>
      </c>
      <c r="M679" s="13">
        <f t="shared" si="131"/>
        <v>5.2705151803653614</v>
      </c>
      <c r="N679" s="13">
        <f t="shared" si="127"/>
        <v>0.27626232899983405</v>
      </c>
      <c r="O679" s="13">
        <f t="shared" si="128"/>
        <v>0.27626232899983405</v>
      </c>
      <c r="Q679">
        <v>19.494857934517668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29.493333329999999</v>
      </c>
      <c r="G680" s="13">
        <f t="shared" si="122"/>
        <v>0</v>
      </c>
      <c r="H680" s="13">
        <f t="shared" si="123"/>
        <v>29.493333329999999</v>
      </c>
      <c r="I680" s="16">
        <f t="shared" si="130"/>
        <v>30.104856115413838</v>
      </c>
      <c r="J680" s="13">
        <f t="shared" si="124"/>
        <v>28.48960611842524</v>
      </c>
      <c r="K680" s="13">
        <f t="shared" si="125"/>
        <v>1.6152499969885987</v>
      </c>
      <c r="L680" s="13">
        <f t="shared" si="126"/>
        <v>0</v>
      </c>
      <c r="M680" s="13">
        <f t="shared" si="131"/>
        <v>4.9942528513655269</v>
      </c>
      <c r="N680" s="13">
        <f t="shared" si="127"/>
        <v>0.26178160523515609</v>
      </c>
      <c r="O680" s="13">
        <f t="shared" si="128"/>
        <v>0.26178160523515609</v>
      </c>
      <c r="Q680">
        <v>13.46506506349229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91.846666670000005</v>
      </c>
      <c r="G681" s="13">
        <f t="shared" si="122"/>
        <v>0.69430561769609911</v>
      </c>
      <c r="H681" s="13">
        <f t="shared" si="123"/>
        <v>91.152361052303903</v>
      </c>
      <c r="I681" s="16">
        <f t="shared" si="130"/>
        <v>92.767611049292498</v>
      </c>
      <c r="J681" s="13">
        <f t="shared" si="124"/>
        <v>55.041264372855558</v>
      </c>
      <c r="K681" s="13">
        <f t="shared" si="125"/>
        <v>37.72634667643694</v>
      </c>
      <c r="L681" s="13">
        <f t="shared" si="126"/>
        <v>0.88223375133027682</v>
      </c>
      <c r="M681" s="13">
        <f t="shared" si="131"/>
        <v>5.6147049974606471</v>
      </c>
      <c r="N681" s="13">
        <f t="shared" si="127"/>
        <v>0.29430357871352503</v>
      </c>
      <c r="O681" s="13">
        <f t="shared" si="128"/>
        <v>0.98860919640962419</v>
      </c>
      <c r="Q681">
        <v>9.7078676225806468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18.713333330000001</v>
      </c>
      <c r="G682" s="13">
        <f t="shared" si="122"/>
        <v>0</v>
      </c>
      <c r="H682" s="13">
        <f t="shared" si="123"/>
        <v>18.713333330000001</v>
      </c>
      <c r="I682" s="16">
        <f t="shared" si="130"/>
        <v>55.557446255106669</v>
      </c>
      <c r="J682" s="13">
        <f t="shared" si="124"/>
        <v>44.322047146545266</v>
      </c>
      <c r="K682" s="13">
        <f t="shared" si="125"/>
        <v>11.235399108561403</v>
      </c>
      <c r="L682" s="13">
        <f t="shared" si="126"/>
        <v>0</v>
      </c>
      <c r="M682" s="13">
        <f t="shared" si="131"/>
        <v>5.3204014187471218</v>
      </c>
      <c r="N682" s="13">
        <f t="shared" si="127"/>
        <v>0.27887719451653492</v>
      </c>
      <c r="O682" s="13">
        <f t="shared" si="128"/>
        <v>0.27887719451653492</v>
      </c>
      <c r="Q682">
        <v>10.79063530490922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34.76</v>
      </c>
      <c r="G683" s="13">
        <f t="shared" si="122"/>
        <v>0</v>
      </c>
      <c r="H683" s="13">
        <f t="shared" si="123"/>
        <v>34.76</v>
      </c>
      <c r="I683" s="16">
        <f t="shared" si="130"/>
        <v>45.995399108561401</v>
      </c>
      <c r="J683" s="13">
        <f t="shared" si="124"/>
        <v>40.144992081871429</v>
      </c>
      <c r="K683" s="13">
        <f t="shared" si="125"/>
        <v>5.8504070266899717</v>
      </c>
      <c r="L683" s="13">
        <f t="shared" si="126"/>
        <v>0</v>
      </c>
      <c r="M683" s="13">
        <f t="shared" si="131"/>
        <v>5.0415242242305869</v>
      </c>
      <c r="N683" s="13">
        <f t="shared" si="127"/>
        <v>0.26425940846990847</v>
      </c>
      <c r="O683" s="13">
        <f t="shared" si="128"/>
        <v>0.26425940846990847</v>
      </c>
      <c r="Q683">
        <v>12.452272127674719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4.1333333330000004</v>
      </c>
      <c r="G684" s="13">
        <f t="shared" si="122"/>
        <v>0</v>
      </c>
      <c r="H684" s="13">
        <f t="shared" si="123"/>
        <v>4.1333333330000004</v>
      </c>
      <c r="I684" s="16">
        <f t="shared" si="130"/>
        <v>9.9837403596899712</v>
      </c>
      <c r="J684" s="13">
        <f t="shared" si="124"/>
        <v>9.9378827632730378</v>
      </c>
      <c r="K684" s="13">
        <f t="shared" si="125"/>
        <v>4.5857596416933433E-2</v>
      </c>
      <c r="L684" s="13">
        <f t="shared" si="126"/>
        <v>0</v>
      </c>
      <c r="M684" s="13">
        <f t="shared" si="131"/>
        <v>4.7772648157606783</v>
      </c>
      <c r="N684" s="13">
        <f t="shared" si="127"/>
        <v>0.25040783663192462</v>
      </c>
      <c r="O684" s="13">
        <f t="shared" si="128"/>
        <v>0.25040783663192462</v>
      </c>
      <c r="Q684">
        <v>15.817779599016861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22.193333330000002</v>
      </c>
      <c r="G685" s="13">
        <f t="shared" si="122"/>
        <v>0</v>
      </c>
      <c r="H685" s="13">
        <f t="shared" si="123"/>
        <v>22.193333330000002</v>
      </c>
      <c r="I685" s="16">
        <f t="shared" si="130"/>
        <v>22.239190926416935</v>
      </c>
      <c r="J685" s="13">
        <f t="shared" si="124"/>
        <v>21.660993963915214</v>
      </c>
      <c r="K685" s="13">
        <f t="shared" si="125"/>
        <v>0.57819696250172115</v>
      </c>
      <c r="L685" s="13">
        <f t="shared" si="126"/>
        <v>0</v>
      </c>
      <c r="M685" s="13">
        <f t="shared" si="131"/>
        <v>4.5268569791287536</v>
      </c>
      <c r="N685" s="13">
        <f t="shared" si="127"/>
        <v>0.23728231668171929</v>
      </c>
      <c r="O685" s="13">
        <f t="shared" si="128"/>
        <v>0.23728231668171929</v>
      </c>
      <c r="Q685">
        <v>14.63920490438643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20.193333330000002</v>
      </c>
      <c r="G686" s="13">
        <f t="shared" si="122"/>
        <v>0</v>
      </c>
      <c r="H686" s="13">
        <f t="shared" si="123"/>
        <v>20.193333330000002</v>
      </c>
      <c r="I686" s="16">
        <f t="shared" si="130"/>
        <v>20.771530292501723</v>
      </c>
      <c r="J686" s="13">
        <f t="shared" si="124"/>
        <v>20.418573229195196</v>
      </c>
      <c r="K686" s="13">
        <f t="shared" si="125"/>
        <v>0.35295706330652621</v>
      </c>
      <c r="L686" s="13">
        <f t="shared" si="126"/>
        <v>0</v>
      </c>
      <c r="M686" s="13">
        <f t="shared" si="131"/>
        <v>4.2895746624470341</v>
      </c>
      <c r="N686" s="13">
        <f t="shared" si="127"/>
        <v>0.22484479146953998</v>
      </c>
      <c r="O686" s="13">
        <f t="shared" si="128"/>
        <v>0.22484479146953998</v>
      </c>
      <c r="Q686">
        <v>16.802574602067359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6.6666670000000003E-3</v>
      </c>
      <c r="G687" s="13">
        <f t="shared" si="122"/>
        <v>0</v>
      </c>
      <c r="H687" s="13">
        <f t="shared" si="123"/>
        <v>6.6666670000000003E-3</v>
      </c>
      <c r="I687" s="16">
        <f t="shared" si="130"/>
        <v>0.35962373030652622</v>
      </c>
      <c r="J687" s="13">
        <f t="shared" si="124"/>
        <v>0.35962312177340655</v>
      </c>
      <c r="K687" s="13">
        <f t="shared" si="125"/>
        <v>6.0853311967257184E-7</v>
      </c>
      <c r="L687" s="13">
        <f t="shared" si="126"/>
        <v>0</v>
      </c>
      <c r="M687" s="13">
        <f t="shared" si="131"/>
        <v>4.0647298709774944</v>
      </c>
      <c r="N687" s="13">
        <f t="shared" si="127"/>
        <v>0.21305919867089612</v>
      </c>
      <c r="O687" s="13">
        <f t="shared" si="128"/>
        <v>0.21305919867089612</v>
      </c>
      <c r="Q687">
        <v>24.79710206827917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0.46666666699999998</v>
      </c>
      <c r="G688" s="13">
        <f t="shared" si="122"/>
        <v>0</v>
      </c>
      <c r="H688" s="13">
        <f t="shared" si="123"/>
        <v>0.46666666699999998</v>
      </c>
      <c r="I688" s="16">
        <f t="shared" si="130"/>
        <v>0.46666727553311965</v>
      </c>
      <c r="J688" s="13">
        <f t="shared" si="124"/>
        <v>0.46666604898245623</v>
      </c>
      <c r="K688" s="13">
        <f t="shared" si="125"/>
        <v>1.226550663424586E-6</v>
      </c>
      <c r="L688" s="13">
        <f t="shared" si="126"/>
        <v>0</v>
      </c>
      <c r="M688" s="13">
        <f t="shared" si="131"/>
        <v>3.8516706723065983</v>
      </c>
      <c r="N688" s="13">
        <f t="shared" si="127"/>
        <v>0.20189136622466081</v>
      </c>
      <c r="O688" s="13">
        <f t="shared" si="128"/>
        <v>0.20189136622466081</v>
      </c>
      <c r="Q688">
        <v>25.377660617459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4.3666666669999996</v>
      </c>
      <c r="G689" s="13">
        <f t="shared" si="122"/>
        <v>0</v>
      </c>
      <c r="H689" s="13">
        <f t="shared" si="123"/>
        <v>4.3666666669999996</v>
      </c>
      <c r="I689" s="16">
        <f t="shared" si="130"/>
        <v>4.3666678935506633</v>
      </c>
      <c r="J689" s="13">
        <f t="shared" si="124"/>
        <v>4.3657205155301408</v>
      </c>
      <c r="K689" s="13">
        <f t="shared" si="125"/>
        <v>9.4737802052247133E-4</v>
      </c>
      <c r="L689" s="13">
        <f t="shared" si="126"/>
        <v>0</v>
      </c>
      <c r="M689" s="13">
        <f t="shared" si="131"/>
        <v>3.6497793060819377</v>
      </c>
      <c r="N689" s="13">
        <f t="shared" si="127"/>
        <v>0.19130891325194843</v>
      </c>
      <c r="O689" s="13">
        <f t="shared" si="128"/>
        <v>0.19130891325194843</v>
      </c>
      <c r="Q689">
        <v>25.800353193548389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2.1</v>
      </c>
      <c r="G690" s="13">
        <f t="shared" si="122"/>
        <v>0</v>
      </c>
      <c r="H690" s="13">
        <f t="shared" si="123"/>
        <v>2.1</v>
      </c>
      <c r="I690" s="16">
        <f t="shared" si="130"/>
        <v>2.1009473780205226</v>
      </c>
      <c r="J690" s="13">
        <f t="shared" si="124"/>
        <v>2.1008318174404059</v>
      </c>
      <c r="K690" s="13">
        <f t="shared" si="125"/>
        <v>1.1556058011663595E-4</v>
      </c>
      <c r="L690" s="13">
        <f t="shared" si="126"/>
        <v>0</v>
      </c>
      <c r="M690" s="13">
        <f t="shared" si="131"/>
        <v>3.4584703928299891</v>
      </c>
      <c r="N690" s="13">
        <f t="shared" si="127"/>
        <v>0.18128115616848495</v>
      </c>
      <c r="O690" s="13">
        <f t="shared" si="128"/>
        <v>0.18128115616848495</v>
      </c>
      <c r="Q690">
        <v>25.146748586276932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3.5133333329999998</v>
      </c>
      <c r="G691" s="13">
        <f t="shared" si="122"/>
        <v>0</v>
      </c>
      <c r="H691" s="13">
        <f t="shared" si="123"/>
        <v>3.5133333329999998</v>
      </c>
      <c r="I691" s="16">
        <f t="shared" si="130"/>
        <v>3.5134488935801165</v>
      </c>
      <c r="J691" s="13">
        <f t="shared" si="124"/>
        <v>3.5122834020325513</v>
      </c>
      <c r="K691" s="13">
        <f t="shared" si="125"/>
        <v>1.1654915475651784E-3</v>
      </c>
      <c r="L691" s="13">
        <f t="shared" si="126"/>
        <v>0</v>
      </c>
      <c r="M691" s="13">
        <f t="shared" si="131"/>
        <v>3.2771892366615041</v>
      </c>
      <c r="N691" s="13">
        <f t="shared" si="127"/>
        <v>0.17177901971824583</v>
      </c>
      <c r="O691" s="13">
        <f t="shared" si="128"/>
        <v>0.17177901971824583</v>
      </c>
      <c r="Q691">
        <v>19.685749331060311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20.59333333</v>
      </c>
      <c r="G692" s="13">
        <f t="shared" si="122"/>
        <v>0</v>
      </c>
      <c r="H692" s="13">
        <f t="shared" si="123"/>
        <v>20.59333333</v>
      </c>
      <c r="I692" s="16">
        <f t="shared" si="130"/>
        <v>20.594498821547564</v>
      </c>
      <c r="J692" s="13">
        <f t="shared" si="124"/>
        <v>20.131016231714352</v>
      </c>
      <c r="K692" s="13">
        <f t="shared" si="125"/>
        <v>0.46348258983321244</v>
      </c>
      <c r="L692" s="13">
        <f t="shared" si="126"/>
        <v>0</v>
      </c>
      <c r="M692" s="13">
        <f t="shared" si="131"/>
        <v>3.105410216943258</v>
      </c>
      <c r="N692" s="13">
        <f t="shared" si="127"/>
        <v>0.16277495267040529</v>
      </c>
      <c r="O692" s="13">
        <f t="shared" si="128"/>
        <v>0.16277495267040529</v>
      </c>
      <c r="Q692">
        <v>14.610709713862811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30.266666669999999</v>
      </c>
      <c r="G693" s="13">
        <f t="shared" si="122"/>
        <v>0</v>
      </c>
      <c r="H693" s="13">
        <f t="shared" si="123"/>
        <v>30.266666669999999</v>
      </c>
      <c r="I693" s="16">
        <f t="shared" si="130"/>
        <v>30.730149259833212</v>
      </c>
      <c r="J693" s="13">
        <f t="shared" si="124"/>
        <v>28.278828280171808</v>
      </c>
      <c r="K693" s="13">
        <f t="shared" si="125"/>
        <v>2.4513209796614035</v>
      </c>
      <c r="L693" s="13">
        <f t="shared" si="126"/>
        <v>0</v>
      </c>
      <c r="M693" s="13">
        <f t="shared" si="131"/>
        <v>2.9426352642728526</v>
      </c>
      <c r="N693" s="13">
        <f t="shared" si="127"/>
        <v>0.15424284793516257</v>
      </c>
      <c r="O693" s="13">
        <f t="shared" si="128"/>
        <v>0.15424284793516257</v>
      </c>
      <c r="Q693">
        <v>10.53436462258065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10.09333333</v>
      </c>
      <c r="G694" s="13">
        <f t="shared" si="122"/>
        <v>0</v>
      </c>
      <c r="H694" s="13">
        <f t="shared" si="123"/>
        <v>10.09333333</v>
      </c>
      <c r="I694" s="16">
        <f t="shared" si="130"/>
        <v>12.544654309661404</v>
      </c>
      <c r="J694" s="13">
        <f t="shared" si="124"/>
        <v>12.3870884779243</v>
      </c>
      <c r="K694" s="13">
        <f t="shared" si="125"/>
        <v>0.15756583173710403</v>
      </c>
      <c r="L694" s="13">
        <f t="shared" si="126"/>
        <v>0</v>
      </c>
      <c r="M694" s="13">
        <f t="shared" si="131"/>
        <v>2.7883924163376901</v>
      </c>
      <c r="N694" s="13">
        <f t="shared" si="127"/>
        <v>0.14615796686682242</v>
      </c>
      <c r="O694" s="13">
        <f t="shared" si="128"/>
        <v>0.14615796686682242</v>
      </c>
      <c r="Q694">
        <v>11.746496048261751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22.486666670000002</v>
      </c>
      <c r="G695" s="13">
        <f t="shared" si="122"/>
        <v>0</v>
      </c>
      <c r="H695" s="13">
        <f t="shared" si="123"/>
        <v>22.486666670000002</v>
      </c>
      <c r="I695" s="16">
        <f t="shared" si="130"/>
        <v>22.644232501737108</v>
      </c>
      <c r="J695" s="13">
        <f t="shared" si="124"/>
        <v>22.016708524626782</v>
      </c>
      <c r="K695" s="13">
        <f t="shared" si="125"/>
        <v>0.62752397711032515</v>
      </c>
      <c r="L695" s="13">
        <f t="shared" si="126"/>
        <v>0</v>
      </c>
      <c r="M695" s="13">
        <f t="shared" si="131"/>
        <v>2.6422344494708678</v>
      </c>
      <c r="N695" s="13">
        <f t="shared" si="127"/>
        <v>0.13849686753464865</v>
      </c>
      <c r="O695" s="13">
        <f t="shared" si="128"/>
        <v>0.13849686753464865</v>
      </c>
      <c r="Q695">
        <v>14.42035638509164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76.746666669999996</v>
      </c>
      <c r="G696" s="13">
        <f t="shared" si="122"/>
        <v>0.39230561769609895</v>
      </c>
      <c r="H696" s="13">
        <f t="shared" si="123"/>
        <v>76.354361052303901</v>
      </c>
      <c r="I696" s="16">
        <f t="shared" si="130"/>
        <v>76.981885029414229</v>
      </c>
      <c r="J696" s="13">
        <f t="shared" si="124"/>
        <v>58.408245030449201</v>
      </c>
      <c r="K696" s="13">
        <f t="shared" si="125"/>
        <v>18.573639998965028</v>
      </c>
      <c r="L696" s="13">
        <f t="shared" si="126"/>
        <v>0.10114522388349685</v>
      </c>
      <c r="M696" s="13">
        <f t="shared" si="131"/>
        <v>2.6048828058197162</v>
      </c>
      <c r="N696" s="13">
        <f t="shared" si="127"/>
        <v>0.1365390224827113</v>
      </c>
      <c r="O696" s="13">
        <f t="shared" si="128"/>
        <v>0.52884464017881028</v>
      </c>
      <c r="Q696">
        <v>13.710665907687019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26.393333330000001</v>
      </c>
      <c r="G697" s="13">
        <f t="shared" si="122"/>
        <v>0</v>
      </c>
      <c r="H697" s="13">
        <f t="shared" si="123"/>
        <v>26.393333330000001</v>
      </c>
      <c r="I697" s="16">
        <f t="shared" si="130"/>
        <v>44.865828105081526</v>
      </c>
      <c r="J697" s="13">
        <f t="shared" si="124"/>
        <v>40.113385133038221</v>
      </c>
      <c r="K697" s="13">
        <f t="shared" si="125"/>
        <v>4.7524429720433048</v>
      </c>
      <c r="L697" s="13">
        <f t="shared" si="126"/>
        <v>0</v>
      </c>
      <c r="M697" s="13">
        <f t="shared" si="131"/>
        <v>2.468343783337005</v>
      </c>
      <c r="N697" s="13">
        <f t="shared" si="127"/>
        <v>0.12938211522420309</v>
      </c>
      <c r="O697" s="13">
        <f t="shared" si="128"/>
        <v>0.12938211522420309</v>
      </c>
      <c r="Q697">
        <v>13.692946497745121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70.366666670000001</v>
      </c>
      <c r="G698" s="13">
        <f t="shared" si="122"/>
        <v>0.26470561769609902</v>
      </c>
      <c r="H698" s="13">
        <f t="shared" si="123"/>
        <v>70.101961052303906</v>
      </c>
      <c r="I698" s="16">
        <f t="shared" si="130"/>
        <v>74.854404024347218</v>
      </c>
      <c r="J698" s="13">
        <f t="shared" si="124"/>
        <v>64.779550875832356</v>
      </c>
      <c r="K698" s="13">
        <f t="shared" si="125"/>
        <v>10.074853148514862</v>
      </c>
      <c r="L698" s="13">
        <f t="shared" si="126"/>
        <v>0</v>
      </c>
      <c r="M698" s="13">
        <f t="shared" si="131"/>
        <v>2.3389616681128018</v>
      </c>
      <c r="N698" s="13">
        <f t="shared" si="127"/>
        <v>0.12260034849750419</v>
      </c>
      <c r="O698" s="13">
        <f t="shared" si="128"/>
        <v>0.38730596619360319</v>
      </c>
      <c r="Q698">
        <v>18.931997168645179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9.5666666669999998</v>
      </c>
      <c r="G699" s="13">
        <f t="shared" si="122"/>
        <v>0</v>
      </c>
      <c r="H699" s="13">
        <f t="shared" si="123"/>
        <v>9.5666666669999998</v>
      </c>
      <c r="I699" s="16">
        <f t="shared" si="130"/>
        <v>19.641519815514862</v>
      </c>
      <c r="J699" s="13">
        <f t="shared" si="124"/>
        <v>19.441601898385361</v>
      </c>
      <c r="K699" s="13">
        <f t="shared" si="125"/>
        <v>0.19991791712950047</v>
      </c>
      <c r="L699" s="13">
        <f t="shared" si="126"/>
        <v>0</v>
      </c>
      <c r="M699" s="13">
        <f t="shared" si="131"/>
        <v>2.2163613196152978</v>
      </c>
      <c r="N699" s="13">
        <f t="shared" si="127"/>
        <v>0.11617405872259004</v>
      </c>
      <c r="O699" s="13">
        <f t="shared" si="128"/>
        <v>0.11617405872259004</v>
      </c>
      <c r="Q699">
        <v>19.710578833275289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0.43333333299999999</v>
      </c>
      <c r="G700" s="13">
        <f t="shared" si="122"/>
        <v>0</v>
      </c>
      <c r="H700" s="13">
        <f t="shared" si="123"/>
        <v>0.43333333299999999</v>
      </c>
      <c r="I700" s="16">
        <f t="shared" si="130"/>
        <v>0.63325125012950045</v>
      </c>
      <c r="J700" s="13">
        <f t="shared" si="124"/>
        <v>0.63324687293688309</v>
      </c>
      <c r="K700" s="13">
        <f t="shared" si="125"/>
        <v>4.3771926173663545E-6</v>
      </c>
      <c r="L700" s="13">
        <f t="shared" si="126"/>
        <v>0</v>
      </c>
      <c r="M700" s="13">
        <f t="shared" si="131"/>
        <v>2.1001872608927079</v>
      </c>
      <c r="N700" s="13">
        <f t="shared" si="127"/>
        <v>0.11008461301685898</v>
      </c>
      <c r="O700" s="13">
        <f t="shared" si="128"/>
        <v>0.11008461301685898</v>
      </c>
      <c r="Q700">
        <v>22.829741473280428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5.3133333330000001</v>
      </c>
      <c r="G701" s="13">
        <f t="shared" si="122"/>
        <v>0</v>
      </c>
      <c r="H701" s="13">
        <f t="shared" si="123"/>
        <v>5.3133333330000001</v>
      </c>
      <c r="I701" s="16">
        <f t="shared" si="130"/>
        <v>5.3133377101926174</v>
      </c>
      <c r="J701" s="13">
        <f t="shared" si="124"/>
        <v>5.3110871056097473</v>
      </c>
      <c r="K701" s="13">
        <f t="shared" si="125"/>
        <v>2.2506045828700749E-3</v>
      </c>
      <c r="L701" s="13">
        <f t="shared" si="126"/>
        <v>0</v>
      </c>
      <c r="M701" s="13">
        <f t="shared" si="131"/>
        <v>1.990102647875849</v>
      </c>
      <c r="N701" s="13">
        <f t="shared" si="127"/>
        <v>0.10431435516950854</v>
      </c>
      <c r="O701" s="13">
        <f t="shared" si="128"/>
        <v>0.10431435516950854</v>
      </c>
      <c r="Q701">
        <v>23.813113193548389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3.54</v>
      </c>
      <c r="G702" s="13">
        <f t="shared" si="122"/>
        <v>0</v>
      </c>
      <c r="H702" s="13">
        <f t="shared" si="123"/>
        <v>3.54</v>
      </c>
      <c r="I702" s="16">
        <f t="shared" si="130"/>
        <v>3.5422506045828701</v>
      </c>
      <c r="J702" s="13">
        <f t="shared" si="124"/>
        <v>3.541522115131241</v>
      </c>
      <c r="K702" s="13">
        <f t="shared" si="125"/>
        <v>7.2848945162906631E-4</v>
      </c>
      <c r="L702" s="13">
        <f t="shared" si="126"/>
        <v>0</v>
      </c>
      <c r="M702" s="13">
        <f t="shared" si="131"/>
        <v>1.8857882927063405</v>
      </c>
      <c r="N702" s="13">
        <f t="shared" si="127"/>
        <v>9.8846554447749382E-2</v>
      </c>
      <c r="O702" s="13">
        <f t="shared" si="128"/>
        <v>9.8846554447749382E-2</v>
      </c>
      <c r="Q702">
        <v>23.185753521396592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35.27333333</v>
      </c>
      <c r="G703" s="13">
        <f t="shared" si="122"/>
        <v>0</v>
      </c>
      <c r="H703" s="13">
        <f t="shared" si="123"/>
        <v>35.27333333</v>
      </c>
      <c r="I703" s="16">
        <f t="shared" si="130"/>
        <v>35.274061819451632</v>
      </c>
      <c r="J703" s="13">
        <f t="shared" si="124"/>
        <v>33.836391937021361</v>
      </c>
      <c r="K703" s="13">
        <f t="shared" si="125"/>
        <v>1.4376698824302707</v>
      </c>
      <c r="L703" s="13">
        <f t="shared" si="126"/>
        <v>0</v>
      </c>
      <c r="M703" s="13">
        <f t="shared" si="131"/>
        <v>1.786941738258591</v>
      </c>
      <c r="N703" s="13">
        <f t="shared" si="127"/>
        <v>9.3665357086422152E-2</v>
      </c>
      <c r="O703" s="13">
        <f t="shared" si="128"/>
        <v>9.3665357086422152E-2</v>
      </c>
      <c r="Q703">
        <v>17.84773027241447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54.293333330000003</v>
      </c>
      <c r="G704" s="13">
        <f t="shared" si="122"/>
        <v>0</v>
      </c>
      <c r="H704" s="13">
        <f t="shared" si="123"/>
        <v>54.293333330000003</v>
      </c>
      <c r="I704" s="16">
        <f t="shared" si="130"/>
        <v>55.731003212430274</v>
      </c>
      <c r="J704" s="13">
        <f t="shared" si="124"/>
        <v>47.363193238619679</v>
      </c>
      <c r="K704" s="13">
        <f t="shared" si="125"/>
        <v>8.3678099738105942</v>
      </c>
      <c r="L704" s="13">
        <f t="shared" si="126"/>
        <v>0</v>
      </c>
      <c r="M704" s="13">
        <f t="shared" si="131"/>
        <v>1.6932763811721689</v>
      </c>
      <c r="N704" s="13">
        <f t="shared" si="127"/>
        <v>8.8755740320362042E-2</v>
      </c>
      <c r="O704" s="13">
        <f t="shared" si="128"/>
        <v>8.8755740320362042E-2</v>
      </c>
      <c r="Q704">
        <v>13.743864820770719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43.08</v>
      </c>
      <c r="G705" s="13">
        <f t="shared" si="122"/>
        <v>0</v>
      </c>
      <c r="H705" s="13">
        <f t="shared" si="123"/>
        <v>43.08</v>
      </c>
      <c r="I705" s="16">
        <f t="shared" si="130"/>
        <v>51.447809973810593</v>
      </c>
      <c r="J705" s="13">
        <f t="shared" si="124"/>
        <v>43.47026614212546</v>
      </c>
      <c r="K705" s="13">
        <f t="shared" si="125"/>
        <v>7.9775438316851321</v>
      </c>
      <c r="L705" s="13">
        <f t="shared" si="126"/>
        <v>0</v>
      </c>
      <c r="M705" s="13">
        <f t="shared" si="131"/>
        <v>1.6045206408518069</v>
      </c>
      <c r="N705" s="13">
        <f t="shared" si="127"/>
        <v>8.4103468826229294E-2</v>
      </c>
      <c r="O705" s="13">
        <f t="shared" si="128"/>
        <v>8.4103468826229294E-2</v>
      </c>
      <c r="Q705">
        <v>12.276533622580651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39.42</v>
      </c>
      <c r="G706" s="13">
        <f t="shared" si="122"/>
        <v>0</v>
      </c>
      <c r="H706" s="13">
        <f t="shared" si="123"/>
        <v>39.42</v>
      </c>
      <c r="I706" s="16">
        <f t="shared" si="130"/>
        <v>47.397543831685134</v>
      </c>
      <c r="J706" s="13">
        <f t="shared" si="124"/>
        <v>41.542070878170179</v>
      </c>
      <c r="K706" s="13">
        <f t="shared" si="125"/>
        <v>5.8554729535149548</v>
      </c>
      <c r="L706" s="13">
        <f t="shared" si="126"/>
        <v>0</v>
      </c>
      <c r="M706" s="13">
        <f t="shared" si="131"/>
        <v>1.5204171720255777</v>
      </c>
      <c r="N706" s="13">
        <f t="shared" si="127"/>
        <v>7.9695053447509448E-2</v>
      </c>
      <c r="O706" s="13">
        <f t="shared" si="128"/>
        <v>7.9695053447509448E-2</v>
      </c>
      <c r="Q706">
        <v>13.151386311796379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52.186666670000001</v>
      </c>
      <c r="G707" s="13">
        <f t="shared" si="122"/>
        <v>0</v>
      </c>
      <c r="H707" s="13">
        <f t="shared" si="123"/>
        <v>52.186666670000001</v>
      </c>
      <c r="I707" s="16">
        <f t="shared" si="130"/>
        <v>58.042139623514956</v>
      </c>
      <c r="J707" s="13">
        <f t="shared" si="124"/>
        <v>49.313601053486693</v>
      </c>
      <c r="K707" s="13">
        <f t="shared" si="125"/>
        <v>8.7285385700282632</v>
      </c>
      <c r="L707" s="13">
        <f t="shared" si="126"/>
        <v>0</v>
      </c>
      <c r="M707" s="13">
        <f t="shared" si="131"/>
        <v>1.4407221185780683</v>
      </c>
      <c r="N707" s="13">
        <f t="shared" si="127"/>
        <v>7.5517712083007602E-2</v>
      </c>
      <c r="O707" s="13">
        <f t="shared" si="128"/>
        <v>7.5517712083007602E-2</v>
      </c>
      <c r="Q707">
        <v>14.317227212325321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43.873333330000001</v>
      </c>
      <c r="G708" s="13">
        <f t="shared" si="122"/>
        <v>0</v>
      </c>
      <c r="H708" s="13">
        <f t="shared" si="123"/>
        <v>43.873333330000001</v>
      </c>
      <c r="I708" s="16">
        <f t="shared" si="130"/>
        <v>52.601871900028264</v>
      </c>
      <c r="J708" s="13">
        <f t="shared" si="124"/>
        <v>45.37835048954895</v>
      </c>
      <c r="K708" s="13">
        <f t="shared" si="125"/>
        <v>7.2235214104793144</v>
      </c>
      <c r="L708" s="13">
        <f t="shared" si="126"/>
        <v>0</v>
      </c>
      <c r="M708" s="13">
        <f t="shared" si="131"/>
        <v>1.3652044064950608</v>
      </c>
      <c r="N708" s="13">
        <f t="shared" si="127"/>
        <v>7.1559332625433528E-2</v>
      </c>
      <c r="O708" s="13">
        <f t="shared" si="128"/>
        <v>7.1559332625433528E-2</v>
      </c>
      <c r="Q708">
        <v>13.72020195538987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45.293333330000003</v>
      </c>
      <c r="G709" s="13">
        <f t="shared" si="122"/>
        <v>0</v>
      </c>
      <c r="H709" s="13">
        <f t="shared" si="123"/>
        <v>45.293333330000003</v>
      </c>
      <c r="I709" s="16">
        <f t="shared" si="130"/>
        <v>52.516854740479317</v>
      </c>
      <c r="J709" s="13">
        <f t="shared" si="124"/>
        <v>46.100170467531584</v>
      </c>
      <c r="K709" s="13">
        <f t="shared" si="125"/>
        <v>6.4166842729477338</v>
      </c>
      <c r="L709" s="13">
        <f t="shared" si="126"/>
        <v>0</v>
      </c>
      <c r="M709" s="13">
        <f t="shared" si="131"/>
        <v>1.2936450738696272</v>
      </c>
      <c r="N709" s="13">
        <f t="shared" si="127"/>
        <v>6.780843784261921E-2</v>
      </c>
      <c r="O709" s="13">
        <f t="shared" si="128"/>
        <v>6.780843784261921E-2</v>
      </c>
      <c r="Q709">
        <v>14.73345369931666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39.073333329999997</v>
      </c>
      <c r="G710" s="13">
        <f t="shared" ref="G710:G773" si="133">IF((F710-$J$2)&gt;0,$I$2*(F710-$J$2),0)</f>
        <v>0</v>
      </c>
      <c r="H710" s="13">
        <f t="shared" ref="H710:H773" si="134">F710-G710</f>
        <v>39.073333329999997</v>
      </c>
      <c r="I710" s="16">
        <f t="shared" si="130"/>
        <v>45.490017602947731</v>
      </c>
      <c r="J710" s="13">
        <f t="shared" ref="J710:J773" si="135">I710/SQRT(1+(I710/($K$2*(300+(25*Q710)+0.05*(Q710)^3)))^2)</f>
        <v>44.022652050532393</v>
      </c>
      <c r="K710" s="13">
        <f t="shared" ref="K710:K773" si="136">I710-J710</f>
        <v>1.4673655524153375</v>
      </c>
      <c r="L710" s="13">
        <f t="shared" ref="L710:L773" si="137">IF(K710&gt;$N$2,(K710-$N$2)/$L$2,0)</f>
        <v>0</v>
      </c>
      <c r="M710" s="13">
        <f t="shared" si="131"/>
        <v>1.2258366360270081</v>
      </c>
      <c r="N710" s="13">
        <f t="shared" ref="N710:N773" si="138">$M$2*M710</f>
        <v>6.4254152099542411E-2</v>
      </c>
      <c r="O710" s="13">
        <f t="shared" ref="O710:O773" si="139">N710+G710</f>
        <v>6.4254152099542411E-2</v>
      </c>
      <c r="Q710">
        <v>23.194126419651649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11.66</v>
      </c>
      <c r="G711" s="13">
        <f t="shared" si="133"/>
        <v>0</v>
      </c>
      <c r="H711" s="13">
        <f t="shared" si="134"/>
        <v>11.66</v>
      </c>
      <c r="I711" s="16">
        <f t="shared" ref="I711:I774" si="141">H711+K710-L710</f>
        <v>13.127365552415338</v>
      </c>
      <c r="J711" s="13">
        <f t="shared" si="135"/>
        <v>13.085604879299995</v>
      </c>
      <c r="K711" s="13">
        <f t="shared" si="136"/>
        <v>4.1760673115343039E-2</v>
      </c>
      <c r="L711" s="13">
        <f t="shared" si="137"/>
        <v>0</v>
      </c>
      <c r="M711" s="13">
        <f t="shared" ref="M711:M774" si="142">L711+M710-N710</f>
        <v>1.1615824839274658</v>
      </c>
      <c r="N711" s="13">
        <f t="shared" si="138"/>
        <v>6.0886169824667602E-2</v>
      </c>
      <c r="O711" s="13">
        <f t="shared" si="139"/>
        <v>6.0886169824667602E-2</v>
      </c>
      <c r="Q711">
        <v>22.309552306505338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7.4533333329999998</v>
      </c>
      <c r="G712" s="13">
        <f t="shared" si="133"/>
        <v>0</v>
      </c>
      <c r="H712" s="13">
        <f t="shared" si="134"/>
        <v>7.4533333329999998</v>
      </c>
      <c r="I712" s="16">
        <f t="shared" si="141"/>
        <v>7.4950940061153428</v>
      </c>
      <c r="J712" s="13">
        <f t="shared" si="135"/>
        <v>7.4893972937977784</v>
      </c>
      <c r="K712" s="13">
        <f t="shared" si="136"/>
        <v>5.6967123175644119E-3</v>
      </c>
      <c r="L712" s="13">
        <f t="shared" si="137"/>
        <v>0</v>
      </c>
      <c r="M712" s="13">
        <f t="shared" si="142"/>
        <v>1.1006963141027981</v>
      </c>
      <c r="N712" s="13">
        <f t="shared" si="138"/>
        <v>5.7694725629173209E-2</v>
      </c>
      <c r="O712" s="13">
        <f t="shared" si="139"/>
        <v>5.7694725629173209E-2</v>
      </c>
      <c r="Q712">
        <v>24.54868219354838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2.1</v>
      </c>
      <c r="G713" s="13">
        <f t="shared" si="133"/>
        <v>0</v>
      </c>
      <c r="H713" s="13">
        <f t="shared" si="134"/>
        <v>2.1</v>
      </c>
      <c r="I713" s="16">
        <f t="shared" si="141"/>
        <v>2.1056967123175645</v>
      </c>
      <c r="J713" s="13">
        <f t="shared" si="135"/>
        <v>2.1055759603403685</v>
      </c>
      <c r="K713" s="13">
        <f t="shared" si="136"/>
        <v>1.2075197719596531E-4</v>
      </c>
      <c r="L713" s="13">
        <f t="shared" si="137"/>
        <v>0</v>
      </c>
      <c r="M713" s="13">
        <f t="shared" si="142"/>
        <v>1.043001588473625</v>
      </c>
      <c r="N713" s="13">
        <f t="shared" si="138"/>
        <v>5.4670565992426493E-2</v>
      </c>
      <c r="O713" s="13">
        <f t="shared" si="139"/>
        <v>5.4670565992426493E-2</v>
      </c>
      <c r="Q713">
        <v>24.8796647463965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3.14</v>
      </c>
      <c r="G714" s="13">
        <f t="shared" si="133"/>
        <v>0</v>
      </c>
      <c r="H714" s="13">
        <f t="shared" si="134"/>
        <v>3.14</v>
      </c>
      <c r="I714" s="16">
        <f t="shared" si="141"/>
        <v>3.1401207519771961</v>
      </c>
      <c r="J714" s="13">
        <f t="shared" si="135"/>
        <v>3.1396550841339015</v>
      </c>
      <c r="K714" s="13">
        <f t="shared" si="136"/>
        <v>4.6566784329460376E-4</v>
      </c>
      <c r="L714" s="13">
        <f t="shared" si="137"/>
        <v>0</v>
      </c>
      <c r="M714" s="13">
        <f t="shared" si="142"/>
        <v>0.98833102248119853</v>
      </c>
      <c r="N714" s="13">
        <f t="shared" si="138"/>
        <v>5.1804922431608613E-2</v>
      </c>
      <c r="O714" s="13">
        <f t="shared" si="139"/>
        <v>5.1804922431608613E-2</v>
      </c>
      <c r="Q714">
        <v>23.798970860245561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18.46</v>
      </c>
      <c r="G715" s="13">
        <f t="shared" si="133"/>
        <v>0</v>
      </c>
      <c r="H715" s="13">
        <f t="shared" si="134"/>
        <v>18.46</v>
      </c>
      <c r="I715" s="16">
        <f t="shared" si="141"/>
        <v>18.460465667843295</v>
      </c>
      <c r="J715" s="13">
        <f t="shared" si="135"/>
        <v>18.225600461710819</v>
      </c>
      <c r="K715" s="13">
        <f t="shared" si="136"/>
        <v>0.23486520613247563</v>
      </c>
      <c r="L715" s="13">
        <f t="shared" si="137"/>
        <v>0</v>
      </c>
      <c r="M715" s="13">
        <f t="shared" si="142"/>
        <v>0.93652610004958992</v>
      </c>
      <c r="N715" s="13">
        <f t="shared" si="138"/>
        <v>4.9089486077696087E-2</v>
      </c>
      <c r="O715" s="13">
        <f t="shared" si="139"/>
        <v>4.9089486077696087E-2</v>
      </c>
      <c r="Q715">
        <v>17.228561918784759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34.166666669999998</v>
      </c>
      <c r="G716" s="13">
        <f t="shared" si="133"/>
        <v>0</v>
      </c>
      <c r="H716" s="13">
        <f t="shared" si="134"/>
        <v>34.166666669999998</v>
      </c>
      <c r="I716" s="16">
        <f t="shared" si="141"/>
        <v>34.401531876132474</v>
      </c>
      <c r="J716" s="13">
        <f t="shared" si="135"/>
        <v>32.194786305779992</v>
      </c>
      <c r="K716" s="13">
        <f t="shared" si="136"/>
        <v>2.2067455703524814</v>
      </c>
      <c r="L716" s="13">
        <f t="shared" si="137"/>
        <v>0</v>
      </c>
      <c r="M716" s="13">
        <f t="shared" si="142"/>
        <v>0.88743661397189388</v>
      </c>
      <c r="N716" s="13">
        <f t="shared" si="138"/>
        <v>4.6516383584081958E-2</v>
      </c>
      <c r="O716" s="13">
        <f t="shared" si="139"/>
        <v>4.6516383584081958E-2</v>
      </c>
      <c r="Q716">
        <v>13.982276985022541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31.74666667</v>
      </c>
      <c r="G717" s="13">
        <f t="shared" si="133"/>
        <v>0</v>
      </c>
      <c r="H717" s="13">
        <f t="shared" si="134"/>
        <v>31.74666667</v>
      </c>
      <c r="I717" s="16">
        <f t="shared" si="141"/>
        <v>33.953412240352478</v>
      </c>
      <c r="J717" s="13">
        <f t="shared" si="135"/>
        <v>31.144415357939817</v>
      </c>
      <c r="K717" s="13">
        <f t="shared" si="136"/>
        <v>2.8089968824126608</v>
      </c>
      <c r="L717" s="13">
        <f t="shared" si="137"/>
        <v>0</v>
      </c>
      <c r="M717" s="13">
        <f t="shared" si="142"/>
        <v>0.84092023038781194</v>
      </c>
      <c r="N717" s="13">
        <f t="shared" si="138"/>
        <v>4.4078154297984486E-2</v>
      </c>
      <c r="O717" s="13">
        <f t="shared" si="139"/>
        <v>4.4078154297984486E-2</v>
      </c>
      <c r="Q717">
        <v>11.70855339328774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33.286666670000002</v>
      </c>
      <c r="G718" s="13">
        <f t="shared" si="133"/>
        <v>0</v>
      </c>
      <c r="H718" s="13">
        <f t="shared" si="134"/>
        <v>33.286666670000002</v>
      </c>
      <c r="I718" s="16">
        <f t="shared" si="141"/>
        <v>36.09566355241266</v>
      </c>
      <c r="J718" s="13">
        <f t="shared" si="135"/>
        <v>32.072772022942388</v>
      </c>
      <c r="K718" s="13">
        <f t="shared" si="136"/>
        <v>4.0228915294702716</v>
      </c>
      <c r="L718" s="13">
        <f t="shared" si="137"/>
        <v>0</v>
      </c>
      <c r="M718" s="13">
        <f t="shared" si="142"/>
        <v>0.79684207608982749</v>
      </c>
      <c r="N718" s="13">
        <f t="shared" si="138"/>
        <v>4.1767728628452294E-2</v>
      </c>
      <c r="O718" s="13">
        <f t="shared" si="139"/>
        <v>4.1767728628452294E-2</v>
      </c>
      <c r="Q718">
        <v>10.040423622580651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54.186666670000001</v>
      </c>
      <c r="G719" s="13">
        <f t="shared" si="133"/>
        <v>0</v>
      </c>
      <c r="H719" s="13">
        <f t="shared" si="134"/>
        <v>54.186666670000001</v>
      </c>
      <c r="I719" s="16">
        <f t="shared" si="141"/>
        <v>58.209558199470273</v>
      </c>
      <c r="J719" s="13">
        <f t="shared" si="135"/>
        <v>47.443561623915215</v>
      </c>
      <c r="K719" s="13">
        <f t="shared" si="136"/>
        <v>10.765996575555057</v>
      </c>
      <c r="L719" s="13">
        <f t="shared" si="137"/>
        <v>0</v>
      </c>
      <c r="M719" s="13">
        <f t="shared" si="142"/>
        <v>0.75507434746137525</v>
      </c>
      <c r="N719" s="13">
        <f t="shared" si="138"/>
        <v>3.9578407548244467E-2</v>
      </c>
      <c r="O719" s="13">
        <f t="shared" si="139"/>
        <v>3.9578407548244467E-2</v>
      </c>
      <c r="Q719">
        <v>12.3865284287186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21.326666670000002</v>
      </c>
      <c r="G720" s="13">
        <f t="shared" si="133"/>
        <v>0</v>
      </c>
      <c r="H720" s="13">
        <f t="shared" si="134"/>
        <v>21.326666670000002</v>
      </c>
      <c r="I720" s="16">
        <f t="shared" si="141"/>
        <v>32.092663245555059</v>
      </c>
      <c r="J720" s="13">
        <f t="shared" si="135"/>
        <v>30.463697605942436</v>
      </c>
      <c r="K720" s="13">
        <f t="shared" si="136"/>
        <v>1.6289656396126233</v>
      </c>
      <c r="L720" s="13">
        <f t="shared" si="137"/>
        <v>0</v>
      </c>
      <c r="M720" s="13">
        <f t="shared" si="142"/>
        <v>0.71549593991313076</v>
      </c>
      <c r="N720" s="13">
        <f t="shared" si="138"/>
        <v>3.7503843170151797E-2</v>
      </c>
      <c r="O720" s="13">
        <f t="shared" si="139"/>
        <v>3.7503843170151797E-2</v>
      </c>
      <c r="Q720">
        <v>14.82376563706663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13.62</v>
      </c>
      <c r="G721" s="13">
        <f t="shared" si="133"/>
        <v>0</v>
      </c>
      <c r="H721" s="13">
        <f t="shared" si="134"/>
        <v>13.62</v>
      </c>
      <c r="I721" s="16">
        <f t="shared" si="141"/>
        <v>15.248965639612623</v>
      </c>
      <c r="J721" s="13">
        <f t="shared" si="135"/>
        <v>15.146158272740639</v>
      </c>
      <c r="K721" s="13">
        <f t="shared" si="136"/>
        <v>0.10280736687198377</v>
      </c>
      <c r="L721" s="13">
        <f t="shared" si="137"/>
        <v>0</v>
      </c>
      <c r="M721" s="13">
        <f t="shared" si="142"/>
        <v>0.677992096742979</v>
      </c>
      <c r="N721" s="13">
        <f t="shared" si="138"/>
        <v>3.5538020341440692E-2</v>
      </c>
      <c r="O721" s="13">
        <f t="shared" si="139"/>
        <v>3.5538020341440692E-2</v>
      </c>
      <c r="Q721">
        <v>19.081223252486371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7.4066666669999996</v>
      </c>
      <c r="G722" s="13">
        <f t="shared" si="133"/>
        <v>0</v>
      </c>
      <c r="H722" s="13">
        <f t="shared" si="134"/>
        <v>7.4066666669999996</v>
      </c>
      <c r="I722" s="16">
        <f t="shared" si="141"/>
        <v>7.5094740338719834</v>
      </c>
      <c r="J722" s="13">
        <f t="shared" si="135"/>
        <v>7.4948980832564418</v>
      </c>
      <c r="K722" s="13">
        <f t="shared" si="136"/>
        <v>1.4575950615541622E-2</v>
      </c>
      <c r="L722" s="13">
        <f t="shared" si="137"/>
        <v>0</v>
      </c>
      <c r="M722" s="13">
        <f t="shared" si="142"/>
        <v>0.64245407640153829</v>
      </c>
      <c r="N722" s="13">
        <f t="shared" si="138"/>
        <v>3.3675239203053133E-2</v>
      </c>
      <c r="O722" s="13">
        <f t="shared" si="139"/>
        <v>3.3675239203053133E-2</v>
      </c>
      <c r="Q722">
        <v>17.919764693244769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4.6666667000000002E-2</v>
      </c>
      <c r="G723" s="13">
        <f t="shared" si="133"/>
        <v>0</v>
      </c>
      <c r="H723" s="13">
        <f t="shared" si="134"/>
        <v>4.6666667000000002E-2</v>
      </c>
      <c r="I723" s="16">
        <f t="shared" si="141"/>
        <v>6.1242617615541624E-2</v>
      </c>
      <c r="J723" s="13">
        <f t="shared" si="135"/>
        <v>6.1242614033760454E-2</v>
      </c>
      <c r="K723" s="13">
        <f t="shared" si="136"/>
        <v>3.5817811702698599E-9</v>
      </c>
      <c r="L723" s="13">
        <f t="shared" si="137"/>
        <v>0</v>
      </c>
      <c r="M723" s="13">
        <f t="shared" si="142"/>
        <v>0.60877883719848513</v>
      </c>
      <c r="N723" s="13">
        <f t="shared" si="138"/>
        <v>3.1910098662993623E-2</v>
      </c>
      <c r="O723" s="13">
        <f t="shared" si="139"/>
        <v>3.1910098662993623E-2</v>
      </c>
      <c r="Q723">
        <v>23.542805051898931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0.37333333299999999</v>
      </c>
      <c r="G724" s="13">
        <f t="shared" si="133"/>
        <v>0</v>
      </c>
      <c r="H724" s="13">
        <f t="shared" si="134"/>
        <v>0.37333333299999999</v>
      </c>
      <c r="I724" s="16">
        <f t="shared" si="141"/>
        <v>0.37333333658178114</v>
      </c>
      <c r="J724" s="13">
        <f t="shared" si="135"/>
        <v>0.37333272008066754</v>
      </c>
      <c r="K724" s="13">
        <f t="shared" si="136"/>
        <v>6.1650111360389559E-7</v>
      </c>
      <c r="L724" s="13">
        <f t="shared" si="137"/>
        <v>0</v>
      </c>
      <c r="M724" s="13">
        <f t="shared" si="142"/>
        <v>0.57686873853549148</v>
      </c>
      <c r="N724" s="13">
        <f t="shared" si="138"/>
        <v>3.0237480735984444E-2</v>
      </c>
      <c r="O724" s="13">
        <f t="shared" si="139"/>
        <v>3.0237480735984444E-2</v>
      </c>
      <c r="Q724">
        <v>25.510731627257559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4.8666666669999996</v>
      </c>
      <c r="G725" s="13">
        <f t="shared" si="133"/>
        <v>0</v>
      </c>
      <c r="H725" s="13">
        <f t="shared" si="134"/>
        <v>4.8666666669999996</v>
      </c>
      <c r="I725" s="16">
        <f t="shared" si="141"/>
        <v>4.8666672835011129</v>
      </c>
      <c r="J725" s="13">
        <f t="shared" si="135"/>
        <v>4.8653823866946126</v>
      </c>
      <c r="K725" s="13">
        <f t="shared" si="136"/>
        <v>1.2848968065002353E-3</v>
      </c>
      <c r="L725" s="13">
        <f t="shared" si="137"/>
        <v>0</v>
      </c>
      <c r="M725" s="13">
        <f t="shared" si="142"/>
        <v>0.54663125779950705</v>
      </c>
      <c r="N725" s="13">
        <f t="shared" si="138"/>
        <v>2.8652535703982542E-2</v>
      </c>
      <c r="O725" s="13">
        <f t="shared" si="139"/>
        <v>2.8652535703982542E-2</v>
      </c>
      <c r="Q725">
        <v>25.947948193548381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77.180000000000007</v>
      </c>
      <c r="G726" s="13">
        <f t="shared" si="133"/>
        <v>0.40097228429609916</v>
      </c>
      <c r="H726" s="13">
        <f t="shared" si="134"/>
        <v>76.779027715703904</v>
      </c>
      <c r="I726" s="16">
        <f t="shared" si="141"/>
        <v>76.7803126125104</v>
      </c>
      <c r="J726" s="13">
        <f t="shared" si="135"/>
        <v>70.154989335795534</v>
      </c>
      <c r="K726" s="13">
        <f t="shared" si="136"/>
        <v>6.625323276714866</v>
      </c>
      <c r="L726" s="13">
        <f t="shared" si="137"/>
        <v>0</v>
      </c>
      <c r="M726" s="13">
        <f t="shared" si="142"/>
        <v>0.51797872209552454</v>
      </c>
      <c r="N726" s="13">
        <f t="shared" si="138"/>
        <v>2.7150668054531171E-2</v>
      </c>
      <c r="O726" s="13">
        <f t="shared" si="139"/>
        <v>0.4281229523506303</v>
      </c>
      <c r="Q726">
        <v>23.022563624554021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21.213333330000001</v>
      </c>
      <c r="G727" s="13">
        <f t="shared" si="133"/>
        <v>0</v>
      </c>
      <c r="H727" s="13">
        <f t="shared" si="134"/>
        <v>21.213333330000001</v>
      </c>
      <c r="I727" s="16">
        <f t="shared" si="141"/>
        <v>27.838656606714867</v>
      </c>
      <c r="J727" s="13">
        <f t="shared" si="135"/>
        <v>27.185161265066114</v>
      </c>
      <c r="K727" s="13">
        <f t="shared" si="136"/>
        <v>0.65349534164875323</v>
      </c>
      <c r="L727" s="13">
        <f t="shared" si="137"/>
        <v>0</v>
      </c>
      <c r="M727" s="13">
        <f t="shared" si="142"/>
        <v>0.49082805404099339</v>
      </c>
      <c r="N727" s="13">
        <f t="shared" si="138"/>
        <v>2.5727523156174912E-2</v>
      </c>
      <c r="O727" s="13">
        <f t="shared" si="139"/>
        <v>2.5727523156174912E-2</v>
      </c>
      <c r="Q727">
        <v>18.59179719648639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24.713333330000001</v>
      </c>
      <c r="G728" s="13">
        <f t="shared" si="133"/>
        <v>0</v>
      </c>
      <c r="H728" s="13">
        <f t="shared" si="134"/>
        <v>24.713333330000001</v>
      </c>
      <c r="I728" s="16">
        <f t="shared" si="141"/>
        <v>25.366828671648754</v>
      </c>
      <c r="J728" s="13">
        <f t="shared" si="135"/>
        <v>24.518672316394589</v>
      </c>
      <c r="K728" s="13">
        <f t="shared" si="136"/>
        <v>0.84815635525416511</v>
      </c>
      <c r="L728" s="13">
        <f t="shared" si="137"/>
        <v>0</v>
      </c>
      <c r="M728" s="13">
        <f t="shared" si="142"/>
        <v>0.46510053088481845</v>
      </c>
      <c r="N728" s="13">
        <f t="shared" si="138"/>
        <v>2.437897463230379E-2</v>
      </c>
      <c r="O728" s="13">
        <f t="shared" si="139"/>
        <v>2.437897463230379E-2</v>
      </c>
      <c r="Q728">
        <v>14.6395931048707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6.3</v>
      </c>
      <c r="G729" s="13">
        <f t="shared" si="133"/>
        <v>0</v>
      </c>
      <c r="H729" s="13">
        <f t="shared" si="134"/>
        <v>6.3</v>
      </c>
      <c r="I729" s="16">
        <f t="shared" si="141"/>
        <v>7.1481563552541649</v>
      </c>
      <c r="J729" s="13">
        <f t="shared" si="135"/>
        <v>7.1151761828628812</v>
      </c>
      <c r="K729" s="13">
        <f t="shared" si="136"/>
        <v>3.2980172391283702E-2</v>
      </c>
      <c r="L729" s="13">
        <f t="shared" si="137"/>
        <v>0</v>
      </c>
      <c r="M729" s="13">
        <f t="shared" si="142"/>
        <v>0.44072155625251463</v>
      </c>
      <c r="N729" s="13">
        <f t="shared" si="138"/>
        <v>2.3101112396817117E-2</v>
      </c>
      <c r="O729" s="13">
        <f t="shared" si="139"/>
        <v>2.3101112396817117E-2</v>
      </c>
      <c r="Q729">
        <v>10.921346872860431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85.313333330000006</v>
      </c>
      <c r="G730" s="13">
        <f t="shared" si="133"/>
        <v>0.56363895089609917</v>
      </c>
      <c r="H730" s="13">
        <f t="shared" si="134"/>
        <v>84.7496943791039</v>
      </c>
      <c r="I730" s="16">
        <f t="shared" si="141"/>
        <v>84.782674551495177</v>
      </c>
      <c r="J730" s="13">
        <f t="shared" si="135"/>
        <v>53.968368516255104</v>
      </c>
      <c r="K730" s="13">
        <f t="shared" si="136"/>
        <v>30.814306035240072</v>
      </c>
      <c r="L730" s="13">
        <f t="shared" si="137"/>
        <v>0.60034588362564834</v>
      </c>
      <c r="M730" s="13">
        <f t="shared" si="142"/>
        <v>1.0179663274813457</v>
      </c>
      <c r="N730" s="13">
        <f t="shared" si="138"/>
        <v>5.3358303476873634E-2</v>
      </c>
      <c r="O730" s="13">
        <f t="shared" si="139"/>
        <v>0.61699725437297281</v>
      </c>
      <c r="Q730">
        <v>10.05497162258065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16.32</v>
      </c>
      <c r="G731" s="13">
        <f t="shared" si="133"/>
        <v>0</v>
      </c>
      <c r="H731" s="13">
        <f t="shared" si="134"/>
        <v>16.32</v>
      </c>
      <c r="I731" s="16">
        <f t="shared" si="141"/>
        <v>46.533960151614423</v>
      </c>
      <c r="J731" s="13">
        <f t="shared" si="135"/>
        <v>41.471494430424833</v>
      </c>
      <c r="K731" s="13">
        <f t="shared" si="136"/>
        <v>5.0624657211895894</v>
      </c>
      <c r="L731" s="13">
        <f t="shared" si="137"/>
        <v>0</v>
      </c>
      <c r="M731" s="13">
        <f t="shared" si="142"/>
        <v>0.9646080240044721</v>
      </c>
      <c r="N731" s="13">
        <f t="shared" si="138"/>
        <v>5.0561444216337514E-2</v>
      </c>
      <c r="O731" s="13">
        <f t="shared" si="139"/>
        <v>5.0561444216337514E-2</v>
      </c>
      <c r="Q731">
        <v>13.992999324576161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21.02</v>
      </c>
      <c r="G732" s="13">
        <f t="shared" si="133"/>
        <v>0</v>
      </c>
      <c r="H732" s="13">
        <f t="shared" si="134"/>
        <v>21.02</v>
      </c>
      <c r="I732" s="16">
        <f t="shared" si="141"/>
        <v>26.082465721189589</v>
      </c>
      <c r="J732" s="13">
        <f t="shared" si="135"/>
        <v>25.164141085969778</v>
      </c>
      <c r="K732" s="13">
        <f t="shared" si="136"/>
        <v>0.91832463521981111</v>
      </c>
      <c r="L732" s="13">
        <f t="shared" si="137"/>
        <v>0</v>
      </c>
      <c r="M732" s="13">
        <f t="shared" si="142"/>
        <v>0.91404657978813453</v>
      </c>
      <c r="N732" s="13">
        <f t="shared" si="138"/>
        <v>4.7911186725601608E-2</v>
      </c>
      <c r="O732" s="13">
        <f t="shared" si="139"/>
        <v>4.7911186725601608E-2</v>
      </c>
      <c r="Q732">
        <v>14.64828223699978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9.36</v>
      </c>
      <c r="G733" s="13">
        <f t="shared" si="133"/>
        <v>0</v>
      </c>
      <c r="H733" s="13">
        <f t="shared" si="134"/>
        <v>9.36</v>
      </c>
      <c r="I733" s="16">
        <f t="shared" si="141"/>
        <v>10.278324635219811</v>
      </c>
      <c r="J733" s="13">
        <f t="shared" si="135"/>
        <v>10.240712782870501</v>
      </c>
      <c r="K733" s="13">
        <f t="shared" si="136"/>
        <v>3.7611852349309416E-2</v>
      </c>
      <c r="L733" s="13">
        <f t="shared" si="137"/>
        <v>0</v>
      </c>
      <c r="M733" s="13">
        <f t="shared" si="142"/>
        <v>0.86613539306253295</v>
      </c>
      <c r="N733" s="13">
        <f t="shared" si="138"/>
        <v>4.5399846642706132E-2</v>
      </c>
      <c r="O733" s="13">
        <f t="shared" si="139"/>
        <v>4.5399846642706132E-2</v>
      </c>
      <c r="Q733">
        <v>17.85664982234567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4.9133333329999997</v>
      </c>
      <c r="G734" s="13">
        <f t="shared" si="133"/>
        <v>0</v>
      </c>
      <c r="H734" s="13">
        <f t="shared" si="134"/>
        <v>4.9133333329999997</v>
      </c>
      <c r="I734" s="16">
        <f t="shared" si="141"/>
        <v>4.9509451853493092</v>
      </c>
      <c r="J734" s="13">
        <f t="shared" si="135"/>
        <v>4.945530355525813</v>
      </c>
      <c r="K734" s="13">
        <f t="shared" si="136"/>
        <v>5.41482982349617E-3</v>
      </c>
      <c r="L734" s="13">
        <f t="shared" si="137"/>
        <v>0</v>
      </c>
      <c r="M734" s="13">
        <f t="shared" si="142"/>
        <v>0.82073554641982682</v>
      </c>
      <c r="N734" s="13">
        <f t="shared" si="138"/>
        <v>4.3020142393589471E-2</v>
      </c>
      <c r="O734" s="13">
        <f t="shared" si="139"/>
        <v>4.3020142393589471E-2</v>
      </c>
      <c r="Q734">
        <v>16.085642604930658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2.1</v>
      </c>
      <c r="G735" s="13">
        <f t="shared" si="133"/>
        <v>0</v>
      </c>
      <c r="H735" s="13">
        <f t="shared" si="134"/>
        <v>2.1</v>
      </c>
      <c r="I735" s="16">
        <f t="shared" si="141"/>
        <v>2.1054148298234963</v>
      </c>
      <c r="J735" s="13">
        <f t="shared" si="135"/>
        <v>2.1052550309483018</v>
      </c>
      <c r="K735" s="13">
        <f t="shared" si="136"/>
        <v>1.5979887519446123E-4</v>
      </c>
      <c r="L735" s="13">
        <f t="shared" si="137"/>
        <v>0</v>
      </c>
      <c r="M735" s="13">
        <f t="shared" si="142"/>
        <v>0.7777154040262374</v>
      </c>
      <c r="N735" s="13">
        <f t="shared" si="138"/>
        <v>4.0765174079328094E-2</v>
      </c>
      <c r="O735" s="13">
        <f t="shared" si="139"/>
        <v>4.0765174079328094E-2</v>
      </c>
      <c r="Q735">
        <v>22.87654967181264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2.2066666669999999</v>
      </c>
      <c r="G736" s="13">
        <f t="shared" si="133"/>
        <v>0</v>
      </c>
      <c r="H736" s="13">
        <f t="shared" si="134"/>
        <v>2.2066666669999999</v>
      </c>
      <c r="I736" s="16">
        <f t="shared" si="141"/>
        <v>2.2068264658751944</v>
      </c>
      <c r="J736" s="13">
        <f t="shared" si="135"/>
        <v>2.2066558088930632</v>
      </c>
      <c r="K736" s="13">
        <f t="shared" si="136"/>
        <v>1.7065698213114544E-4</v>
      </c>
      <c r="L736" s="13">
        <f t="shared" si="137"/>
        <v>0</v>
      </c>
      <c r="M736" s="13">
        <f t="shared" si="142"/>
        <v>0.73695022994690929</v>
      </c>
      <c r="N736" s="13">
        <f t="shared" si="138"/>
        <v>3.8628403470034794E-2</v>
      </c>
      <c r="O736" s="13">
        <f t="shared" si="139"/>
        <v>3.8628403470034794E-2</v>
      </c>
      <c r="Q736">
        <v>23.412711109010701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23.486666670000002</v>
      </c>
      <c r="G737" s="13">
        <f t="shared" si="133"/>
        <v>0</v>
      </c>
      <c r="H737" s="13">
        <f t="shared" si="134"/>
        <v>23.486666670000002</v>
      </c>
      <c r="I737" s="16">
        <f t="shared" si="141"/>
        <v>23.486837326982133</v>
      </c>
      <c r="J737" s="13">
        <f t="shared" si="135"/>
        <v>23.35435462680628</v>
      </c>
      <c r="K737" s="13">
        <f t="shared" si="136"/>
        <v>0.13248270017585284</v>
      </c>
      <c r="L737" s="13">
        <f t="shared" si="137"/>
        <v>0</v>
      </c>
      <c r="M737" s="13">
        <f t="shared" si="142"/>
        <v>0.69832182647687446</v>
      </c>
      <c r="N737" s="13">
        <f t="shared" si="138"/>
        <v>3.6603635047408357E-2</v>
      </c>
      <c r="O737" s="13">
        <f t="shared" si="139"/>
        <v>3.6603635047408357E-2</v>
      </c>
      <c r="Q737">
        <v>26.514838193548378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1.1000000000000001</v>
      </c>
      <c r="G738" s="13">
        <f t="shared" si="133"/>
        <v>0</v>
      </c>
      <c r="H738" s="13">
        <f t="shared" si="134"/>
        <v>1.1000000000000001</v>
      </c>
      <c r="I738" s="16">
        <f t="shared" si="141"/>
        <v>1.2324827001758529</v>
      </c>
      <c r="J738" s="13">
        <f t="shared" si="135"/>
        <v>1.2324520749150272</v>
      </c>
      <c r="K738" s="13">
        <f t="shared" si="136"/>
        <v>3.0625260825756229E-5</v>
      </c>
      <c r="L738" s="13">
        <f t="shared" si="137"/>
        <v>0</v>
      </c>
      <c r="M738" s="13">
        <f t="shared" si="142"/>
        <v>0.66171819142946608</v>
      </c>
      <c r="N738" s="13">
        <f t="shared" si="138"/>
        <v>3.4684998040967557E-2</v>
      </c>
      <c r="O738" s="13">
        <f t="shared" si="139"/>
        <v>3.4684998040967557E-2</v>
      </c>
      <c r="Q738">
        <v>23.20157486012728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4.8666666669999996</v>
      </c>
      <c r="G739" s="13">
        <f t="shared" si="133"/>
        <v>0</v>
      </c>
      <c r="H739" s="13">
        <f t="shared" si="134"/>
        <v>4.8666666669999996</v>
      </c>
      <c r="I739" s="16">
        <f t="shared" si="141"/>
        <v>4.8666972922608256</v>
      </c>
      <c r="J739" s="13">
        <f t="shared" si="135"/>
        <v>4.8625055157008799</v>
      </c>
      <c r="K739" s="13">
        <f t="shared" si="136"/>
        <v>4.1917765599457368E-3</v>
      </c>
      <c r="L739" s="13">
        <f t="shared" si="137"/>
        <v>0</v>
      </c>
      <c r="M739" s="13">
        <f t="shared" si="142"/>
        <v>0.6270331933884985</v>
      </c>
      <c r="N739" s="13">
        <f t="shared" si="138"/>
        <v>3.2866929405884308E-2</v>
      </c>
      <c r="O739" s="13">
        <f t="shared" si="139"/>
        <v>3.2866929405884308E-2</v>
      </c>
      <c r="Q739">
        <v>17.541749428006959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49.68</v>
      </c>
      <c r="G740" s="13">
        <f t="shared" si="133"/>
        <v>0</v>
      </c>
      <c r="H740" s="13">
        <f t="shared" si="134"/>
        <v>49.68</v>
      </c>
      <c r="I740" s="16">
        <f t="shared" si="141"/>
        <v>49.684191776559942</v>
      </c>
      <c r="J740" s="13">
        <f t="shared" si="135"/>
        <v>44.072977595638562</v>
      </c>
      <c r="K740" s="13">
        <f t="shared" si="136"/>
        <v>5.6112141809213796</v>
      </c>
      <c r="L740" s="13">
        <f t="shared" si="137"/>
        <v>0</v>
      </c>
      <c r="M740" s="13">
        <f t="shared" si="142"/>
        <v>0.59416626398261418</v>
      </c>
      <c r="N740" s="13">
        <f t="shared" si="138"/>
        <v>3.1144157693060344E-2</v>
      </c>
      <c r="O740" s="13">
        <f t="shared" si="139"/>
        <v>3.1144157693060344E-2</v>
      </c>
      <c r="Q740">
        <v>14.617110942905191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30.366666670000001</v>
      </c>
      <c r="G741" s="13">
        <f t="shared" si="133"/>
        <v>0</v>
      </c>
      <c r="H741" s="13">
        <f t="shared" si="134"/>
        <v>30.366666670000001</v>
      </c>
      <c r="I741" s="16">
        <f t="shared" si="141"/>
        <v>35.97788085092138</v>
      </c>
      <c r="J741" s="13">
        <f t="shared" si="135"/>
        <v>33.092303434027272</v>
      </c>
      <c r="K741" s="13">
        <f t="shared" si="136"/>
        <v>2.8855774168941082</v>
      </c>
      <c r="L741" s="13">
        <f t="shared" si="137"/>
        <v>0</v>
      </c>
      <c r="M741" s="13">
        <f t="shared" si="142"/>
        <v>0.56302210628955385</v>
      </c>
      <c r="N741" s="13">
        <f t="shared" si="138"/>
        <v>2.9511687764679169E-2</v>
      </c>
      <c r="O741" s="13">
        <f t="shared" si="139"/>
        <v>2.9511687764679169E-2</v>
      </c>
      <c r="Q741">
        <v>12.81815605847652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86.626666670000006</v>
      </c>
      <c r="G742" s="13">
        <f t="shared" si="133"/>
        <v>0.58990561769609917</v>
      </c>
      <c r="H742" s="13">
        <f t="shared" si="134"/>
        <v>86.036761052303902</v>
      </c>
      <c r="I742" s="16">
        <f t="shared" si="141"/>
        <v>88.92233846919801</v>
      </c>
      <c r="J742" s="13">
        <f t="shared" si="135"/>
        <v>55.848658396448585</v>
      </c>
      <c r="K742" s="13">
        <f t="shared" si="136"/>
        <v>33.073680072749426</v>
      </c>
      <c r="L742" s="13">
        <f t="shared" si="137"/>
        <v>0.69248801108721758</v>
      </c>
      <c r="M742" s="13">
        <f t="shared" si="142"/>
        <v>1.2259984296120923</v>
      </c>
      <c r="N742" s="13">
        <f t="shared" si="138"/>
        <v>6.4262632764354663E-2</v>
      </c>
      <c r="O742" s="13">
        <f t="shared" si="139"/>
        <v>0.65416825046045379</v>
      </c>
      <c r="Q742">
        <v>10.433746622580649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42.013333330000002</v>
      </c>
      <c r="G743" s="13">
        <f t="shared" si="133"/>
        <v>0</v>
      </c>
      <c r="H743" s="13">
        <f t="shared" si="134"/>
        <v>42.013333330000002</v>
      </c>
      <c r="I743" s="16">
        <f t="shared" si="141"/>
        <v>74.394525391662199</v>
      </c>
      <c r="J743" s="13">
        <f t="shared" si="135"/>
        <v>56.743663572830457</v>
      </c>
      <c r="K743" s="13">
        <f t="shared" si="136"/>
        <v>17.650861818831743</v>
      </c>
      <c r="L743" s="13">
        <f t="shared" si="137"/>
        <v>6.3512347130462041E-2</v>
      </c>
      <c r="M743" s="13">
        <f t="shared" si="142"/>
        <v>1.2252481439781995</v>
      </c>
      <c r="N743" s="13">
        <f t="shared" si="138"/>
        <v>6.4223305364747407E-2</v>
      </c>
      <c r="O743" s="13">
        <f t="shared" si="139"/>
        <v>6.4223305364747407E-2</v>
      </c>
      <c r="Q743">
        <v>13.395963175792451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56.686666670000001</v>
      </c>
      <c r="G744" s="13">
        <f t="shared" si="133"/>
        <v>0</v>
      </c>
      <c r="H744" s="13">
        <f t="shared" si="134"/>
        <v>56.686666670000001</v>
      </c>
      <c r="I744" s="16">
        <f t="shared" si="141"/>
        <v>74.274016141701281</v>
      </c>
      <c r="J744" s="13">
        <f t="shared" si="135"/>
        <v>57.365745215078043</v>
      </c>
      <c r="K744" s="13">
        <f t="shared" si="136"/>
        <v>16.908270926623238</v>
      </c>
      <c r="L744" s="13">
        <f t="shared" si="137"/>
        <v>3.3227895107146611E-2</v>
      </c>
      <c r="M744" s="13">
        <f t="shared" si="142"/>
        <v>1.1942527337205986</v>
      </c>
      <c r="N744" s="13">
        <f t="shared" si="138"/>
        <v>6.2598632266760698E-2</v>
      </c>
      <c r="O744" s="13">
        <f t="shared" si="139"/>
        <v>6.2598632266760698E-2</v>
      </c>
      <c r="Q744">
        <v>13.815017373892969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34.27333333</v>
      </c>
      <c r="G745" s="13">
        <f t="shared" si="133"/>
        <v>0</v>
      </c>
      <c r="H745" s="13">
        <f t="shared" si="134"/>
        <v>34.27333333</v>
      </c>
      <c r="I745" s="16">
        <f t="shared" si="141"/>
        <v>51.148376361516092</v>
      </c>
      <c r="J745" s="13">
        <f t="shared" si="135"/>
        <v>44.292009425737227</v>
      </c>
      <c r="K745" s="13">
        <f t="shared" si="136"/>
        <v>6.8563669357788655</v>
      </c>
      <c r="L745" s="13">
        <f t="shared" si="137"/>
        <v>0</v>
      </c>
      <c r="M745" s="13">
        <f t="shared" si="142"/>
        <v>1.1316541014538379</v>
      </c>
      <c r="N745" s="13">
        <f t="shared" si="138"/>
        <v>5.9317426663436618E-2</v>
      </c>
      <c r="O745" s="13">
        <f t="shared" si="139"/>
        <v>5.9317426663436618E-2</v>
      </c>
      <c r="Q745">
        <v>13.530956179638411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8.58</v>
      </c>
      <c r="G746" s="13">
        <f t="shared" si="133"/>
        <v>0</v>
      </c>
      <c r="H746" s="13">
        <f t="shared" si="134"/>
        <v>8.58</v>
      </c>
      <c r="I746" s="16">
        <f t="shared" si="141"/>
        <v>15.436366935778866</v>
      </c>
      <c r="J746" s="13">
        <f t="shared" si="135"/>
        <v>15.297109488975915</v>
      </c>
      <c r="K746" s="13">
        <f t="shared" si="136"/>
        <v>0.13925744680295082</v>
      </c>
      <c r="L746" s="13">
        <f t="shared" si="137"/>
        <v>0</v>
      </c>
      <c r="M746" s="13">
        <f t="shared" si="142"/>
        <v>1.0723366747904013</v>
      </c>
      <c r="N746" s="13">
        <f t="shared" si="138"/>
        <v>5.6208210603995938E-2</v>
      </c>
      <c r="O746" s="13">
        <f t="shared" si="139"/>
        <v>5.6208210603995938E-2</v>
      </c>
      <c r="Q746">
        <v>17.168927882066399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6.693333333</v>
      </c>
      <c r="G747" s="13">
        <f t="shared" si="133"/>
        <v>0</v>
      </c>
      <c r="H747" s="13">
        <f t="shared" si="134"/>
        <v>6.693333333</v>
      </c>
      <c r="I747" s="16">
        <f t="shared" si="141"/>
        <v>6.8325907798029508</v>
      </c>
      <c r="J747" s="13">
        <f t="shared" si="135"/>
        <v>6.8254640529992656</v>
      </c>
      <c r="K747" s="13">
        <f t="shared" si="136"/>
        <v>7.1267268036852016E-3</v>
      </c>
      <c r="L747" s="13">
        <f t="shared" si="137"/>
        <v>0</v>
      </c>
      <c r="M747" s="13">
        <f t="shared" si="142"/>
        <v>1.0161284641864055</v>
      </c>
      <c r="N747" s="13">
        <f t="shared" si="138"/>
        <v>5.3261968986436155E-2</v>
      </c>
      <c r="O747" s="13">
        <f t="shared" si="139"/>
        <v>5.3261968986436155E-2</v>
      </c>
      <c r="Q747">
        <v>20.981665741971611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1.1200000000000001</v>
      </c>
      <c r="G748" s="13">
        <f t="shared" si="133"/>
        <v>0</v>
      </c>
      <c r="H748" s="13">
        <f t="shared" si="134"/>
        <v>1.1200000000000001</v>
      </c>
      <c r="I748" s="16">
        <f t="shared" si="141"/>
        <v>1.1271267268036853</v>
      </c>
      <c r="J748" s="13">
        <f t="shared" si="135"/>
        <v>1.1271118264878868</v>
      </c>
      <c r="K748" s="13">
        <f t="shared" si="136"/>
        <v>1.4900315798538344E-5</v>
      </c>
      <c r="L748" s="13">
        <f t="shared" si="137"/>
        <v>0</v>
      </c>
      <c r="M748" s="13">
        <f t="shared" si="142"/>
        <v>0.96286649519996925</v>
      </c>
      <c r="N748" s="13">
        <f t="shared" si="138"/>
        <v>5.047015924948179E-2</v>
      </c>
      <c r="O748" s="13">
        <f t="shared" si="139"/>
        <v>5.047015924948179E-2</v>
      </c>
      <c r="Q748">
        <v>26.449408870600209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2.5466666670000002</v>
      </c>
      <c r="G749" s="13">
        <f t="shared" si="133"/>
        <v>0</v>
      </c>
      <c r="H749" s="13">
        <f t="shared" si="134"/>
        <v>2.5466666670000002</v>
      </c>
      <c r="I749" s="16">
        <f t="shared" si="141"/>
        <v>2.5466815673157988</v>
      </c>
      <c r="J749" s="13">
        <f t="shared" si="135"/>
        <v>2.5465383734669849</v>
      </c>
      <c r="K749" s="13">
        <f t="shared" si="136"/>
        <v>1.4319384881389396E-4</v>
      </c>
      <c r="L749" s="13">
        <f t="shared" si="137"/>
        <v>0</v>
      </c>
      <c r="M749" s="13">
        <f t="shared" si="142"/>
        <v>0.91239633595048741</v>
      </c>
      <c r="N749" s="13">
        <f t="shared" si="138"/>
        <v>4.7824686603620284E-2</v>
      </c>
      <c r="O749" s="13">
        <f t="shared" si="139"/>
        <v>4.7824686603620284E-2</v>
      </c>
      <c r="Q749">
        <v>27.78124219354838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13.04666667</v>
      </c>
      <c r="G750" s="13">
        <f t="shared" si="133"/>
        <v>0</v>
      </c>
      <c r="H750" s="13">
        <f t="shared" si="134"/>
        <v>13.04666667</v>
      </c>
      <c r="I750" s="16">
        <f t="shared" si="141"/>
        <v>13.046809863848814</v>
      </c>
      <c r="J750" s="13">
        <f t="shared" si="135"/>
        <v>13.001491755208491</v>
      </c>
      <c r="K750" s="13">
        <f t="shared" si="136"/>
        <v>4.5318108640323373E-2</v>
      </c>
      <c r="L750" s="13">
        <f t="shared" si="137"/>
        <v>0</v>
      </c>
      <c r="M750" s="13">
        <f t="shared" si="142"/>
        <v>0.86457164934686714</v>
      </c>
      <c r="N750" s="13">
        <f t="shared" si="138"/>
        <v>4.5317880560441899E-2</v>
      </c>
      <c r="O750" s="13">
        <f t="shared" si="139"/>
        <v>4.5317880560441899E-2</v>
      </c>
      <c r="Q750">
        <v>21.59677515162446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1.586666667</v>
      </c>
      <c r="G751" s="13">
        <f t="shared" si="133"/>
        <v>0</v>
      </c>
      <c r="H751" s="13">
        <f t="shared" si="134"/>
        <v>1.586666667</v>
      </c>
      <c r="I751" s="16">
        <f t="shared" si="141"/>
        <v>1.6319847756403234</v>
      </c>
      <c r="J751" s="13">
        <f t="shared" si="135"/>
        <v>1.631871466666754</v>
      </c>
      <c r="K751" s="13">
        <f t="shared" si="136"/>
        <v>1.1330897356942593E-4</v>
      </c>
      <c r="L751" s="13">
        <f t="shared" si="137"/>
        <v>0</v>
      </c>
      <c r="M751" s="13">
        <f t="shared" si="142"/>
        <v>0.8192537687864252</v>
      </c>
      <c r="N751" s="13">
        <f t="shared" si="138"/>
        <v>4.2942472692231171E-2</v>
      </c>
      <c r="O751" s="13">
        <f t="shared" si="139"/>
        <v>4.2942472692231171E-2</v>
      </c>
      <c r="Q751">
        <v>19.902943615302291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31.173333329999998</v>
      </c>
      <c r="G752" s="13">
        <f t="shared" si="133"/>
        <v>0</v>
      </c>
      <c r="H752" s="13">
        <f t="shared" si="134"/>
        <v>31.173333329999998</v>
      </c>
      <c r="I752" s="16">
        <f t="shared" si="141"/>
        <v>31.173446638973569</v>
      </c>
      <c r="J752" s="13">
        <f t="shared" si="135"/>
        <v>29.568870471964466</v>
      </c>
      <c r="K752" s="13">
        <f t="shared" si="136"/>
        <v>1.6045761670091032</v>
      </c>
      <c r="L752" s="13">
        <f t="shared" si="137"/>
        <v>0</v>
      </c>
      <c r="M752" s="13">
        <f t="shared" si="142"/>
        <v>0.77631129609419403</v>
      </c>
      <c r="N752" s="13">
        <f t="shared" si="138"/>
        <v>4.0691575557324298E-2</v>
      </c>
      <c r="O752" s="13">
        <f t="shared" si="139"/>
        <v>4.0691575557324298E-2</v>
      </c>
      <c r="Q752">
        <v>14.296186573802069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28.08666667</v>
      </c>
      <c r="G753" s="13">
        <f t="shared" si="133"/>
        <v>0</v>
      </c>
      <c r="H753" s="13">
        <f t="shared" si="134"/>
        <v>28.08666667</v>
      </c>
      <c r="I753" s="16">
        <f t="shared" si="141"/>
        <v>29.691242837009103</v>
      </c>
      <c r="J753" s="13">
        <f t="shared" si="135"/>
        <v>28.025631233396048</v>
      </c>
      <c r="K753" s="13">
        <f t="shared" si="136"/>
        <v>1.6656116036130548</v>
      </c>
      <c r="L753" s="13">
        <f t="shared" si="137"/>
        <v>0</v>
      </c>
      <c r="M753" s="13">
        <f t="shared" si="142"/>
        <v>0.73561972053686975</v>
      </c>
      <c r="N753" s="13">
        <f t="shared" si="138"/>
        <v>3.8558662730127043E-2</v>
      </c>
      <c r="O753" s="13">
        <f t="shared" si="139"/>
        <v>3.8558662730127043E-2</v>
      </c>
      <c r="Q753">
        <v>12.91050338059709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82.756877804483906</v>
      </c>
      <c r="G754" s="13">
        <f t="shared" si="133"/>
        <v>0.51250984038577718</v>
      </c>
      <c r="H754" s="13">
        <f t="shared" si="134"/>
        <v>82.244367964098132</v>
      </c>
      <c r="I754" s="16">
        <f t="shared" si="141"/>
        <v>83.90997956771119</v>
      </c>
      <c r="J754" s="13">
        <f t="shared" si="135"/>
        <v>56.364946749021463</v>
      </c>
      <c r="K754" s="13">
        <f t="shared" si="136"/>
        <v>27.545032818689727</v>
      </c>
      <c r="L754" s="13">
        <f t="shared" si="137"/>
        <v>0.46701789789817238</v>
      </c>
      <c r="M754" s="13">
        <f t="shared" si="142"/>
        <v>1.1640789557049149</v>
      </c>
      <c r="N754" s="13">
        <f t="shared" si="138"/>
        <v>6.1017026312870079E-2</v>
      </c>
      <c r="O754" s="13">
        <f t="shared" si="139"/>
        <v>0.57352686669864728</v>
      </c>
      <c r="Q754">
        <v>11.30329162258065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3.2588715170121629</v>
      </c>
      <c r="G755" s="13">
        <f t="shared" si="133"/>
        <v>0</v>
      </c>
      <c r="H755" s="13">
        <f t="shared" si="134"/>
        <v>3.2588715170121629</v>
      </c>
      <c r="I755" s="16">
        <f t="shared" si="141"/>
        <v>30.336886437803717</v>
      </c>
      <c r="J755" s="13">
        <f t="shared" si="135"/>
        <v>28.984963808232475</v>
      </c>
      <c r="K755" s="13">
        <f t="shared" si="136"/>
        <v>1.3519226295712414</v>
      </c>
      <c r="L755" s="13">
        <f t="shared" si="137"/>
        <v>0</v>
      </c>
      <c r="M755" s="13">
        <f t="shared" si="142"/>
        <v>1.1030619293920449</v>
      </c>
      <c r="N755" s="13">
        <f t="shared" si="138"/>
        <v>5.7818723069074263E-2</v>
      </c>
      <c r="O755" s="13">
        <f t="shared" si="139"/>
        <v>5.7818723069074263E-2</v>
      </c>
      <c r="Q755">
        <v>15.02109150799172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86.763096733928435</v>
      </c>
      <c r="G756" s="13">
        <f t="shared" si="133"/>
        <v>0.59263421897466773</v>
      </c>
      <c r="H756" s="13">
        <f t="shared" si="134"/>
        <v>86.170462514953769</v>
      </c>
      <c r="I756" s="16">
        <f t="shared" si="141"/>
        <v>87.522385144525003</v>
      </c>
      <c r="J756" s="13">
        <f t="shared" si="135"/>
        <v>66.801840564707007</v>
      </c>
      <c r="K756" s="13">
        <f t="shared" si="136"/>
        <v>20.720544579817997</v>
      </c>
      <c r="L756" s="13">
        <f t="shared" si="137"/>
        <v>0.1887006052646385</v>
      </c>
      <c r="M756" s="13">
        <f t="shared" si="142"/>
        <v>1.2339438115876091</v>
      </c>
      <c r="N756" s="13">
        <f t="shared" si="138"/>
        <v>6.4679102436527663E-2</v>
      </c>
      <c r="O756" s="13">
        <f t="shared" si="139"/>
        <v>0.65731332141119536</v>
      </c>
      <c r="Q756">
        <v>15.760887075004581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5.3271456802735004</v>
      </c>
      <c r="G757" s="13">
        <f t="shared" si="133"/>
        <v>0</v>
      </c>
      <c r="H757" s="13">
        <f t="shared" si="134"/>
        <v>5.3271456802735004</v>
      </c>
      <c r="I757" s="16">
        <f t="shared" si="141"/>
        <v>25.858989654826857</v>
      </c>
      <c r="J757" s="13">
        <f t="shared" si="135"/>
        <v>25.427259135800298</v>
      </c>
      <c r="K757" s="13">
        <f t="shared" si="136"/>
        <v>0.43173051902655857</v>
      </c>
      <c r="L757" s="13">
        <f t="shared" si="137"/>
        <v>0</v>
      </c>
      <c r="M757" s="13">
        <f t="shared" si="142"/>
        <v>1.1692647091510815</v>
      </c>
      <c r="N757" s="13">
        <f t="shared" si="138"/>
        <v>6.1288845722478072E-2</v>
      </c>
      <c r="O757" s="13">
        <f t="shared" si="139"/>
        <v>6.1288845722478072E-2</v>
      </c>
      <c r="Q757">
        <v>20.029716222926549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5.0916595493810428</v>
      </c>
      <c r="G758" s="13">
        <f t="shared" si="133"/>
        <v>0</v>
      </c>
      <c r="H758" s="13">
        <f t="shared" si="134"/>
        <v>5.0916595493810428</v>
      </c>
      <c r="I758" s="16">
        <f t="shared" si="141"/>
        <v>5.5233900684076014</v>
      </c>
      <c r="J758" s="13">
        <f t="shared" si="135"/>
        <v>5.5187281342506349</v>
      </c>
      <c r="K758" s="13">
        <f t="shared" si="136"/>
        <v>4.6619341569664741E-3</v>
      </c>
      <c r="L758" s="13">
        <f t="shared" si="137"/>
        <v>0</v>
      </c>
      <c r="M758" s="13">
        <f t="shared" si="142"/>
        <v>1.1079758634286034</v>
      </c>
      <c r="N758" s="13">
        <f t="shared" si="138"/>
        <v>5.807629463751382E-2</v>
      </c>
      <c r="O758" s="13">
        <f t="shared" si="139"/>
        <v>5.807629463751382E-2</v>
      </c>
      <c r="Q758">
        <v>19.474857906535892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6.779054009227524</v>
      </c>
      <c r="G759" s="13">
        <f t="shared" si="133"/>
        <v>0</v>
      </c>
      <c r="H759" s="13">
        <f t="shared" si="134"/>
        <v>6.779054009227524</v>
      </c>
      <c r="I759" s="16">
        <f t="shared" si="141"/>
        <v>6.7837159433844905</v>
      </c>
      <c r="J759" s="13">
        <f t="shared" si="135"/>
        <v>6.7795907819847079</v>
      </c>
      <c r="K759" s="13">
        <f t="shared" si="136"/>
        <v>4.1251613997825842E-3</v>
      </c>
      <c r="L759" s="13">
        <f t="shared" si="137"/>
        <v>0</v>
      </c>
      <c r="M759" s="13">
        <f t="shared" si="142"/>
        <v>1.0498995687910897</v>
      </c>
      <c r="N759" s="13">
        <f t="shared" si="138"/>
        <v>5.5032134462051067E-2</v>
      </c>
      <c r="O759" s="13">
        <f t="shared" si="139"/>
        <v>5.5032134462051067E-2</v>
      </c>
      <c r="Q759">
        <v>24.719571689636801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0.40215610020438591</v>
      </c>
      <c r="G760" s="13">
        <f t="shared" si="133"/>
        <v>0</v>
      </c>
      <c r="H760" s="13">
        <f t="shared" si="134"/>
        <v>0.40215610020438591</v>
      </c>
      <c r="I760" s="16">
        <f t="shared" si="141"/>
        <v>0.4062812616041685</v>
      </c>
      <c r="J760" s="13">
        <f t="shared" si="135"/>
        <v>0.40628049490740809</v>
      </c>
      <c r="K760" s="13">
        <f t="shared" si="136"/>
        <v>7.6669676041252188E-7</v>
      </c>
      <c r="L760" s="13">
        <f t="shared" si="137"/>
        <v>0</v>
      </c>
      <c r="M760" s="13">
        <f t="shared" si="142"/>
        <v>0.99486743432903868</v>
      </c>
      <c r="N760" s="13">
        <f t="shared" si="138"/>
        <v>5.2147538722159027E-2</v>
      </c>
      <c r="O760" s="13">
        <f t="shared" si="139"/>
        <v>5.2147538722159027E-2</v>
      </c>
      <c r="Q760">
        <v>25.768250029566651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0.39992146200465051</v>
      </c>
      <c r="G761" s="13">
        <f t="shared" si="133"/>
        <v>0</v>
      </c>
      <c r="H761" s="13">
        <f t="shared" si="134"/>
        <v>0.39992146200465051</v>
      </c>
      <c r="I761" s="16">
        <f t="shared" si="141"/>
        <v>0.39992222870141092</v>
      </c>
      <c r="J761" s="13">
        <f t="shared" si="135"/>
        <v>0.39992157926121058</v>
      </c>
      <c r="K761" s="13">
        <f t="shared" si="136"/>
        <v>6.4944020033985694E-7</v>
      </c>
      <c r="L761" s="13">
        <f t="shared" si="137"/>
        <v>0</v>
      </c>
      <c r="M761" s="13">
        <f t="shared" si="142"/>
        <v>0.94271989560687963</v>
      </c>
      <c r="N761" s="13">
        <f t="shared" si="138"/>
        <v>4.9414143597397431E-2</v>
      </c>
      <c r="O761" s="13">
        <f t="shared" si="139"/>
        <v>4.9414143597397431E-2</v>
      </c>
      <c r="Q761">
        <v>26.627914193548381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0.30076029384935238</v>
      </c>
      <c r="G762" s="13">
        <f t="shared" si="133"/>
        <v>0</v>
      </c>
      <c r="H762" s="13">
        <f t="shared" si="134"/>
        <v>0.30076029384935238</v>
      </c>
      <c r="I762" s="16">
        <f t="shared" si="141"/>
        <v>0.30076094328955272</v>
      </c>
      <c r="J762" s="13">
        <f t="shared" si="135"/>
        <v>0.30076057689875946</v>
      </c>
      <c r="K762" s="13">
        <f t="shared" si="136"/>
        <v>3.6639079326050705E-7</v>
      </c>
      <c r="L762" s="13">
        <f t="shared" si="137"/>
        <v>0</v>
      </c>
      <c r="M762" s="13">
        <f t="shared" si="142"/>
        <v>0.89330575200948226</v>
      </c>
      <c r="N762" s="13">
        <f t="shared" si="138"/>
        <v>4.6824023670107344E-2</v>
      </c>
      <c r="O762" s="13">
        <f t="shared" si="139"/>
        <v>4.6824023670107344E-2</v>
      </c>
      <c r="Q762">
        <v>24.590048643537031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15.63816688526334</v>
      </c>
      <c r="G763" s="13">
        <f t="shared" si="133"/>
        <v>0</v>
      </c>
      <c r="H763" s="13">
        <f t="shared" si="134"/>
        <v>15.63816688526334</v>
      </c>
      <c r="I763" s="16">
        <f t="shared" si="141"/>
        <v>15.638167251654133</v>
      </c>
      <c r="J763" s="13">
        <f t="shared" si="135"/>
        <v>15.497430797297433</v>
      </c>
      <c r="K763" s="13">
        <f t="shared" si="136"/>
        <v>0.14073645435670024</v>
      </c>
      <c r="L763" s="13">
        <f t="shared" si="137"/>
        <v>0</v>
      </c>
      <c r="M763" s="13">
        <f t="shared" si="142"/>
        <v>0.84648172833937496</v>
      </c>
      <c r="N763" s="13">
        <f t="shared" si="138"/>
        <v>4.4369668945840997E-2</v>
      </c>
      <c r="O763" s="13">
        <f t="shared" si="139"/>
        <v>4.4369668945840997E-2</v>
      </c>
      <c r="Q763">
        <v>17.370604627640329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18.487107415354942</v>
      </c>
      <c r="G764" s="13">
        <f t="shared" si="133"/>
        <v>0</v>
      </c>
      <c r="H764" s="13">
        <f t="shared" si="134"/>
        <v>18.487107415354942</v>
      </c>
      <c r="I764" s="16">
        <f t="shared" si="141"/>
        <v>18.62784386971164</v>
      </c>
      <c r="J764" s="13">
        <f t="shared" si="135"/>
        <v>18.356299528819477</v>
      </c>
      <c r="K764" s="13">
        <f t="shared" si="136"/>
        <v>0.27154434089216295</v>
      </c>
      <c r="L764" s="13">
        <f t="shared" si="137"/>
        <v>0</v>
      </c>
      <c r="M764" s="13">
        <f t="shared" si="142"/>
        <v>0.80211205939353392</v>
      </c>
      <c r="N764" s="13">
        <f t="shared" si="138"/>
        <v>4.2043963078301889E-2</v>
      </c>
      <c r="O764" s="13">
        <f t="shared" si="139"/>
        <v>4.2043963078301889E-2</v>
      </c>
      <c r="Q764">
        <v>16.36957746246981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1.001727561237115</v>
      </c>
      <c r="G765" s="13">
        <f t="shared" si="133"/>
        <v>0</v>
      </c>
      <c r="H765" s="13">
        <f t="shared" si="134"/>
        <v>1.001727561237115</v>
      </c>
      <c r="I765" s="16">
        <f t="shared" si="141"/>
        <v>1.273271902129278</v>
      </c>
      <c r="J765" s="13">
        <f t="shared" si="135"/>
        <v>1.2730565536061602</v>
      </c>
      <c r="K765" s="13">
        <f t="shared" si="136"/>
        <v>2.1534852311777541E-4</v>
      </c>
      <c r="L765" s="13">
        <f t="shared" si="137"/>
        <v>0</v>
      </c>
      <c r="M765" s="13">
        <f t="shared" si="142"/>
        <v>0.76006809631523198</v>
      </c>
      <c r="N765" s="13">
        <f t="shared" si="138"/>
        <v>3.984016273565881E-2</v>
      </c>
      <c r="O765" s="13">
        <f t="shared" si="139"/>
        <v>3.984016273565881E-2</v>
      </c>
      <c r="Q765">
        <v>9.892210622580647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85.403783491100427</v>
      </c>
      <c r="G766" s="13">
        <f t="shared" si="133"/>
        <v>0.56544795411810755</v>
      </c>
      <c r="H766" s="13">
        <f t="shared" si="134"/>
        <v>84.838335536982314</v>
      </c>
      <c r="I766" s="16">
        <f t="shared" si="141"/>
        <v>84.838550885505427</v>
      </c>
      <c r="J766" s="13">
        <f t="shared" si="135"/>
        <v>57.234627252417972</v>
      </c>
      <c r="K766" s="13">
        <f t="shared" si="136"/>
        <v>27.603923633087454</v>
      </c>
      <c r="L766" s="13">
        <f t="shared" si="137"/>
        <v>0.46941959183484028</v>
      </c>
      <c r="M766" s="13">
        <f t="shared" si="142"/>
        <v>1.1896475254144134</v>
      </c>
      <c r="N766" s="13">
        <f t="shared" si="138"/>
        <v>6.2357243042243202E-2</v>
      </c>
      <c r="O766" s="13">
        <f t="shared" si="139"/>
        <v>0.62780519716035077</v>
      </c>
      <c r="Q766">
        <v>11.582846926846599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6.6666670000000003E-3</v>
      </c>
      <c r="G767" s="13">
        <f t="shared" si="133"/>
        <v>0</v>
      </c>
      <c r="H767" s="13">
        <f t="shared" si="134"/>
        <v>6.6666670000000003E-3</v>
      </c>
      <c r="I767" s="16">
        <f t="shared" si="141"/>
        <v>27.141170708252616</v>
      </c>
      <c r="J767" s="13">
        <f t="shared" si="135"/>
        <v>26.108637954144285</v>
      </c>
      <c r="K767" s="13">
        <f t="shared" si="136"/>
        <v>1.0325327541083311</v>
      </c>
      <c r="L767" s="13">
        <f t="shared" si="137"/>
        <v>0</v>
      </c>
      <c r="M767" s="13">
        <f t="shared" si="142"/>
        <v>1.1272902823721702</v>
      </c>
      <c r="N767" s="13">
        <f t="shared" si="138"/>
        <v>5.9088690234154223E-2</v>
      </c>
      <c r="O767" s="13">
        <f t="shared" si="139"/>
        <v>5.9088690234154223E-2</v>
      </c>
      <c r="Q767">
        <v>14.63176344870824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2.246666667</v>
      </c>
      <c r="G768" s="13">
        <f t="shared" si="133"/>
        <v>0</v>
      </c>
      <c r="H768" s="13">
        <f t="shared" si="134"/>
        <v>2.246666667</v>
      </c>
      <c r="I768" s="16">
        <f t="shared" si="141"/>
        <v>3.2791994211083311</v>
      </c>
      <c r="J768" s="13">
        <f t="shared" si="135"/>
        <v>3.2777872918049251</v>
      </c>
      <c r="K768" s="13">
        <f t="shared" si="136"/>
        <v>1.4121293034059512E-3</v>
      </c>
      <c r="L768" s="13">
        <f t="shared" si="137"/>
        <v>0</v>
      </c>
      <c r="M768" s="13">
        <f t="shared" si="142"/>
        <v>1.0682015921380159</v>
      </c>
      <c r="N768" s="13">
        <f t="shared" si="138"/>
        <v>5.5991463753818839E-2</v>
      </c>
      <c r="O768" s="13">
        <f t="shared" si="139"/>
        <v>5.5991463753818839E-2</v>
      </c>
      <c r="Q768">
        <v>16.862219221522238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13.5192803648939</v>
      </c>
      <c r="G769" s="13">
        <f t="shared" si="133"/>
        <v>0</v>
      </c>
      <c r="H769" s="13">
        <f t="shared" si="134"/>
        <v>13.5192803648939</v>
      </c>
      <c r="I769" s="16">
        <f t="shared" si="141"/>
        <v>13.520692494197306</v>
      </c>
      <c r="J769" s="13">
        <f t="shared" si="135"/>
        <v>13.453709069076806</v>
      </c>
      <c r="K769" s="13">
        <f t="shared" si="136"/>
        <v>6.6983425120499263E-2</v>
      </c>
      <c r="L769" s="13">
        <f t="shared" si="137"/>
        <v>0</v>
      </c>
      <c r="M769" s="13">
        <f t="shared" si="142"/>
        <v>1.0122101283841971</v>
      </c>
      <c r="N769" s="13">
        <f t="shared" si="138"/>
        <v>5.3056583262749368E-2</v>
      </c>
      <c r="O769" s="13">
        <f t="shared" si="139"/>
        <v>5.3056583262749368E-2</v>
      </c>
      <c r="Q769">
        <v>19.577127750413041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37.621710714882632</v>
      </c>
      <c r="G770" s="13">
        <f t="shared" si="133"/>
        <v>0</v>
      </c>
      <c r="H770" s="13">
        <f t="shared" si="134"/>
        <v>37.621710714882632</v>
      </c>
      <c r="I770" s="16">
        <f t="shared" si="141"/>
        <v>37.688694140003129</v>
      </c>
      <c r="J770" s="13">
        <f t="shared" si="135"/>
        <v>36.093035038092047</v>
      </c>
      <c r="K770" s="13">
        <f t="shared" si="136"/>
        <v>1.5956591019110817</v>
      </c>
      <c r="L770" s="13">
        <f t="shared" si="137"/>
        <v>0</v>
      </c>
      <c r="M770" s="13">
        <f t="shared" si="142"/>
        <v>0.95915354512144768</v>
      </c>
      <c r="N770" s="13">
        <f t="shared" si="138"/>
        <v>5.0275539141000976E-2</v>
      </c>
      <c r="O770" s="13">
        <f t="shared" si="139"/>
        <v>5.0275539141000976E-2</v>
      </c>
      <c r="Q770">
        <v>18.49762410285555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2.1</v>
      </c>
      <c r="G771" s="13">
        <f t="shared" si="133"/>
        <v>0</v>
      </c>
      <c r="H771" s="13">
        <f t="shared" si="134"/>
        <v>2.1</v>
      </c>
      <c r="I771" s="16">
        <f t="shared" si="141"/>
        <v>3.6956591019110818</v>
      </c>
      <c r="J771" s="13">
        <f t="shared" si="135"/>
        <v>3.6945812055323692</v>
      </c>
      <c r="K771" s="13">
        <f t="shared" si="136"/>
        <v>1.0778963787125839E-3</v>
      </c>
      <c r="L771" s="13">
        <f t="shared" si="137"/>
        <v>0</v>
      </c>
      <c r="M771" s="13">
        <f t="shared" si="142"/>
        <v>0.90887800598044666</v>
      </c>
      <c r="N771" s="13">
        <f t="shared" si="138"/>
        <v>4.7640267813720133E-2</v>
      </c>
      <c r="O771" s="13">
        <f t="shared" si="139"/>
        <v>4.7640267813720133E-2</v>
      </c>
      <c r="Q771">
        <v>21.309123621174141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39.615341992222248</v>
      </c>
      <c r="G772" s="13">
        <f t="shared" si="133"/>
        <v>0</v>
      </c>
      <c r="H772" s="13">
        <f t="shared" si="134"/>
        <v>39.615341992222248</v>
      </c>
      <c r="I772" s="16">
        <f t="shared" si="141"/>
        <v>39.616419888600959</v>
      </c>
      <c r="J772" s="13">
        <f t="shared" si="135"/>
        <v>38.93856837492438</v>
      </c>
      <c r="K772" s="13">
        <f t="shared" si="136"/>
        <v>0.67785151367657903</v>
      </c>
      <c r="L772" s="13">
        <f t="shared" si="137"/>
        <v>0</v>
      </c>
      <c r="M772" s="13">
        <f t="shared" si="142"/>
        <v>0.86123773816672655</v>
      </c>
      <c r="N772" s="13">
        <f t="shared" si="138"/>
        <v>4.5143128370990777E-2</v>
      </c>
      <c r="O772" s="13">
        <f t="shared" si="139"/>
        <v>4.5143128370990777E-2</v>
      </c>
      <c r="Q772">
        <v>25.92426219354838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2.246666667</v>
      </c>
      <c r="G773" s="13">
        <f t="shared" si="133"/>
        <v>0</v>
      </c>
      <c r="H773" s="13">
        <f t="shared" si="134"/>
        <v>2.246666667</v>
      </c>
      <c r="I773" s="16">
        <f t="shared" si="141"/>
        <v>2.924518180676579</v>
      </c>
      <c r="J773" s="13">
        <f t="shared" si="135"/>
        <v>2.9241571821415167</v>
      </c>
      <c r="K773" s="13">
        <f t="shared" si="136"/>
        <v>3.6099853506232904E-4</v>
      </c>
      <c r="L773" s="13">
        <f t="shared" si="137"/>
        <v>0</v>
      </c>
      <c r="M773" s="13">
        <f t="shared" si="142"/>
        <v>0.81609460979573578</v>
      </c>
      <c r="N773" s="13">
        <f t="shared" si="138"/>
        <v>4.2776880413187938E-2</v>
      </c>
      <c r="O773" s="13">
        <f t="shared" si="139"/>
        <v>4.2776880413187938E-2</v>
      </c>
      <c r="Q773">
        <v>24.09342675927488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0.17507050184940759</v>
      </c>
      <c r="G774" s="13">
        <f t="shared" ref="G774:G837" si="144">IF((F774-$J$2)&gt;0,$I$2*(F774-$J$2),0)</f>
        <v>0</v>
      </c>
      <c r="H774" s="13">
        <f t="shared" ref="H774:H837" si="145">F774-G774</f>
        <v>0.17507050184940759</v>
      </c>
      <c r="I774" s="16">
        <f t="shared" si="141"/>
        <v>0.17543150038446992</v>
      </c>
      <c r="J774" s="13">
        <f t="shared" ref="J774:J837" si="146">I774/SQRT(1+(I774/($K$2*(300+(25*Q774)+0.05*(Q774)^3)))^2)</f>
        <v>0.1754314068590121</v>
      </c>
      <c r="K774" s="13">
        <f t="shared" ref="K774:K837" si="147">I774-J774</f>
        <v>9.3525457822707381E-8</v>
      </c>
      <c r="L774" s="13">
        <f t="shared" ref="L774:L837" si="148">IF(K774&gt;$N$2,(K774-$N$2)/$L$2,0)</f>
        <v>0</v>
      </c>
      <c r="M774" s="13">
        <f t="shared" si="142"/>
        <v>0.77331772938254784</v>
      </c>
      <c r="N774" s="13">
        <f t="shared" ref="N774:N837" si="149">$M$2*M774</f>
        <v>4.0534663057601943E-2</v>
      </c>
      <c r="O774" s="13">
        <f t="shared" ref="O774:O837" si="150">N774+G774</f>
        <v>4.0534663057601943E-2</v>
      </c>
      <c r="Q774">
        <v>22.7948198912345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1.014676633213577</v>
      </c>
      <c r="G775" s="13">
        <f t="shared" si="144"/>
        <v>0</v>
      </c>
      <c r="H775" s="13">
        <f t="shared" si="145"/>
        <v>1.014676633213577</v>
      </c>
      <c r="I775" s="16">
        <f t="shared" ref="I775:I838" si="152">H775+K774-L774</f>
        <v>1.0146767267390349</v>
      </c>
      <c r="J775" s="13">
        <f t="shared" si="146"/>
        <v>1.0146538962647338</v>
      </c>
      <c r="K775" s="13">
        <f t="shared" si="147"/>
        <v>2.2830474301072101E-5</v>
      </c>
      <c r="L775" s="13">
        <f t="shared" si="148"/>
        <v>0</v>
      </c>
      <c r="M775" s="13">
        <f t="shared" ref="M775:M838" si="153">L775+M774-N774</f>
        <v>0.73278306632494594</v>
      </c>
      <c r="N775" s="13">
        <f t="shared" si="149"/>
        <v>3.8409975045463375E-2</v>
      </c>
      <c r="O775" s="13">
        <f t="shared" si="150"/>
        <v>3.8409975045463375E-2</v>
      </c>
      <c r="Q775">
        <v>21.14872324078085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91.82863213628255</v>
      </c>
      <c r="G776" s="13">
        <f t="shared" si="144"/>
        <v>0.69394492702175004</v>
      </c>
      <c r="H776" s="13">
        <f t="shared" si="145"/>
        <v>91.134687209260804</v>
      </c>
      <c r="I776" s="16">
        <f t="shared" si="152"/>
        <v>91.134710039735111</v>
      </c>
      <c r="J776" s="13">
        <f t="shared" si="146"/>
        <v>66.601276385060572</v>
      </c>
      <c r="K776" s="13">
        <f t="shared" si="147"/>
        <v>24.533433654674539</v>
      </c>
      <c r="L776" s="13">
        <f t="shared" si="148"/>
        <v>0.34419841363971693</v>
      </c>
      <c r="M776" s="13">
        <f t="shared" si="153"/>
        <v>1.0385715049191995</v>
      </c>
      <c r="N776" s="13">
        <f t="shared" si="149"/>
        <v>5.4438356206755287E-2</v>
      </c>
      <c r="O776" s="13">
        <f t="shared" si="150"/>
        <v>0.74838328322850534</v>
      </c>
      <c r="Q776">
        <v>14.930510063442091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33.674875334318649</v>
      </c>
      <c r="G777" s="13">
        <f t="shared" si="144"/>
        <v>0</v>
      </c>
      <c r="H777" s="13">
        <f t="shared" si="145"/>
        <v>33.674875334318649</v>
      </c>
      <c r="I777" s="16">
        <f t="shared" si="152"/>
        <v>57.864110575353472</v>
      </c>
      <c r="J777" s="13">
        <f t="shared" si="146"/>
        <v>45.792121920396305</v>
      </c>
      <c r="K777" s="13">
        <f t="shared" si="147"/>
        <v>12.071988654957167</v>
      </c>
      <c r="L777" s="13">
        <f t="shared" si="148"/>
        <v>0</v>
      </c>
      <c r="M777" s="13">
        <f t="shared" si="153"/>
        <v>0.98413314871244417</v>
      </c>
      <c r="N777" s="13">
        <f t="shared" si="149"/>
        <v>5.1584884286471733E-2</v>
      </c>
      <c r="O777" s="13">
        <f t="shared" si="150"/>
        <v>5.1584884286471733E-2</v>
      </c>
      <c r="Q777">
        <v>11.07096397942742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4.3796960229304913</v>
      </c>
      <c r="G778" s="13">
        <f t="shared" si="144"/>
        <v>0</v>
      </c>
      <c r="H778" s="13">
        <f t="shared" si="145"/>
        <v>4.3796960229304913</v>
      </c>
      <c r="I778" s="16">
        <f t="shared" si="152"/>
        <v>16.451684677887659</v>
      </c>
      <c r="J778" s="13">
        <f t="shared" si="146"/>
        <v>16.015432671559651</v>
      </c>
      <c r="K778" s="13">
        <f t="shared" si="147"/>
        <v>0.43625200632800798</v>
      </c>
      <c r="L778" s="13">
        <f t="shared" si="148"/>
        <v>0</v>
      </c>
      <c r="M778" s="13">
        <f t="shared" si="153"/>
        <v>0.93254826442597238</v>
      </c>
      <c r="N778" s="13">
        <f t="shared" si="149"/>
        <v>4.8880981577442868E-2</v>
      </c>
      <c r="O778" s="13">
        <f t="shared" si="150"/>
        <v>4.8880981577442868E-2</v>
      </c>
      <c r="Q778">
        <v>10.062096622580651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8.4875000688590418</v>
      </c>
      <c r="G779" s="13">
        <f t="shared" si="144"/>
        <v>0</v>
      </c>
      <c r="H779" s="13">
        <f t="shared" si="145"/>
        <v>8.4875000688590418</v>
      </c>
      <c r="I779" s="16">
        <f t="shared" si="152"/>
        <v>8.9237520751870498</v>
      </c>
      <c r="J779" s="13">
        <f t="shared" si="146"/>
        <v>8.874875864077687</v>
      </c>
      <c r="K779" s="13">
        <f t="shared" si="147"/>
        <v>4.8876211109362799E-2</v>
      </c>
      <c r="L779" s="13">
        <f t="shared" si="148"/>
        <v>0</v>
      </c>
      <c r="M779" s="13">
        <f t="shared" si="153"/>
        <v>0.88366728284852947</v>
      </c>
      <c r="N779" s="13">
        <f t="shared" si="149"/>
        <v>4.6318808174605569E-2</v>
      </c>
      <c r="O779" s="13">
        <f t="shared" si="150"/>
        <v>4.6318808174605569E-2</v>
      </c>
      <c r="Q779">
        <v>12.917977838121971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4.7375325952701859</v>
      </c>
      <c r="G780" s="13">
        <f t="shared" si="144"/>
        <v>0</v>
      </c>
      <c r="H780" s="13">
        <f t="shared" si="145"/>
        <v>4.7375325952701859</v>
      </c>
      <c r="I780" s="16">
        <f t="shared" si="152"/>
        <v>4.7864088063795487</v>
      </c>
      <c r="J780" s="13">
        <f t="shared" si="146"/>
        <v>4.7811065755111555</v>
      </c>
      <c r="K780" s="13">
        <f t="shared" si="147"/>
        <v>5.3022308683932096E-3</v>
      </c>
      <c r="L780" s="13">
        <f t="shared" si="148"/>
        <v>0</v>
      </c>
      <c r="M780" s="13">
        <f t="shared" si="153"/>
        <v>0.83734847467392393</v>
      </c>
      <c r="N780" s="13">
        <f t="shared" si="149"/>
        <v>4.3890935113830888E-2</v>
      </c>
      <c r="O780" s="13">
        <f t="shared" si="150"/>
        <v>4.3890935113830888E-2</v>
      </c>
      <c r="Q780">
        <v>15.511245735476329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10.09160684507227</v>
      </c>
      <c r="G781" s="13">
        <f t="shared" si="144"/>
        <v>0</v>
      </c>
      <c r="H781" s="13">
        <f t="shared" si="145"/>
        <v>10.09160684507227</v>
      </c>
      <c r="I781" s="16">
        <f t="shared" si="152"/>
        <v>10.096909075940664</v>
      </c>
      <c r="J781" s="13">
        <f t="shared" si="146"/>
        <v>10.063807089916843</v>
      </c>
      <c r="K781" s="13">
        <f t="shared" si="147"/>
        <v>3.3101986023821084E-2</v>
      </c>
      <c r="L781" s="13">
        <f t="shared" si="148"/>
        <v>0</v>
      </c>
      <c r="M781" s="13">
        <f t="shared" si="153"/>
        <v>0.79345753956009302</v>
      </c>
      <c r="N781" s="13">
        <f t="shared" si="149"/>
        <v>4.1590322831809724E-2</v>
      </c>
      <c r="O781" s="13">
        <f t="shared" si="150"/>
        <v>4.1590322831809724E-2</v>
      </c>
      <c r="Q781">
        <v>18.386318533052229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13.3779919887531</v>
      </c>
      <c r="G782" s="13">
        <f t="shared" si="144"/>
        <v>0</v>
      </c>
      <c r="H782" s="13">
        <f t="shared" si="145"/>
        <v>13.3779919887531</v>
      </c>
      <c r="I782" s="16">
        <f t="shared" si="152"/>
        <v>13.411093974776922</v>
      </c>
      <c r="J782" s="13">
        <f t="shared" si="146"/>
        <v>13.304836117734968</v>
      </c>
      <c r="K782" s="13">
        <f t="shared" si="147"/>
        <v>0.10625785704195323</v>
      </c>
      <c r="L782" s="13">
        <f t="shared" si="148"/>
        <v>0</v>
      </c>
      <c r="M782" s="13">
        <f t="shared" si="153"/>
        <v>0.75186721672828327</v>
      </c>
      <c r="N782" s="13">
        <f t="shared" si="149"/>
        <v>3.9410300754997449E-2</v>
      </c>
      <c r="O782" s="13">
        <f t="shared" si="150"/>
        <v>3.9410300754997449E-2</v>
      </c>
      <c r="Q782">
        <v>16.103370035245849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4.567018161540064</v>
      </c>
      <c r="G783" s="13">
        <f t="shared" si="144"/>
        <v>0</v>
      </c>
      <c r="H783" s="13">
        <f t="shared" si="145"/>
        <v>4.567018161540064</v>
      </c>
      <c r="I783" s="16">
        <f t="shared" si="152"/>
        <v>4.6732760185820172</v>
      </c>
      <c r="J783" s="13">
        <f t="shared" si="146"/>
        <v>4.6710312052312615</v>
      </c>
      <c r="K783" s="13">
        <f t="shared" si="147"/>
        <v>2.2448133507557699E-3</v>
      </c>
      <c r="L783" s="13">
        <f t="shared" si="148"/>
        <v>0</v>
      </c>
      <c r="M783" s="13">
        <f t="shared" si="153"/>
        <v>0.71245691597328586</v>
      </c>
      <c r="N783" s="13">
        <f t="shared" si="149"/>
        <v>3.7344547958435961E-2</v>
      </c>
      <c r="O783" s="13">
        <f t="shared" si="150"/>
        <v>3.7344547958435961E-2</v>
      </c>
      <c r="Q783">
        <v>21.098563950932569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0.38201261641317907</v>
      </c>
      <c r="G784" s="13">
        <f t="shared" si="144"/>
        <v>0</v>
      </c>
      <c r="H784" s="13">
        <f t="shared" si="145"/>
        <v>0.38201261641317907</v>
      </c>
      <c r="I784" s="16">
        <f t="shared" si="152"/>
        <v>0.38425742976393484</v>
      </c>
      <c r="J784" s="13">
        <f t="shared" si="146"/>
        <v>0.38425672510081765</v>
      </c>
      <c r="K784" s="13">
        <f t="shared" si="147"/>
        <v>7.0466311719030728E-7</v>
      </c>
      <c r="L784" s="13">
        <f t="shared" si="148"/>
        <v>0</v>
      </c>
      <c r="M784" s="13">
        <f t="shared" si="153"/>
        <v>0.67511236801484986</v>
      </c>
      <c r="N784" s="13">
        <f t="shared" si="149"/>
        <v>3.5387074838374041E-2</v>
      </c>
      <c r="O784" s="13">
        <f t="shared" si="150"/>
        <v>3.5387074838374041E-2</v>
      </c>
      <c r="Q784">
        <v>25.171324533483052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7.4125922211855961</v>
      </c>
      <c r="G785" s="13">
        <f t="shared" si="144"/>
        <v>0</v>
      </c>
      <c r="H785" s="13">
        <f t="shared" si="145"/>
        <v>7.4125922211855961</v>
      </c>
      <c r="I785" s="16">
        <f t="shared" si="152"/>
        <v>7.4125929258487133</v>
      </c>
      <c r="J785" s="13">
        <f t="shared" si="146"/>
        <v>7.4076288187054331</v>
      </c>
      <c r="K785" s="13">
        <f t="shared" si="147"/>
        <v>4.9641071432802164E-3</v>
      </c>
      <c r="L785" s="13">
        <f t="shared" si="148"/>
        <v>0</v>
      </c>
      <c r="M785" s="13">
        <f t="shared" si="153"/>
        <v>0.63972529317647586</v>
      </c>
      <c r="N785" s="13">
        <f t="shared" si="149"/>
        <v>3.3532205745546016E-2</v>
      </c>
      <c r="O785" s="13">
        <f t="shared" si="150"/>
        <v>3.3532205745546016E-2</v>
      </c>
      <c r="Q785">
        <v>25.29970519354838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2.711752553433052</v>
      </c>
      <c r="G786" s="13">
        <f t="shared" si="144"/>
        <v>0</v>
      </c>
      <c r="H786" s="13">
        <f t="shared" si="145"/>
        <v>2.711752553433052</v>
      </c>
      <c r="I786" s="16">
        <f t="shared" si="152"/>
        <v>2.7167166605763322</v>
      </c>
      <c r="J786" s="13">
        <f t="shared" si="146"/>
        <v>2.7164602483863911</v>
      </c>
      <c r="K786" s="13">
        <f t="shared" si="147"/>
        <v>2.5641218994110204E-4</v>
      </c>
      <c r="L786" s="13">
        <f t="shared" si="148"/>
        <v>0</v>
      </c>
      <c r="M786" s="13">
        <f t="shared" si="153"/>
        <v>0.60619308743092981</v>
      </c>
      <c r="N786" s="13">
        <f t="shared" si="149"/>
        <v>3.1774562528754442E-2</v>
      </c>
      <c r="O786" s="13">
        <f t="shared" si="150"/>
        <v>3.1774562528754442E-2</v>
      </c>
      <c r="Q786">
        <v>24.96030061596533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20.55476694598028</v>
      </c>
      <c r="G787" s="13">
        <f t="shared" si="144"/>
        <v>0</v>
      </c>
      <c r="H787" s="13">
        <f t="shared" si="145"/>
        <v>20.55476694598028</v>
      </c>
      <c r="I787" s="16">
        <f t="shared" si="152"/>
        <v>20.555023358170221</v>
      </c>
      <c r="J787" s="13">
        <f t="shared" si="146"/>
        <v>20.351385409722305</v>
      </c>
      <c r="K787" s="13">
        <f t="shared" si="147"/>
        <v>0.20363794844791627</v>
      </c>
      <c r="L787" s="13">
        <f t="shared" si="148"/>
        <v>0</v>
      </c>
      <c r="M787" s="13">
        <f t="shared" si="153"/>
        <v>0.57441852490217538</v>
      </c>
      <c r="N787" s="13">
        <f t="shared" si="149"/>
        <v>3.0109048941041747E-2</v>
      </c>
      <c r="O787" s="13">
        <f t="shared" si="150"/>
        <v>3.0109048941041747E-2</v>
      </c>
      <c r="Q787">
        <v>20.546090389339579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31.97736646293211</v>
      </c>
      <c r="G788" s="13">
        <f t="shared" si="144"/>
        <v>0</v>
      </c>
      <c r="H788" s="13">
        <f t="shared" si="145"/>
        <v>31.97736646293211</v>
      </c>
      <c r="I788" s="16">
        <f t="shared" si="152"/>
        <v>32.18100441138003</v>
      </c>
      <c r="J788" s="13">
        <f t="shared" si="146"/>
        <v>30.476784752200132</v>
      </c>
      <c r="K788" s="13">
        <f t="shared" si="147"/>
        <v>1.7042196591798984</v>
      </c>
      <c r="L788" s="13">
        <f t="shared" si="148"/>
        <v>0</v>
      </c>
      <c r="M788" s="13">
        <f t="shared" si="153"/>
        <v>0.54430947596113366</v>
      </c>
      <c r="N788" s="13">
        <f t="shared" si="149"/>
        <v>2.8530835863236789E-2</v>
      </c>
      <c r="O788" s="13">
        <f t="shared" si="150"/>
        <v>2.8530835863236789E-2</v>
      </c>
      <c r="Q788">
        <v>14.532806406615491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98.779228055263587</v>
      </c>
      <c r="G789" s="13">
        <f t="shared" si="144"/>
        <v>0.83295684540137072</v>
      </c>
      <c r="H789" s="13">
        <f t="shared" si="145"/>
        <v>97.946271209862218</v>
      </c>
      <c r="I789" s="16">
        <f t="shared" si="152"/>
        <v>99.650490869042116</v>
      </c>
      <c r="J789" s="13">
        <f t="shared" si="146"/>
        <v>62.628588017277671</v>
      </c>
      <c r="K789" s="13">
        <f t="shared" si="147"/>
        <v>37.021902851764445</v>
      </c>
      <c r="L789" s="13">
        <f t="shared" si="148"/>
        <v>0.85350501867915662</v>
      </c>
      <c r="M789" s="13">
        <f t="shared" si="153"/>
        <v>1.3692836587770536</v>
      </c>
      <c r="N789" s="13">
        <f t="shared" si="149"/>
        <v>7.1773153039081036E-2</v>
      </c>
      <c r="O789" s="13">
        <f t="shared" si="150"/>
        <v>0.90472999844045177</v>
      </c>
      <c r="Q789">
        <v>12.13914493035954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142.6534801502971</v>
      </c>
      <c r="G790" s="13">
        <f t="shared" si="144"/>
        <v>1.7104418873020411</v>
      </c>
      <c r="H790" s="13">
        <f t="shared" si="145"/>
        <v>140.94303826299506</v>
      </c>
      <c r="I790" s="16">
        <f t="shared" si="152"/>
        <v>177.11143609608035</v>
      </c>
      <c r="J790" s="13">
        <f t="shared" si="146"/>
        <v>64.466716569730124</v>
      </c>
      <c r="K790" s="13">
        <f t="shared" si="147"/>
        <v>112.64471952635023</v>
      </c>
      <c r="L790" s="13">
        <f t="shared" si="148"/>
        <v>3.9375659565103618</v>
      </c>
      <c r="M790" s="13">
        <f t="shared" si="153"/>
        <v>5.2350764622483341</v>
      </c>
      <c r="N790" s="13">
        <f t="shared" si="149"/>
        <v>0.27440475294346456</v>
      </c>
      <c r="O790" s="13">
        <f t="shared" si="150"/>
        <v>1.9848466402455056</v>
      </c>
      <c r="Q790">
        <v>9.8907316225806472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85.700851652719365</v>
      </c>
      <c r="G791" s="13">
        <f t="shared" si="144"/>
        <v>0.57138931735048626</v>
      </c>
      <c r="H791" s="13">
        <f t="shared" si="145"/>
        <v>85.129462335368885</v>
      </c>
      <c r="I791" s="16">
        <f t="shared" si="152"/>
        <v>193.83661590520876</v>
      </c>
      <c r="J791" s="13">
        <f t="shared" si="146"/>
        <v>78.496616930137563</v>
      </c>
      <c r="K791" s="13">
        <f t="shared" si="147"/>
        <v>115.3399989750712</v>
      </c>
      <c r="L791" s="13">
        <f t="shared" si="148"/>
        <v>4.0474852431736563</v>
      </c>
      <c r="M791" s="13">
        <f t="shared" si="153"/>
        <v>9.0081569524785259</v>
      </c>
      <c r="N791" s="13">
        <f t="shared" si="149"/>
        <v>0.47217669137142104</v>
      </c>
      <c r="O791" s="13">
        <f t="shared" si="150"/>
        <v>1.0435660087219074</v>
      </c>
      <c r="Q791">
        <v>13.07857309279073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42.035011867337538</v>
      </c>
      <c r="G792" s="13">
        <f t="shared" si="144"/>
        <v>0</v>
      </c>
      <c r="H792" s="13">
        <f t="shared" si="145"/>
        <v>42.035011867337538</v>
      </c>
      <c r="I792" s="16">
        <f t="shared" si="152"/>
        <v>153.32752559923506</v>
      </c>
      <c r="J792" s="13">
        <f t="shared" si="146"/>
        <v>77.197827395849814</v>
      </c>
      <c r="K792" s="13">
        <f t="shared" si="147"/>
        <v>76.129698203385246</v>
      </c>
      <c r="L792" s="13">
        <f t="shared" si="148"/>
        <v>2.4484049352960371</v>
      </c>
      <c r="M792" s="13">
        <f t="shared" si="153"/>
        <v>10.98438519640314</v>
      </c>
      <c r="N792" s="13">
        <f t="shared" si="149"/>
        <v>0.57576379787208376</v>
      </c>
      <c r="O792" s="13">
        <f t="shared" si="150"/>
        <v>0.57576379787208376</v>
      </c>
      <c r="Q792">
        <v>13.659491153254059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33.379098148108859</v>
      </c>
      <c r="G793" s="13">
        <f t="shared" si="144"/>
        <v>0</v>
      </c>
      <c r="H793" s="13">
        <f t="shared" si="145"/>
        <v>33.379098148108859</v>
      </c>
      <c r="I793" s="16">
        <f t="shared" si="152"/>
        <v>107.06039141619807</v>
      </c>
      <c r="J793" s="13">
        <f t="shared" si="146"/>
        <v>73.808006129488447</v>
      </c>
      <c r="K793" s="13">
        <f t="shared" si="147"/>
        <v>33.252385286709625</v>
      </c>
      <c r="L793" s="13">
        <f t="shared" si="148"/>
        <v>0.69977599365646037</v>
      </c>
      <c r="M793" s="13">
        <f t="shared" si="153"/>
        <v>11.108397392187518</v>
      </c>
      <c r="N793" s="13">
        <f t="shared" si="149"/>
        <v>0.5822640918394375</v>
      </c>
      <c r="O793" s="13">
        <f t="shared" si="150"/>
        <v>0.5822640918394375</v>
      </c>
      <c r="Q793">
        <v>15.55178557982426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9.3408978899844204</v>
      </c>
      <c r="G794" s="13">
        <f t="shared" si="144"/>
        <v>0</v>
      </c>
      <c r="H794" s="13">
        <f t="shared" si="145"/>
        <v>9.3408978899844204</v>
      </c>
      <c r="I794" s="16">
        <f t="shared" si="152"/>
        <v>41.893507183037585</v>
      </c>
      <c r="J794" s="13">
        <f t="shared" si="146"/>
        <v>40.682160399765039</v>
      </c>
      <c r="K794" s="13">
        <f t="shared" si="147"/>
        <v>1.2113467832725462</v>
      </c>
      <c r="L794" s="13">
        <f t="shared" si="148"/>
        <v>0</v>
      </c>
      <c r="M794" s="13">
        <f t="shared" si="153"/>
        <v>10.52613330034808</v>
      </c>
      <c r="N794" s="13">
        <f t="shared" si="149"/>
        <v>0.55174380518818356</v>
      </c>
      <c r="O794" s="13">
        <f t="shared" si="150"/>
        <v>0.55174380518818356</v>
      </c>
      <c r="Q794">
        <v>22.83763844059434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3.9854338900197188</v>
      </c>
      <c r="G795" s="13">
        <f t="shared" si="144"/>
        <v>0</v>
      </c>
      <c r="H795" s="13">
        <f t="shared" si="145"/>
        <v>3.9854338900197188</v>
      </c>
      <c r="I795" s="16">
        <f t="shared" si="152"/>
        <v>5.196780673292265</v>
      </c>
      <c r="J795" s="13">
        <f t="shared" si="146"/>
        <v>5.1945790861350618</v>
      </c>
      <c r="K795" s="13">
        <f t="shared" si="147"/>
        <v>2.2015871572031998E-3</v>
      </c>
      <c r="L795" s="13">
        <f t="shared" si="148"/>
        <v>0</v>
      </c>
      <c r="M795" s="13">
        <f t="shared" si="153"/>
        <v>9.9743894951598975</v>
      </c>
      <c r="N795" s="13">
        <f t="shared" si="149"/>
        <v>0.52282328728504535</v>
      </c>
      <c r="O795" s="13">
        <f t="shared" si="150"/>
        <v>0.52282328728504535</v>
      </c>
      <c r="Q795">
        <v>23.495709609849939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0.30886991116974588</v>
      </c>
      <c r="G796" s="13">
        <f t="shared" si="144"/>
        <v>0</v>
      </c>
      <c r="H796" s="13">
        <f t="shared" si="145"/>
        <v>0.30886991116974588</v>
      </c>
      <c r="I796" s="16">
        <f t="shared" si="152"/>
        <v>0.31107149832694908</v>
      </c>
      <c r="J796" s="13">
        <f t="shared" si="146"/>
        <v>0.31107108703691372</v>
      </c>
      <c r="K796" s="13">
        <f t="shared" si="147"/>
        <v>4.1129003536255482E-7</v>
      </c>
      <c r="L796" s="13">
        <f t="shared" si="148"/>
        <v>0</v>
      </c>
      <c r="M796" s="13">
        <f t="shared" si="153"/>
        <v>9.4515662078748512</v>
      </c>
      <c r="N796" s="13">
        <f t="shared" si="149"/>
        <v>0.49541868373911579</v>
      </c>
      <c r="O796" s="13">
        <f t="shared" si="150"/>
        <v>0.49541868373911579</v>
      </c>
      <c r="Q796">
        <v>24.486339007821549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0.50908719355177101</v>
      </c>
      <c r="G797" s="13">
        <f t="shared" si="144"/>
        <v>0</v>
      </c>
      <c r="H797" s="13">
        <f t="shared" si="145"/>
        <v>0.50908719355177101</v>
      </c>
      <c r="I797" s="16">
        <f t="shared" si="152"/>
        <v>0.50908760484180637</v>
      </c>
      <c r="J797" s="13">
        <f t="shared" si="146"/>
        <v>0.50908591240158052</v>
      </c>
      <c r="K797" s="13">
        <f t="shared" si="147"/>
        <v>1.6924402258533533E-6</v>
      </c>
      <c r="L797" s="13">
        <f t="shared" si="148"/>
        <v>0</v>
      </c>
      <c r="M797" s="13">
        <f t="shared" si="153"/>
        <v>8.9561475241357353</v>
      </c>
      <c r="N797" s="13">
        <f t="shared" si="149"/>
        <v>0.46945053551905652</v>
      </c>
      <c r="O797" s="13">
        <f t="shared" si="150"/>
        <v>0.46945053551905652</v>
      </c>
      <c r="Q797">
        <v>24.939285193548379</v>
      </c>
    </row>
    <row r="798" spans="1:17" x14ac:dyDescent="0.2">
      <c r="A798" s="14">
        <f t="shared" si="151"/>
        <v>46266</v>
      </c>
      <c r="B798" s="1">
        <v>9</v>
      </c>
      <c r="F798" s="34">
        <v>0.29070240702692801</v>
      </c>
      <c r="G798" s="13">
        <f t="shared" si="144"/>
        <v>0</v>
      </c>
      <c r="H798" s="13">
        <f t="shared" si="145"/>
        <v>0.29070240702692801</v>
      </c>
      <c r="I798" s="16">
        <f t="shared" si="152"/>
        <v>0.29070409946715386</v>
      </c>
      <c r="J798" s="13">
        <f t="shared" si="146"/>
        <v>0.29070373429831847</v>
      </c>
      <c r="K798" s="13">
        <f t="shared" si="147"/>
        <v>3.6516883539228218E-7</v>
      </c>
      <c r="L798" s="13">
        <f t="shared" si="148"/>
        <v>0</v>
      </c>
      <c r="M798" s="13">
        <f t="shared" si="153"/>
        <v>8.4866969886166785</v>
      </c>
      <c r="N798" s="13">
        <f t="shared" si="149"/>
        <v>0.4448435485634239</v>
      </c>
      <c r="O798" s="13">
        <f t="shared" si="150"/>
        <v>0.4448435485634239</v>
      </c>
      <c r="Q798">
        <v>23.88429262805202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9.4210164036136366</v>
      </c>
      <c r="G799" s="13">
        <f t="shared" si="144"/>
        <v>0</v>
      </c>
      <c r="H799" s="13">
        <f t="shared" si="145"/>
        <v>9.4210164036136366</v>
      </c>
      <c r="I799" s="16">
        <f t="shared" si="152"/>
        <v>9.4210167687824722</v>
      </c>
      <c r="J799" s="13">
        <f t="shared" si="146"/>
        <v>9.3954894135189466</v>
      </c>
      <c r="K799" s="13">
        <f t="shared" si="147"/>
        <v>2.5527355263525564E-2</v>
      </c>
      <c r="L799" s="13">
        <f t="shared" si="148"/>
        <v>0</v>
      </c>
      <c r="M799" s="13">
        <f t="shared" si="153"/>
        <v>8.041853440053254</v>
      </c>
      <c r="N799" s="13">
        <f t="shared" si="149"/>
        <v>0.42152637546723271</v>
      </c>
      <c r="O799" s="13">
        <f t="shared" si="150"/>
        <v>0.42152637546723271</v>
      </c>
      <c r="Q799">
        <v>18.759733175786689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47.390790493946263</v>
      </c>
      <c r="G800" s="13">
        <f t="shared" si="144"/>
        <v>0</v>
      </c>
      <c r="H800" s="13">
        <f t="shared" si="145"/>
        <v>47.390790493946263</v>
      </c>
      <c r="I800" s="16">
        <f t="shared" si="152"/>
        <v>47.41631784920979</v>
      </c>
      <c r="J800" s="13">
        <f t="shared" si="146"/>
        <v>42.300795774604573</v>
      </c>
      <c r="K800" s="13">
        <f t="shared" si="147"/>
        <v>5.1155220746052166</v>
      </c>
      <c r="L800" s="13">
        <f t="shared" si="148"/>
        <v>0</v>
      </c>
      <c r="M800" s="13">
        <f t="shared" si="153"/>
        <v>7.6203270645860215</v>
      </c>
      <c r="N800" s="13">
        <f t="shared" si="149"/>
        <v>0.39943140861176046</v>
      </c>
      <c r="O800" s="13">
        <f t="shared" si="150"/>
        <v>0.39943140861176046</v>
      </c>
      <c r="Q800">
        <v>14.33607090096397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82.879076639364484</v>
      </c>
      <c r="G801" s="13">
        <f t="shared" si="144"/>
        <v>0.51495381708338872</v>
      </c>
      <c r="H801" s="13">
        <f t="shared" si="145"/>
        <v>82.364122822281089</v>
      </c>
      <c r="I801" s="16">
        <f t="shared" si="152"/>
        <v>87.479644896886299</v>
      </c>
      <c r="J801" s="13">
        <f t="shared" si="146"/>
        <v>55.827949320230097</v>
      </c>
      <c r="K801" s="13">
        <f t="shared" si="147"/>
        <v>31.651695576656202</v>
      </c>
      <c r="L801" s="13">
        <f t="shared" si="148"/>
        <v>0.63449642823631713</v>
      </c>
      <c r="M801" s="13">
        <f t="shared" si="153"/>
        <v>7.8553920842105791</v>
      </c>
      <c r="N801" s="13">
        <f t="shared" si="149"/>
        <v>0.41175271071706437</v>
      </c>
      <c r="O801" s="13">
        <f t="shared" si="150"/>
        <v>0.92670652780045315</v>
      </c>
      <c r="Q801">
        <v>10.58793762258065</v>
      </c>
    </row>
    <row r="802" spans="1:17" x14ac:dyDescent="0.2">
      <c r="A802" s="14">
        <f t="shared" si="151"/>
        <v>46388</v>
      </c>
      <c r="B802" s="1">
        <v>1</v>
      </c>
      <c r="F802" s="34">
        <v>17.883185898757318</v>
      </c>
      <c r="G802" s="13">
        <f t="shared" si="144"/>
        <v>0</v>
      </c>
      <c r="H802" s="13">
        <f t="shared" si="145"/>
        <v>17.883185898757318</v>
      </c>
      <c r="I802" s="16">
        <f t="shared" si="152"/>
        <v>48.900385047177203</v>
      </c>
      <c r="J802" s="13">
        <f t="shared" si="146"/>
        <v>40.975120577422381</v>
      </c>
      <c r="K802" s="13">
        <f t="shared" si="147"/>
        <v>7.925264469754822</v>
      </c>
      <c r="L802" s="13">
        <f t="shared" si="148"/>
        <v>0</v>
      </c>
      <c r="M802" s="13">
        <f t="shared" si="153"/>
        <v>7.4436393734935145</v>
      </c>
      <c r="N802" s="13">
        <f t="shared" si="149"/>
        <v>0.3901700458461882</v>
      </c>
      <c r="O802" s="13">
        <f t="shared" si="150"/>
        <v>0.3901700458461882</v>
      </c>
      <c r="Q802">
        <v>11.10489825440864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55.443847328478647</v>
      </c>
      <c r="G803" s="13">
        <f t="shared" si="144"/>
        <v>0</v>
      </c>
      <c r="H803" s="13">
        <f t="shared" si="145"/>
        <v>55.443847328478647</v>
      </c>
      <c r="I803" s="16">
        <f t="shared" si="152"/>
        <v>63.369111798233469</v>
      </c>
      <c r="J803" s="13">
        <f t="shared" si="146"/>
        <v>52.249226716852171</v>
      </c>
      <c r="K803" s="13">
        <f t="shared" si="147"/>
        <v>11.119885081381298</v>
      </c>
      <c r="L803" s="13">
        <f t="shared" si="148"/>
        <v>0</v>
      </c>
      <c r="M803" s="13">
        <f t="shared" si="153"/>
        <v>7.0534693276473259</v>
      </c>
      <c r="N803" s="13">
        <f t="shared" si="149"/>
        <v>0.36971867024385702</v>
      </c>
      <c r="O803" s="13">
        <f t="shared" si="150"/>
        <v>0.36971867024385702</v>
      </c>
      <c r="Q803">
        <v>14.136536579651439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23.935218483582659</v>
      </c>
      <c r="G804" s="13">
        <f t="shared" si="144"/>
        <v>0</v>
      </c>
      <c r="H804" s="13">
        <f t="shared" si="145"/>
        <v>23.935218483582659</v>
      </c>
      <c r="I804" s="16">
        <f t="shared" si="152"/>
        <v>35.055103564963957</v>
      </c>
      <c r="J804" s="13">
        <f t="shared" si="146"/>
        <v>32.917691058045797</v>
      </c>
      <c r="K804" s="13">
        <f t="shared" si="147"/>
        <v>2.1374125069181602</v>
      </c>
      <c r="L804" s="13">
        <f t="shared" si="148"/>
        <v>0</v>
      </c>
      <c r="M804" s="13">
        <f t="shared" si="153"/>
        <v>6.6837506574034693</v>
      </c>
      <c r="N804" s="13">
        <f t="shared" si="149"/>
        <v>0.35033928560669736</v>
      </c>
      <c r="O804" s="13">
        <f t="shared" si="150"/>
        <v>0.35033928560669736</v>
      </c>
      <c r="Q804">
        <v>14.6571934311993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16.463474792126618</v>
      </c>
      <c r="G805" s="13">
        <f t="shared" si="144"/>
        <v>0</v>
      </c>
      <c r="H805" s="13">
        <f t="shared" si="145"/>
        <v>16.463474792126618</v>
      </c>
      <c r="I805" s="16">
        <f t="shared" si="152"/>
        <v>18.600887299044778</v>
      </c>
      <c r="J805" s="13">
        <f t="shared" si="146"/>
        <v>18.310666928996309</v>
      </c>
      <c r="K805" s="13">
        <f t="shared" si="147"/>
        <v>0.29022037004846979</v>
      </c>
      <c r="L805" s="13">
        <f t="shared" si="148"/>
        <v>0</v>
      </c>
      <c r="M805" s="13">
        <f t="shared" si="153"/>
        <v>6.3334113717967719</v>
      </c>
      <c r="N805" s="13">
        <f t="shared" si="149"/>
        <v>0.33197570184501751</v>
      </c>
      <c r="O805" s="13">
        <f t="shared" si="150"/>
        <v>0.33197570184501751</v>
      </c>
      <c r="Q805">
        <v>15.85309142903637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6.2570489064167409</v>
      </c>
      <c r="G806" s="13">
        <f t="shared" si="144"/>
        <v>0</v>
      </c>
      <c r="H806" s="13">
        <f t="shared" si="145"/>
        <v>6.2570489064167409</v>
      </c>
      <c r="I806" s="16">
        <f t="shared" si="152"/>
        <v>6.5472692764652107</v>
      </c>
      <c r="J806" s="13">
        <f t="shared" si="146"/>
        <v>6.5411005050284787</v>
      </c>
      <c r="K806" s="13">
        <f t="shared" si="147"/>
        <v>6.1687714367320012E-3</v>
      </c>
      <c r="L806" s="13">
        <f t="shared" si="148"/>
        <v>0</v>
      </c>
      <c r="M806" s="13">
        <f t="shared" si="153"/>
        <v>6.0014356699517544</v>
      </c>
      <c r="N806" s="13">
        <f t="shared" si="149"/>
        <v>0.31457467416090767</v>
      </c>
      <c r="O806" s="13">
        <f t="shared" si="150"/>
        <v>0.31457467416090767</v>
      </c>
      <c r="Q806">
        <v>21.098511190984741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30.276295228888639</v>
      </c>
      <c r="G807" s="13">
        <f t="shared" si="144"/>
        <v>0</v>
      </c>
      <c r="H807" s="13">
        <f t="shared" si="145"/>
        <v>30.276295228888639</v>
      </c>
      <c r="I807" s="16">
        <f t="shared" si="152"/>
        <v>30.282464000325369</v>
      </c>
      <c r="J807" s="13">
        <f t="shared" si="146"/>
        <v>29.819122158501326</v>
      </c>
      <c r="K807" s="13">
        <f t="shared" si="147"/>
        <v>0.46334184182404314</v>
      </c>
      <c r="L807" s="13">
        <f t="shared" si="148"/>
        <v>0</v>
      </c>
      <c r="M807" s="13">
        <f t="shared" si="153"/>
        <v>5.6868609957908465</v>
      </c>
      <c r="N807" s="13">
        <f t="shared" si="149"/>
        <v>0.29808574866614568</v>
      </c>
      <c r="O807" s="13">
        <f t="shared" si="150"/>
        <v>0.29808574866614568</v>
      </c>
      <c r="Q807">
        <v>22.896585038521049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0.50893127470572241</v>
      </c>
      <c r="G808" s="13">
        <f t="shared" si="144"/>
        <v>0</v>
      </c>
      <c r="H808" s="13">
        <f t="shared" si="145"/>
        <v>0.50893127470572241</v>
      </c>
      <c r="I808" s="16">
        <f t="shared" si="152"/>
        <v>0.97227311652976556</v>
      </c>
      <c r="J808" s="13">
        <f t="shared" si="146"/>
        <v>0.97226294973477523</v>
      </c>
      <c r="K808" s="13">
        <f t="shared" si="147"/>
        <v>1.0166794990329464E-5</v>
      </c>
      <c r="L808" s="13">
        <f t="shared" si="148"/>
        <v>0</v>
      </c>
      <c r="M808" s="13">
        <f t="shared" si="153"/>
        <v>5.388775247124701</v>
      </c>
      <c r="N808" s="13">
        <f t="shared" si="149"/>
        <v>0.28246111609228414</v>
      </c>
      <c r="O808" s="13">
        <f t="shared" si="150"/>
        <v>0.28246111609228414</v>
      </c>
      <c r="Q808">
        <v>26.00655967254383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33.31578047327401</v>
      </c>
      <c r="G809" s="13">
        <f t="shared" si="144"/>
        <v>0</v>
      </c>
      <c r="H809" s="13">
        <f t="shared" si="145"/>
        <v>33.31578047327401</v>
      </c>
      <c r="I809" s="16">
        <f t="shared" si="152"/>
        <v>33.315790640069004</v>
      </c>
      <c r="J809" s="13">
        <f t="shared" si="146"/>
        <v>32.920749154231729</v>
      </c>
      <c r="K809" s="13">
        <f t="shared" si="147"/>
        <v>0.39504148583727527</v>
      </c>
      <c r="L809" s="13">
        <f t="shared" si="148"/>
        <v>0</v>
      </c>
      <c r="M809" s="13">
        <f t="shared" si="153"/>
        <v>5.1063141310324172</v>
      </c>
      <c r="N809" s="13">
        <f t="shared" si="149"/>
        <v>0.26765547316875166</v>
      </c>
      <c r="O809" s="13">
        <f t="shared" si="150"/>
        <v>0.26765547316875166</v>
      </c>
      <c r="Q809">
        <v>26.12914219354839</v>
      </c>
    </row>
    <row r="810" spans="1:17" x14ac:dyDescent="0.2">
      <c r="A810" s="14">
        <f t="shared" si="151"/>
        <v>46631</v>
      </c>
      <c r="B810" s="1">
        <v>9</v>
      </c>
      <c r="F810" s="34">
        <v>11.904924497052511</v>
      </c>
      <c r="G810" s="13">
        <f t="shared" si="144"/>
        <v>0</v>
      </c>
      <c r="H810" s="13">
        <f t="shared" si="145"/>
        <v>11.904924497052511</v>
      </c>
      <c r="I810" s="16">
        <f t="shared" si="152"/>
        <v>12.299965982889786</v>
      </c>
      <c r="J810" s="13">
        <f t="shared" si="146"/>
        <v>12.269232712803847</v>
      </c>
      <c r="K810" s="13">
        <f t="shared" si="147"/>
        <v>3.0733270085939068E-2</v>
      </c>
      <c r="L810" s="13">
        <f t="shared" si="148"/>
        <v>0</v>
      </c>
      <c r="M810" s="13">
        <f t="shared" si="153"/>
        <v>4.8386586578636654</v>
      </c>
      <c r="N810" s="13">
        <f t="shared" si="149"/>
        <v>0.25362589126703972</v>
      </c>
      <c r="O810" s="13">
        <f t="shared" si="150"/>
        <v>0.25362589126703972</v>
      </c>
      <c r="Q810">
        <v>23.107021494073731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90.851674332822626</v>
      </c>
      <c r="G811" s="13">
        <f t="shared" si="144"/>
        <v>0.6744057709525515</v>
      </c>
      <c r="H811" s="13">
        <f t="shared" si="145"/>
        <v>90.177268561870079</v>
      </c>
      <c r="I811" s="16">
        <f t="shared" si="152"/>
        <v>90.208001831956011</v>
      </c>
      <c r="J811" s="13">
        <f t="shared" si="146"/>
        <v>72.414101295080386</v>
      </c>
      <c r="K811" s="13">
        <f t="shared" si="147"/>
        <v>17.793900536875626</v>
      </c>
      <c r="L811" s="13">
        <f t="shared" si="148"/>
        <v>6.9345773367610414E-2</v>
      </c>
      <c r="M811" s="13">
        <f t="shared" si="153"/>
        <v>4.6543785399642363</v>
      </c>
      <c r="N811" s="13">
        <f t="shared" si="149"/>
        <v>0.24396655952867041</v>
      </c>
      <c r="O811" s="13">
        <f t="shared" si="150"/>
        <v>0.91837233048122191</v>
      </c>
      <c r="Q811">
        <v>18.046693664316571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40.61272000917424</v>
      </c>
      <c r="G812" s="13">
        <f t="shared" si="144"/>
        <v>0</v>
      </c>
      <c r="H812" s="13">
        <f t="shared" si="145"/>
        <v>40.61272000917424</v>
      </c>
      <c r="I812" s="16">
        <f t="shared" si="152"/>
        <v>58.337274772682257</v>
      </c>
      <c r="J812" s="13">
        <f t="shared" si="146"/>
        <v>50.178084384296717</v>
      </c>
      <c r="K812" s="13">
        <f t="shared" si="147"/>
        <v>8.1591903883855394</v>
      </c>
      <c r="L812" s="13">
        <f t="shared" si="148"/>
        <v>0</v>
      </c>
      <c r="M812" s="13">
        <f t="shared" si="153"/>
        <v>4.4104119804355655</v>
      </c>
      <c r="N812" s="13">
        <f t="shared" si="149"/>
        <v>0.2311786692319964</v>
      </c>
      <c r="O812" s="13">
        <f t="shared" si="150"/>
        <v>0.2311786692319964</v>
      </c>
      <c r="Q812">
        <v>15.04855101200188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27.053099586164649</v>
      </c>
      <c r="G813" s="13">
        <f t="shared" si="144"/>
        <v>0</v>
      </c>
      <c r="H813" s="13">
        <f t="shared" si="145"/>
        <v>27.053099586164649</v>
      </c>
      <c r="I813" s="16">
        <f t="shared" si="152"/>
        <v>35.212289974550188</v>
      </c>
      <c r="J813" s="13">
        <f t="shared" si="146"/>
        <v>31.848958232411221</v>
      </c>
      <c r="K813" s="13">
        <f t="shared" si="147"/>
        <v>3.3633317421389677</v>
      </c>
      <c r="L813" s="13">
        <f t="shared" si="148"/>
        <v>0</v>
      </c>
      <c r="M813" s="13">
        <f t="shared" si="153"/>
        <v>4.1792333112035687</v>
      </c>
      <c r="N813" s="13">
        <f t="shared" si="149"/>
        <v>0.21906107628490876</v>
      </c>
      <c r="O813" s="13">
        <f t="shared" si="150"/>
        <v>0.21906107628490876</v>
      </c>
      <c r="Q813">
        <v>11.024969622580651</v>
      </c>
    </row>
    <row r="814" spans="1:17" x14ac:dyDescent="0.2">
      <c r="A814" s="14">
        <f t="shared" si="151"/>
        <v>46753</v>
      </c>
      <c r="B814" s="1">
        <v>1</v>
      </c>
      <c r="F814" s="34">
        <v>30.85832292999368</v>
      </c>
      <c r="G814" s="13">
        <f t="shared" si="144"/>
        <v>0</v>
      </c>
      <c r="H814" s="13">
        <f t="shared" si="145"/>
        <v>30.85832292999368</v>
      </c>
      <c r="I814" s="16">
        <f t="shared" si="152"/>
        <v>34.221654672132644</v>
      </c>
      <c r="J814" s="13">
        <f t="shared" si="146"/>
        <v>31.691350489835219</v>
      </c>
      <c r="K814" s="13">
        <f t="shared" si="147"/>
        <v>2.5303041822974244</v>
      </c>
      <c r="L814" s="13">
        <f t="shared" si="148"/>
        <v>0</v>
      </c>
      <c r="M814" s="13">
        <f t="shared" si="153"/>
        <v>3.9601722349186601</v>
      </c>
      <c r="N814" s="13">
        <f t="shared" si="149"/>
        <v>0.20757864599932063</v>
      </c>
      <c r="O814" s="13">
        <f t="shared" si="150"/>
        <v>0.20757864599932063</v>
      </c>
      <c r="Q814">
        <v>12.75650318824743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20.50042313483204</v>
      </c>
      <c r="G815" s="13">
        <f t="shared" si="144"/>
        <v>0</v>
      </c>
      <c r="H815" s="13">
        <f t="shared" si="145"/>
        <v>20.50042313483204</v>
      </c>
      <c r="I815" s="16">
        <f t="shared" si="152"/>
        <v>23.030727317129465</v>
      </c>
      <c r="J815" s="13">
        <f t="shared" si="146"/>
        <v>22.301993702909783</v>
      </c>
      <c r="K815" s="13">
        <f t="shared" si="147"/>
        <v>0.72873361421968141</v>
      </c>
      <c r="L815" s="13">
        <f t="shared" si="148"/>
        <v>0</v>
      </c>
      <c r="M815" s="13">
        <f t="shared" si="153"/>
        <v>3.7525935889193396</v>
      </c>
      <c r="N815" s="13">
        <f t="shared" si="149"/>
        <v>0.19669808532699012</v>
      </c>
      <c r="O815" s="13">
        <f t="shared" si="150"/>
        <v>0.19669808532699012</v>
      </c>
      <c r="Q815">
        <v>13.661905061901059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26.536100691421339</v>
      </c>
      <c r="G816" s="13">
        <f t="shared" si="144"/>
        <v>0</v>
      </c>
      <c r="H816" s="13">
        <f t="shared" si="145"/>
        <v>26.536100691421339</v>
      </c>
      <c r="I816" s="16">
        <f t="shared" si="152"/>
        <v>27.264834305641021</v>
      </c>
      <c r="J816" s="13">
        <f t="shared" si="146"/>
        <v>26.353702628543132</v>
      </c>
      <c r="K816" s="13">
        <f t="shared" si="147"/>
        <v>0.91113167709788812</v>
      </c>
      <c r="L816" s="13">
        <f t="shared" si="148"/>
        <v>0</v>
      </c>
      <c r="M816" s="13">
        <f t="shared" si="153"/>
        <v>3.5558955035923496</v>
      </c>
      <c r="N816" s="13">
        <f t="shared" si="149"/>
        <v>0.186387846327076</v>
      </c>
      <c r="O816" s="13">
        <f t="shared" si="150"/>
        <v>0.186387846327076</v>
      </c>
      <c r="Q816">
        <v>15.678814932617129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29.133419837219371</v>
      </c>
      <c r="G817" s="13">
        <f t="shared" si="144"/>
        <v>0</v>
      </c>
      <c r="H817" s="13">
        <f t="shared" si="145"/>
        <v>29.133419837219371</v>
      </c>
      <c r="I817" s="16">
        <f t="shared" si="152"/>
        <v>30.044551514317259</v>
      </c>
      <c r="J817" s="13">
        <f t="shared" si="146"/>
        <v>28.923164091246939</v>
      </c>
      <c r="K817" s="13">
        <f t="shared" si="147"/>
        <v>1.1213874230703205</v>
      </c>
      <c r="L817" s="13">
        <f t="shared" si="148"/>
        <v>0</v>
      </c>
      <c r="M817" s="13">
        <f t="shared" si="153"/>
        <v>3.3695076572652738</v>
      </c>
      <c r="N817" s="13">
        <f t="shared" si="149"/>
        <v>0.17661803469359322</v>
      </c>
      <c r="O817" s="13">
        <f t="shared" si="150"/>
        <v>0.17661803469359322</v>
      </c>
      <c r="Q817">
        <v>16.23201548058703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28.265060239252989</v>
      </c>
      <c r="G818" s="13">
        <f t="shared" si="144"/>
        <v>0</v>
      </c>
      <c r="H818" s="13">
        <f t="shared" si="145"/>
        <v>28.265060239252989</v>
      </c>
      <c r="I818" s="16">
        <f t="shared" si="152"/>
        <v>29.38644766232331</v>
      </c>
      <c r="J818" s="13">
        <f t="shared" si="146"/>
        <v>28.867808713448376</v>
      </c>
      <c r="K818" s="13">
        <f t="shared" si="147"/>
        <v>0.51863894887493345</v>
      </c>
      <c r="L818" s="13">
        <f t="shared" si="148"/>
        <v>0</v>
      </c>
      <c r="M818" s="13">
        <f t="shared" si="153"/>
        <v>3.1928896225716805</v>
      </c>
      <c r="N818" s="13">
        <f t="shared" si="149"/>
        <v>0.16736032307754525</v>
      </c>
      <c r="O818" s="13">
        <f t="shared" si="150"/>
        <v>0.16736032307754525</v>
      </c>
      <c r="Q818">
        <v>21.43367561056748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4.9286264828556123E-2</v>
      </c>
      <c r="G819" s="13">
        <f t="shared" si="144"/>
        <v>0</v>
      </c>
      <c r="H819" s="13">
        <f t="shared" si="145"/>
        <v>4.9286264828556123E-2</v>
      </c>
      <c r="I819" s="16">
        <f t="shared" si="152"/>
        <v>0.56792521370348958</v>
      </c>
      <c r="J819" s="13">
        <f t="shared" si="146"/>
        <v>0.56792254633747075</v>
      </c>
      <c r="K819" s="13">
        <f t="shared" si="147"/>
        <v>2.6673660188381021E-6</v>
      </c>
      <c r="L819" s="13">
        <f t="shared" si="148"/>
        <v>0</v>
      </c>
      <c r="M819" s="13">
        <f t="shared" si="153"/>
        <v>3.0255292994941354</v>
      </c>
      <c r="N819" s="13">
        <f t="shared" si="149"/>
        <v>0.15858786895241317</v>
      </c>
      <c r="O819" s="13">
        <f t="shared" si="150"/>
        <v>0.15858786895241317</v>
      </c>
      <c r="Q819">
        <v>24.0310912570799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2.3219090325640481</v>
      </c>
      <c r="G820" s="13">
        <f t="shared" si="144"/>
        <v>0</v>
      </c>
      <c r="H820" s="13">
        <f t="shared" si="145"/>
        <v>2.3219090325640481</v>
      </c>
      <c r="I820" s="16">
        <f t="shared" si="152"/>
        <v>2.3219116999300669</v>
      </c>
      <c r="J820" s="13">
        <f t="shared" si="146"/>
        <v>2.3217898250312223</v>
      </c>
      <c r="K820" s="13">
        <f t="shared" si="147"/>
        <v>1.2187489884452063E-4</v>
      </c>
      <c r="L820" s="13">
        <f t="shared" si="148"/>
        <v>0</v>
      </c>
      <c r="M820" s="13">
        <f t="shared" si="153"/>
        <v>2.866941430541722</v>
      </c>
      <c r="N820" s="13">
        <f t="shared" si="149"/>
        <v>0.15027523678485397</v>
      </c>
      <c r="O820" s="13">
        <f t="shared" si="150"/>
        <v>0.15027523678485397</v>
      </c>
      <c r="Q820">
        <v>26.932956720211671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5.0911025143306103</v>
      </c>
      <c r="G821" s="13">
        <f t="shared" si="144"/>
        <v>0</v>
      </c>
      <c r="H821" s="13">
        <f t="shared" si="145"/>
        <v>5.0911025143306103</v>
      </c>
      <c r="I821" s="16">
        <f t="shared" si="152"/>
        <v>5.0912243892294544</v>
      </c>
      <c r="J821" s="13">
        <f t="shared" si="146"/>
        <v>5.0898834397200314</v>
      </c>
      <c r="K821" s="13">
        <f t="shared" si="147"/>
        <v>1.340949509422984E-3</v>
      </c>
      <c r="L821" s="13">
        <f t="shared" si="148"/>
        <v>0</v>
      </c>
      <c r="M821" s="13">
        <f t="shared" si="153"/>
        <v>2.7166661937568679</v>
      </c>
      <c r="N821" s="13">
        <f t="shared" si="149"/>
        <v>0.14239832428494398</v>
      </c>
      <c r="O821" s="13">
        <f t="shared" si="150"/>
        <v>0.14239832428494398</v>
      </c>
      <c r="Q821">
        <v>26.61948319354838</v>
      </c>
    </row>
    <row r="822" spans="1:17" x14ac:dyDescent="0.2">
      <c r="A822" s="14">
        <f t="shared" si="151"/>
        <v>46997</v>
      </c>
      <c r="B822" s="1">
        <v>9</v>
      </c>
      <c r="F822" s="34">
        <v>2.1</v>
      </c>
      <c r="G822" s="13">
        <f t="shared" si="144"/>
        <v>0</v>
      </c>
      <c r="H822" s="13">
        <f t="shared" si="145"/>
        <v>2.1</v>
      </c>
      <c r="I822" s="16">
        <f t="shared" si="152"/>
        <v>2.1013409495094231</v>
      </c>
      <c r="J822" s="13">
        <f t="shared" si="146"/>
        <v>2.1012053579322352</v>
      </c>
      <c r="K822" s="13">
        <f t="shared" si="147"/>
        <v>1.3559157718789905E-4</v>
      </c>
      <c r="L822" s="13">
        <f t="shared" si="148"/>
        <v>0</v>
      </c>
      <c r="M822" s="13">
        <f t="shared" si="153"/>
        <v>2.5742678694719241</v>
      </c>
      <c r="N822" s="13">
        <f t="shared" si="149"/>
        <v>0.13493429252213154</v>
      </c>
      <c r="O822" s="13">
        <f t="shared" si="150"/>
        <v>0.13493429252213154</v>
      </c>
      <c r="Q822">
        <v>24.00522200689138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88.741925880973909</v>
      </c>
      <c r="G823" s="13">
        <f t="shared" si="144"/>
        <v>0.63221080191557721</v>
      </c>
      <c r="H823" s="13">
        <f t="shared" si="145"/>
        <v>88.109715079058333</v>
      </c>
      <c r="I823" s="16">
        <f t="shared" si="152"/>
        <v>88.109850670635524</v>
      </c>
      <c r="J823" s="13">
        <f t="shared" si="146"/>
        <v>70.20377745720171</v>
      </c>
      <c r="K823" s="13">
        <f t="shared" si="147"/>
        <v>17.906073213433814</v>
      </c>
      <c r="L823" s="13">
        <f t="shared" si="148"/>
        <v>7.3920416118008578E-2</v>
      </c>
      <c r="M823" s="13">
        <f t="shared" si="153"/>
        <v>2.5132539930678011</v>
      </c>
      <c r="N823" s="13">
        <f t="shared" si="149"/>
        <v>0.1317361543857487</v>
      </c>
      <c r="O823" s="13">
        <f t="shared" si="150"/>
        <v>0.76394695630132592</v>
      </c>
      <c r="Q823">
        <v>17.419968747872812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34.193964604856291</v>
      </c>
      <c r="G824" s="13">
        <f t="shared" si="144"/>
        <v>0</v>
      </c>
      <c r="H824" s="13">
        <f t="shared" si="145"/>
        <v>34.193964604856291</v>
      </c>
      <c r="I824" s="16">
        <f t="shared" si="152"/>
        <v>52.026117402172098</v>
      </c>
      <c r="J824" s="13">
        <f t="shared" si="146"/>
        <v>45.197998596753486</v>
      </c>
      <c r="K824" s="13">
        <f t="shared" si="147"/>
        <v>6.8281188054186117</v>
      </c>
      <c r="L824" s="13">
        <f t="shared" si="148"/>
        <v>0</v>
      </c>
      <c r="M824" s="13">
        <f t="shared" si="153"/>
        <v>2.3815178386820524</v>
      </c>
      <c r="N824" s="13">
        <f t="shared" si="149"/>
        <v>0.12483099700005919</v>
      </c>
      <c r="O824" s="13">
        <f t="shared" si="150"/>
        <v>0.12483099700005919</v>
      </c>
      <c r="Q824">
        <v>13.966979995426261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39.326947124584507</v>
      </c>
      <c r="G825" s="13">
        <f t="shared" si="144"/>
        <v>0</v>
      </c>
      <c r="H825" s="13">
        <f t="shared" si="145"/>
        <v>39.326947124584507</v>
      </c>
      <c r="I825" s="16">
        <f t="shared" si="152"/>
        <v>46.155065930003119</v>
      </c>
      <c r="J825" s="13">
        <f t="shared" si="146"/>
        <v>40.677843422601676</v>
      </c>
      <c r="K825" s="13">
        <f t="shared" si="147"/>
        <v>5.4772225074014429</v>
      </c>
      <c r="L825" s="13">
        <f t="shared" si="148"/>
        <v>0</v>
      </c>
      <c r="M825" s="13">
        <f t="shared" si="153"/>
        <v>2.2566868416819932</v>
      </c>
      <c r="N825" s="13">
        <f t="shared" si="149"/>
        <v>0.11828778428129476</v>
      </c>
      <c r="O825" s="13">
        <f t="shared" si="150"/>
        <v>0.11828778428129476</v>
      </c>
      <c r="Q825">
        <v>13.11914871732799</v>
      </c>
    </row>
    <row r="826" spans="1:17" x14ac:dyDescent="0.2">
      <c r="A826" s="14">
        <f t="shared" si="151"/>
        <v>47119</v>
      </c>
      <c r="B826" s="1">
        <v>1</v>
      </c>
      <c r="F826" s="34">
        <v>45.096562005417333</v>
      </c>
      <c r="G826" s="13">
        <f t="shared" si="144"/>
        <v>0</v>
      </c>
      <c r="H826" s="13">
        <f t="shared" si="145"/>
        <v>45.096562005417333</v>
      </c>
      <c r="I826" s="16">
        <f t="shared" si="152"/>
        <v>50.573784512818776</v>
      </c>
      <c r="J826" s="13">
        <f t="shared" si="146"/>
        <v>42.002271625962997</v>
      </c>
      <c r="K826" s="13">
        <f t="shared" si="147"/>
        <v>8.5715128868557784</v>
      </c>
      <c r="L826" s="13">
        <f t="shared" si="148"/>
        <v>0</v>
      </c>
      <c r="M826" s="13">
        <f t="shared" si="153"/>
        <v>2.1383990574006986</v>
      </c>
      <c r="N826" s="13">
        <f t="shared" si="149"/>
        <v>0.11208754433140905</v>
      </c>
      <c r="O826" s="13">
        <f t="shared" si="150"/>
        <v>0.11208754433140905</v>
      </c>
      <c r="Q826">
        <v>11.17038062258065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28.13223925140484</v>
      </c>
      <c r="G827" s="13">
        <f t="shared" si="144"/>
        <v>0</v>
      </c>
      <c r="H827" s="13">
        <f t="shared" si="145"/>
        <v>28.13223925140484</v>
      </c>
      <c r="I827" s="16">
        <f t="shared" si="152"/>
        <v>36.703752138260619</v>
      </c>
      <c r="J827" s="13">
        <f t="shared" si="146"/>
        <v>33.907261584682637</v>
      </c>
      <c r="K827" s="13">
        <f t="shared" si="147"/>
        <v>2.796490553577982</v>
      </c>
      <c r="L827" s="13">
        <f t="shared" si="148"/>
        <v>0</v>
      </c>
      <c r="M827" s="13">
        <f t="shared" si="153"/>
        <v>2.0263115130692895</v>
      </c>
      <c r="N827" s="13">
        <f t="shared" si="149"/>
        <v>0.10621229969418164</v>
      </c>
      <c r="O827" s="13">
        <f t="shared" si="150"/>
        <v>0.10621229969418164</v>
      </c>
      <c r="Q827">
        <v>13.53149679344507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20.53340824736091</v>
      </c>
      <c r="G828" s="13">
        <f t="shared" si="144"/>
        <v>0</v>
      </c>
      <c r="H828" s="13">
        <f t="shared" si="145"/>
        <v>20.53340824736091</v>
      </c>
      <c r="I828" s="16">
        <f t="shared" si="152"/>
        <v>23.329898800938892</v>
      </c>
      <c r="J828" s="13">
        <f t="shared" si="146"/>
        <v>22.62873910261775</v>
      </c>
      <c r="K828" s="13">
        <f t="shared" si="147"/>
        <v>0.70115969832114189</v>
      </c>
      <c r="L828" s="13">
        <f t="shared" si="148"/>
        <v>0</v>
      </c>
      <c r="M828" s="13">
        <f t="shared" si="153"/>
        <v>1.9200992133751078</v>
      </c>
      <c r="N828" s="13">
        <f t="shared" si="149"/>
        <v>0.10064501522998834</v>
      </c>
      <c r="O828" s="13">
        <f t="shared" si="150"/>
        <v>0.10064501522998834</v>
      </c>
      <c r="Q828">
        <v>14.23924638848151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31.644722394832201</v>
      </c>
      <c r="G829" s="13">
        <f t="shared" si="144"/>
        <v>0</v>
      </c>
      <c r="H829" s="13">
        <f t="shared" si="145"/>
        <v>31.644722394832201</v>
      </c>
      <c r="I829" s="16">
        <f t="shared" si="152"/>
        <v>32.345882093153342</v>
      </c>
      <c r="J829" s="13">
        <f t="shared" si="146"/>
        <v>31.699550629032281</v>
      </c>
      <c r="K829" s="13">
        <f t="shared" si="147"/>
        <v>0.64633146412106157</v>
      </c>
      <c r="L829" s="13">
        <f t="shared" si="148"/>
        <v>0</v>
      </c>
      <c r="M829" s="13">
        <f t="shared" si="153"/>
        <v>1.8194541981451196</v>
      </c>
      <c r="N829" s="13">
        <f t="shared" si="149"/>
        <v>9.5369548722797126E-2</v>
      </c>
      <c r="O829" s="13">
        <f t="shared" si="150"/>
        <v>9.5369548722797126E-2</v>
      </c>
      <c r="Q829">
        <v>21.887754987683351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105.0750995850666</v>
      </c>
      <c r="G830" s="13">
        <f t="shared" si="144"/>
        <v>0.95887427599743091</v>
      </c>
      <c r="H830" s="13">
        <f t="shared" si="145"/>
        <v>104.11622530906916</v>
      </c>
      <c r="I830" s="16">
        <f t="shared" si="152"/>
        <v>104.76255677319023</v>
      </c>
      <c r="J830" s="13">
        <f t="shared" si="146"/>
        <v>82.076780364238175</v>
      </c>
      <c r="K830" s="13">
        <f t="shared" si="147"/>
        <v>22.685776408952051</v>
      </c>
      <c r="L830" s="13">
        <f t="shared" si="148"/>
        <v>0.26884698151105207</v>
      </c>
      <c r="M830" s="13">
        <f t="shared" si="153"/>
        <v>1.9929316309333744</v>
      </c>
      <c r="N830" s="13">
        <f t="shared" si="149"/>
        <v>0.10446264075856909</v>
      </c>
      <c r="O830" s="13">
        <f t="shared" si="150"/>
        <v>1.0633369167560001</v>
      </c>
      <c r="Q830">
        <v>19.23361878941347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13.598398360512251</v>
      </c>
      <c r="G831" s="13">
        <f t="shared" si="144"/>
        <v>0</v>
      </c>
      <c r="H831" s="13">
        <f t="shared" si="145"/>
        <v>13.598398360512251</v>
      </c>
      <c r="I831" s="16">
        <f t="shared" si="152"/>
        <v>36.015327787953247</v>
      </c>
      <c r="J831" s="13">
        <f t="shared" si="146"/>
        <v>35.521618318593568</v>
      </c>
      <c r="K831" s="13">
        <f t="shared" si="147"/>
        <v>0.49370946935967908</v>
      </c>
      <c r="L831" s="13">
        <f t="shared" si="148"/>
        <v>0</v>
      </c>
      <c r="M831" s="13">
        <f t="shared" si="153"/>
        <v>1.8884689901748053</v>
      </c>
      <c r="N831" s="13">
        <f t="shared" si="149"/>
        <v>9.8987067414819663E-2</v>
      </c>
      <c r="O831" s="13">
        <f t="shared" si="150"/>
        <v>9.8987067414819663E-2</v>
      </c>
      <c r="Q831">
        <v>26.186828830916109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0.31367738602598771</v>
      </c>
      <c r="G832" s="13">
        <f t="shared" si="144"/>
        <v>0</v>
      </c>
      <c r="H832" s="13">
        <f t="shared" si="145"/>
        <v>0.31367738602598771</v>
      </c>
      <c r="I832" s="16">
        <f t="shared" si="152"/>
        <v>0.80738685538566679</v>
      </c>
      <c r="J832" s="13">
        <f t="shared" si="146"/>
        <v>0.80738059916372462</v>
      </c>
      <c r="K832" s="13">
        <f t="shared" si="147"/>
        <v>6.2562219421691267E-6</v>
      </c>
      <c r="L832" s="13">
        <f t="shared" si="148"/>
        <v>0</v>
      </c>
      <c r="M832" s="13">
        <f t="shared" si="153"/>
        <v>1.7894819227599856</v>
      </c>
      <c r="N832" s="13">
        <f t="shared" si="149"/>
        <v>9.3798504845688427E-2</v>
      </c>
      <c r="O832" s="13">
        <f t="shared" si="150"/>
        <v>9.3798504845688427E-2</v>
      </c>
      <c r="Q832">
        <v>25.487037881915359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0.50749848647479534</v>
      </c>
      <c r="G833" s="13">
        <f t="shared" si="144"/>
        <v>0</v>
      </c>
      <c r="H833" s="13">
        <f t="shared" si="145"/>
        <v>0.50749848647479534</v>
      </c>
      <c r="I833" s="16">
        <f t="shared" si="152"/>
        <v>0.50750474269673751</v>
      </c>
      <c r="J833" s="13">
        <f t="shared" si="146"/>
        <v>0.50750335572928962</v>
      </c>
      <c r="K833" s="13">
        <f t="shared" si="147"/>
        <v>1.3869674478916849E-6</v>
      </c>
      <c r="L833" s="13">
        <f t="shared" si="148"/>
        <v>0</v>
      </c>
      <c r="M833" s="13">
        <f t="shared" si="153"/>
        <v>1.6956834179142972</v>
      </c>
      <c r="N833" s="13">
        <f t="shared" si="149"/>
        <v>8.8881908930756301E-2</v>
      </c>
      <c r="O833" s="13">
        <f t="shared" si="150"/>
        <v>8.8881908930756301E-2</v>
      </c>
      <c r="Q833">
        <v>26.30805119354838</v>
      </c>
    </row>
    <row r="834" spans="1:17" x14ac:dyDescent="0.2">
      <c r="A834" s="14">
        <f t="shared" si="151"/>
        <v>47362</v>
      </c>
      <c r="B834" s="1">
        <v>9</v>
      </c>
      <c r="F834" s="34">
        <v>0.2425255236992766</v>
      </c>
      <c r="G834" s="13">
        <f t="shared" si="144"/>
        <v>0</v>
      </c>
      <c r="H834" s="13">
        <f t="shared" si="145"/>
        <v>0.2425255236992766</v>
      </c>
      <c r="I834" s="16">
        <f t="shared" si="152"/>
        <v>0.24252691066672449</v>
      </c>
      <c r="J834" s="13">
        <f t="shared" si="146"/>
        <v>0.24252675226231565</v>
      </c>
      <c r="K834" s="13">
        <f t="shared" si="147"/>
        <v>1.5840440883985174E-7</v>
      </c>
      <c r="L834" s="13">
        <f t="shared" si="148"/>
        <v>0</v>
      </c>
      <c r="M834" s="13">
        <f t="shared" si="153"/>
        <v>1.606801508983541</v>
      </c>
      <c r="N834" s="13">
        <f t="shared" si="149"/>
        <v>8.4223024110798392E-2</v>
      </c>
      <c r="O834" s="13">
        <f t="shared" si="150"/>
        <v>8.4223024110798392E-2</v>
      </c>
      <c r="Q834">
        <v>25.978879364526321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10.298058682221811</v>
      </c>
      <c r="G835" s="13">
        <f t="shared" si="144"/>
        <v>0</v>
      </c>
      <c r="H835" s="13">
        <f t="shared" si="145"/>
        <v>10.298058682221811</v>
      </c>
      <c r="I835" s="16">
        <f t="shared" si="152"/>
        <v>10.29805884062622</v>
      </c>
      <c r="J835" s="13">
        <f t="shared" si="146"/>
        <v>10.27059325766545</v>
      </c>
      <c r="K835" s="13">
        <f t="shared" si="147"/>
        <v>2.7465582960770618E-2</v>
      </c>
      <c r="L835" s="13">
        <f t="shared" si="148"/>
        <v>0</v>
      </c>
      <c r="M835" s="13">
        <f t="shared" si="153"/>
        <v>1.5225784848727426</v>
      </c>
      <c r="N835" s="13">
        <f t="shared" si="149"/>
        <v>7.9808342054110845E-2</v>
      </c>
      <c r="O835" s="13">
        <f t="shared" si="150"/>
        <v>7.9808342054110845E-2</v>
      </c>
      <c r="Q835">
        <v>20.128842935801959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110.1716071211475</v>
      </c>
      <c r="G836" s="13">
        <f t="shared" si="144"/>
        <v>1.0608044267190491</v>
      </c>
      <c r="H836" s="13">
        <f t="shared" si="145"/>
        <v>109.11080269442846</v>
      </c>
      <c r="I836" s="16">
        <f t="shared" si="152"/>
        <v>109.13826827738923</v>
      </c>
      <c r="J836" s="13">
        <f t="shared" si="146"/>
        <v>68.318997425822445</v>
      </c>
      <c r="K836" s="13">
        <f t="shared" si="147"/>
        <v>40.819270851566785</v>
      </c>
      <c r="L836" s="13">
        <f t="shared" si="148"/>
        <v>1.0083698442668603</v>
      </c>
      <c r="M836" s="13">
        <f t="shared" si="153"/>
        <v>2.4511399870854924</v>
      </c>
      <c r="N836" s="13">
        <f t="shared" si="149"/>
        <v>0.12848035123008972</v>
      </c>
      <c r="O836" s="13">
        <f t="shared" si="150"/>
        <v>1.1892847779491387</v>
      </c>
      <c r="Q836">
        <v>13.373464036798239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101.9114890716578</v>
      </c>
      <c r="G837" s="13">
        <f t="shared" si="144"/>
        <v>0.89560206572925494</v>
      </c>
      <c r="H837" s="13">
        <f t="shared" si="145"/>
        <v>101.01588700592855</v>
      </c>
      <c r="I837" s="16">
        <f t="shared" si="152"/>
        <v>140.82678801322848</v>
      </c>
      <c r="J837" s="13">
        <f t="shared" si="146"/>
        <v>67.462478709584275</v>
      </c>
      <c r="K837" s="13">
        <f t="shared" si="147"/>
        <v>73.364309303644205</v>
      </c>
      <c r="L837" s="13">
        <f t="shared" si="148"/>
        <v>2.3356264345916387</v>
      </c>
      <c r="M837" s="13">
        <f t="shared" si="153"/>
        <v>4.6582860704470406</v>
      </c>
      <c r="N837" s="13">
        <f t="shared" si="149"/>
        <v>0.24417137887457399</v>
      </c>
      <c r="O837" s="13">
        <f t="shared" si="150"/>
        <v>1.139773444603829</v>
      </c>
      <c r="Q837">
        <v>11.45205411158555</v>
      </c>
    </row>
    <row r="838" spans="1:17" x14ac:dyDescent="0.2">
      <c r="A838" s="14">
        <f t="shared" si="151"/>
        <v>47484</v>
      </c>
      <c r="B838" s="1">
        <v>1</v>
      </c>
      <c r="F838" s="34">
        <v>208.1</v>
      </c>
      <c r="G838" s="13">
        <f t="shared" ref="G838:G901" si="157">IF((F838-$J$2)&gt;0,$I$2*(F838-$J$2),0)</f>
        <v>3.0193722842960988</v>
      </c>
      <c r="H838" s="13">
        <f t="shared" ref="H838:H901" si="158">F838-G838</f>
        <v>205.08062771570388</v>
      </c>
      <c r="I838" s="16">
        <f t="shared" si="152"/>
        <v>276.10931058475649</v>
      </c>
      <c r="J838" s="13">
        <f t="shared" ref="J838:J901" si="159">I838/SQRT(1+(I838/($K$2*(300+(25*Q838)+0.05*(Q838)^3)))^2)</f>
        <v>61.508350457205772</v>
      </c>
      <c r="K838" s="13">
        <f t="shared" ref="K838:K901" si="160">I838-J838</f>
        <v>214.60096012755071</v>
      </c>
      <c r="L838" s="13">
        <f t="shared" ref="L838:L901" si="161">IF(K838&gt;$N$2,(K838-$N$2)/$L$2,0)</f>
        <v>8.0955604988103786</v>
      </c>
      <c r="M838" s="13">
        <f t="shared" si="153"/>
        <v>12.509675190382845</v>
      </c>
      <c r="N838" s="13">
        <f t="shared" ref="N838:N901" si="162">$M$2*M838</f>
        <v>0.65571426793367749</v>
      </c>
      <c r="O838" s="13">
        <f t="shared" ref="O838:O901" si="163">N838+G838</f>
        <v>3.6750865522297764</v>
      </c>
      <c r="Q838">
        <v>8.4934766225806477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88.473942585852171</v>
      </c>
      <c r="G839" s="13">
        <f t="shared" si="157"/>
        <v>0.62685113601314246</v>
      </c>
      <c r="H839" s="13">
        <f t="shared" si="158"/>
        <v>87.847091449839027</v>
      </c>
      <c r="I839" s="16">
        <f t="shared" ref="I839:I902" si="166">H839+K838-L838</f>
        <v>294.35249107857936</v>
      </c>
      <c r="J839" s="13">
        <f t="shared" si="159"/>
        <v>72.782173031976782</v>
      </c>
      <c r="K839" s="13">
        <f t="shared" si="160"/>
        <v>221.57031804660258</v>
      </c>
      <c r="L839" s="13">
        <f t="shared" si="161"/>
        <v>8.3797858882507548</v>
      </c>
      <c r="M839" s="13">
        <f t="shared" ref="M839:M902" si="167">L839+M838-N838</f>
        <v>20.233746810699923</v>
      </c>
      <c r="N839" s="13">
        <f t="shared" si="162"/>
        <v>1.0605836103349253</v>
      </c>
      <c r="O839" s="13">
        <f t="shared" si="163"/>
        <v>1.6874347463480679</v>
      </c>
      <c r="Q839">
        <v>11.1123977994118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13.53564736457877</v>
      </c>
      <c r="G840" s="13">
        <f t="shared" si="157"/>
        <v>0</v>
      </c>
      <c r="H840" s="13">
        <f t="shared" si="158"/>
        <v>13.53564736457877</v>
      </c>
      <c r="I840" s="16">
        <f t="shared" si="166"/>
        <v>226.72617952293061</v>
      </c>
      <c r="J840" s="13">
        <f t="shared" si="159"/>
        <v>87.446290573046909</v>
      </c>
      <c r="K840" s="13">
        <f t="shared" si="160"/>
        <v>139.27988894988368</v>
      </c>
      <c r="L840" s="13">
        <f t="shared" si="161"/>
        <v>5.0238053906366176</v>
      </c>
      <c r="M840" s="13">
        <f t="shared" si="167"/>
        <v>24.196968591001614</v>
      </c>
      <c r="N840" s="13">
        <f t="shared" si="162"/>
        <v>1.2683221030439271</v>
      </c>
      <c r="O840" s="13">
        <f t="shared" si="163"/>
        <v>1.2683221030439271</v>
      </c>
      <c r="Q840">
        <v>14.51277566222879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66.475093239164252</v>
      </c>
      <c r="G841" s="13">
        <f t="shared" si="157"/>
        <v>0.18687414907938404</v>
      </c>
      <c r="H841" s="13">
        <f t="shared" si="158"/>
        <v>66.288219090084866</v>
      </c>
      <c r="I841" s="16">
        <f t="shared" si="166"/>
        <v>200.54430264933191</v>
      </c>
      <c r="J841" s="13">
        <f t="shared" si="159"/>
        <v>101.8237491664122</v>
      </c>
      <c r="K841" s="13">
        <f t="shared" si="160"/>
        <v>98.720553482919712</v>
      </c>
      <c r="L841" s="13">
        <f t="shared" si="161"/>
        <v>3.3697085495162713</v>
      </c>
      <c r="M841" s="13">
        <f t="shared" si="167"/>
        <v>26.298355037473957</v>
      </c>
      <c r="N841" s="13">
        <f t="shared" si="162"/>
        <v>1.3784695732559171</v>
      </c>
      <c r="O841" s="13">
        <f t="shared" si="163"/>
        <v>1.5653437223353013</v>
      </c>
      <c r="Q841">
        <v>17.663472833378961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63.561309752930264</v>
      </c>
      <c r="G842" s="13">
        <f t="shared" si="157"/>
        <v>0.12859847935470428</v>
      </c>
      <c r="H842" s="13">
        <f t="shared" si="158"/>
        <v>63.432711273575556</v>
      </c>
      <c r="I842" s="16">
        <f t="shared" si="166"/>
        <v>158.783556206979</v>
      </c>
      <c r="J842" s="13">
        <f t="shared" si="159"/>
        <v>95.154560186911894</v>
      </c>
      <c r="K842" s="13">
        <f t="shared" si="160"/>
        <v>63.628996020067106</v>
      </c>
      <c r="L842" s="13">
        <f t="shared" si="161"/>
        <v>1.938599442795927</v>
      </c>
      <c r="M842" s="13">
        <f t="shared" si="167"/>
        <v>26.858484907013967</v>
      </c>
      <c r="N842" s="13">
        <f t="shared" si="162"/>
        <v>1.4078296598899469</v>
      </c>
      <c r="O842" s="13">
        <f t="shared" si="163"/>
        <v>1.5364281392446513</v>
      </c>
      <c r="Q842">
        <v>17.743574373058902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7.7746536051561836</v>
      </c>
      <c r="G843" s="13">
        <f t="shared" si="157"/>
        <v>0</v>
      </c>
      <c r="H843" s="13">
        <f t="shared" si="158"/>
        <v>7.7746536051561836</v>
      </c>
      <c r="I843" s="16">
        <f t="shared" si="166"/>
        <v>69.465050182427362</v>
      </c>
      <c r="J843" s="13">
        <f t="shared" si="159"/>
        <v>64.199068565634633</v>
      </c>
      <c r="K843" s="13">
        <f t="shared" si="160"/>
        <v>5.2659816167927289</v>
      </c>
      <c r="L843" s="13">
        <f t="shared" si="161"/>
        <v>0</v>
      </c>
      <c r="M843" s="13">
        <f t="shared" si="167"/>
        <v>25.450655247124018</v>
      </c>
      <c r="N843" s="13">
        <f t="shared" si="162"/>
        <v>1.3340360576771781</v>
      </c>
      <c r="O843" s="13">
        <f t="shared" si="163"/>
        <v>1.3340360576771781</v>
      </c>
      <c r="Q843">
        <v>22.64333773553594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1.586666667</v>
      </c>
      <c r="G844" s="13">
        <f t="shared" si="157"/>
        <v>0</v>
      </c>
      <c r="H844" s="13">
        <f t="shared" si="158"/>
        <v>1.586666667</v>
      </c>
      <c r="I844" s="16">
        <f t="shared" si="166"/>
        <v>6.8526482837927292</v>
      </c>
      <c r="J844" s="13">
        <f t="shared" si="159"/>
        <v>6.8483437679935353</v>
      </c>
      <c r="K844" s="13">
        <f t="shared" si="160"/>
        <v>4.3045157991938865E-3</v>
      </c>
      <c r="L844" s="13">
        <f t="shared" si="161"/>
        <v>0</v>
      </c>
      <c r="M844" s="13">
        <f t="shared" si="167"/>
        <v>24.11661918944684</v>
      </c>
      <c r="N844" s="13">
        <f t="shared" si="162"/>
        <v>1.2641104629959186</v>
      </c>
      <c r="O844" s="13">
        <f t="shared" si="163"/>
        <v>1.2641104629959186</v>
      </c>
      <c r="Q844">
        <v>24.631678516821111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2.5733333329999999</v>
      </c>
      <c r="G845" s="13">
        <f t="shared" si="157"/>
        <v>0</v>
      </c>
      <c r="H845" s="13">
        <f t="shared" si="158"/>
        <v>2.5733333329999999</v>
      </c>
      <c r="I845" s="16">
        <f t="shared" si="166"/>
        <v>2.5776378487991938</v>
      </c>
      <c r="J845" s="13">
        <f t="shared" si="159"/>
        <v>2.577453690184484</v>
      </c>
      <c r="K845" s="13">
        <f t="shared" si="160"/>
        <v>1.8415861470977291E-4</v>
      </c>
      <c r="L845" s="13">
        <f t="shared" si="161"/>
        <v>0</v>
      </c>
      <c r="M845" s="13">
        <f t="shared" si="167"/>
        <v>22.852508726450921</v>
      </c>
      <c r="N845" s="13">
        <f t="shared" si="162"/>
        <v>1.197850128157816</v>
      </c>
      <c r="O845" s="13">
        <f t="shared" si="163"/>
        <v>1.197850128157816</v>
      </c>
      <c r="Q845">
        <v>26.210830193548389</v>
      </c>
    </row>
    <row r="846" spans="1:17" x14ac:dyDescent="0.2">
      <c r="A846" s="14">
        <f t="shared" si="164"/>
        <v>47727</v>
      </c>
      <c r="B846" s="1">
        <v>9</v>
      </c>
      <c r="F846" s="34">
        <v>10.07741019992195</v>
      </c>
      <c r="G846" s="13">
        <f t="shared" si="157"/>
        <v>0</v>
      </c>
      <c r="H846" s="13">
        <f t="shared" si="158"/>
        <v>10.07741019992195</v>
      </c>
      <c r="I846" s="16">
        <f t="shared" si="166"/>
        <v>10.077594358536659</v>
      </c>
      <c r="J846" s="13">
        <f t="shared" si="159"/>
        <v>10.062754350860798</v>
      </c>
      <c r="K846" s="13">
        <f t="shared" si="160"/>
        <v>1.4840007675861244E-2</v>
      </c>
      <c r="L846" s="13">
        <f t="shared" si="161"/>
        <v>0</v>
      </c>
      <c r="M846" s="13">
        <f t="shared" si="167"/>
        <v>21.654658598293103</v>
      </c>
      <c r="N846" s="13">
        <f t="shared" si="162"/>
        <v>1.13506293281296</v>
      </c>
      <c r="O846" s="13">
        <f t="shared" si="163"/>
        <v>1.13506293281296</v>
      </c>
      <c r="Q846">
        <v>24.045706962080139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39.680758453906471</v>
      </c>
      <c r="G847" s="13">
        <f t="shared" si="157"/>
        <v>0</v>
      </c>
      <c r="H847" s="13">
        <f t="shared" si="158"/>
        <v>39.680758453906471</v>
      </c>
      <c r="I847" s="16">
        <f t="shared" si="166"/>
        <v>39.695598461582335</v>
      </c>
      <c r="J847" s="13">
        <f t="shared" si="159"/>
        <v>37.631960536056162</v>
      </c>
      <c r="K847" s="13">
        <f t="shared" si="160"/>
        <v>2.063637925526173</v>
      </c>
      <c r="L847" s="13">
        <f t="shared" si="161"/>
        <v>0</v>
      </c>
      <c r="M847" s="13">
        <f t="shared" si="167"/>
        <v>20.519595665480143</v>
      </c>
      <c r="N847" s="13">
        <f t="shared" si="162"/>
        <v>1.0755668269012504</v>
      </c>
      <c r="O847" s="13">
        <f t="shared" si="163"/>
        <v>1.0755668269012504</v>
      </c>
      <c r="Q847">
        <v>17.670897728928711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47.056971708439427</v>
      </c>
      <c r="G848" s="13">
        <f t="shared" si="157"/>
        <v>0</v>
      </c>
      <c r="H848" s="13">
        <f t="shared" si="158"/>
        <v>47.056971708439427</v>
      </c>
      <c r="I848" s="16">
        <f t="shared" si="166"/>
        <v>49.1206096339656</v>
      </c>
      <c r="J848" s="13">
        <f t="shared" si="159"/>
        <v>43.198521857154866</v>
      </c>
      <c r="K848" s="13">
        <f t="shared" si="160"/>
        <v>5.9220877768107343</v>
      </c>
      <c r="L848" s="13">
        <f t="shared" si="161"/>
        <v>0</v>
      </c>
      <c r="M848" s="13">
        <f t="shared" si="167"/>
        <v>19.444028838578891</v>
      </c>
      <c r="N848" s="13">
        <f t="shared" si="162"/>
        <v>1.019189302802344</v>
      </c>
      <c r="O848" s="13">
        <f t="shared" si="163"/>
        <v>1.019189302802344</v>
      </c>
      <c r="Q848">
        <v>13.885173240690371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20.305653905731379</v>
      </c>
      <c r="G849" s="13">
        <f t="shared" si="157"/>
        <v>0</v>
      </c>
      <c r="H849" s="13">
        <f t="shared" si="158"/>
        <v>20.305653905731379</v>
      </c>
      <c r="I849" s="16">
        <f t="shared" si="166"/>
        <v>26.227741682542113</v>
      </c>
      <c r="J849" s="13">
        <f t="shared" si="159"/>
        <v>25.142360980333848</v>
      </c>
      <c r="K849" s="13">
        <f t="shared" si="160"/>
        <v>1.0853807022082655</v>
      </c>
      <c r="L849" s="13">
        <f t="shared" si="161"/>
        <v>0</v>
      </c>
      <c r="M849" s="13">
        <f t="shared" si="167"/>
        <v>18.424839535776549</v>
      </c>
      <c r="N849" s="13">
        <f t="shared" si="162"/>
        <v>0.96576689515369096</v>
      </c>
      <c r="O849" s="13">
        <f t="shared" si="163"/>
        <v>0.96576689515369096</v>
      </c>
      <c r="Q849">
        <v>13.490025260780509</v>
      </c>
    </row>
    <row r="850" spans="1:17" x14ac:dyDescent="0.2">
      <c r="A850" s="14">
        <f t="shared" si="164"/>
        <v>47849</v>
      </c>
      <c r="B850" s="1">
        <v>1</v>
      </c>
      <c r="F850" s="34">
        <v>91.252775713939954</v>
      </c>
      <c r="G850" s="13">
        <f t="shared" si="157"/>
        <v>0.6824277985748981</v>
      </c>
      <c r="H850" s="13">
        <f t="shared" si="158"/>
        <v>90.570347915365062</v>
      </c>
      <c r="I850" s="16">
        <f t="shared" si="166"/>
        <v>91.655728617573331</v>
      </c>
      <c r="J850" s="13">
        <f t="shared" si="159"/>
        <v>53.807250741212144</v>
      </c>
      <c r="K850" s="13">
        <f t="shared" si="160"/>
        <v>37.848477876361187</v>
      </c>
      <c r="L850" s="13">
        <f t="shared" si="161"/>
        <v>0.88721452405919599</v>
      </c>
      <c r="M850" s="13">
        <f t="shared" si="167"/>
        <v>18.346287164682053</v>
      </c>
      <c r="N850" s="13">
        <f t="shared" si="162"/>
        <v>0.96164944927897467</v>
      </c>
      <c r="O850" s="13">
        <f t="shared" si="163"/>
        <v>1.6440772478538728</v>
      </c>
      <c r="Q850">
        <v>9.2809116225806481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63.833770290293238</v>
      </c>
      <c r="G851" s="13">
        <f t="shared" si="157"/>
        <v>0.13404769010196377</v>
      </c>
      <c r="H851" s="13">
        <f t="shared" si="158"/>
        <v>63.699722600191272</v>
      </c>
      <c r="I851" s="16">
        <f t="shared" si="166"/>
        <v>100.66098595249328</v>
      </c>
      <c r="J851" s="13">
        <f t="shared" si="159"/>
        <v>66.261817415327897</v>
      </c>
      <c r="K851" s="13">
        <f t="shared" si="160"/>
        <v>34.39916853716538</v>
      </c>
      <c r="L851" s="13">
        <f t="shared" si="161"/>
        <v>0.74654427844686633</v>
      </c>
      <c r="M851" s="13">
        <f t="shared" si="167"/>
        <v>18.131181993849943</v>
      </c>
      <c r="N851" s="13">
        <f t="shared" si="162"/>
        <v>0.95037437398930125</v>
      </c>
      <c r="O851" s="13">
        <f t="shared" si="163"/>
        <v>1.084422064091265</v>
      </c>
      <c r="Q851">
        <v>13.44223280278136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13.37700616471672</v>
      </c>
      <c r="G852" s="13">
        <f t="shared" si="157"/>
        <v>0</v>
      </c>
      <c r="H852" s="13">
        <f t="shared" si="158"/>
        <v>13.37700616471672</v>
      </c>
      <c r="I852" s="16">
        <f t="shared" si="166"/>
        <v>47.029630423435229</v>
      </c>
      <c r="J852" s="13">
        <f t="shared" si="159"/>
        <v>43.114317155978107</v>
      </c>
      <c r="K852" s="13">
        <f t="shared" si="160"/>
        <v>3.9153132674571225</v>
      </c>
      <c r="L852" s="13">
        <f t="shared" si="161"/>
        <v>0</v>
      </c>
      <c r="M852" s="13">
        <f t="shared" si="167"/>
        <v>17.180807619860641</v>
      </c>
      <c r="N852" s="13">
        <f t="shared" si="162"/>
        <v>0.90055900888834295</v>
      </c>
      <c r="O852" s="13">
        <f t="shared" si="163"/>
        <v>0.90055900888834295</v>
      </c>
      <c r="Q852">
        <v>16.373577471858692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29.536841686449549</v>
      </c>
      <c r="G853" s="13">
        <f t="shared" si="157"/>
        <v>0</v>
      </c>
      <c r="H853" s="13">
        <f t="shared" si="158"/>
        <v>29.536841686449549</v>
      </c>
      <c r="I853" s="16">
        <f t="shared" si="166"/>
        <v>33.452154953906671</v>
      </c>
      <c r="J853" s="13">
        <f t="shared" si="159"/>
        <v>32.16603581519351</v>
      </c>
      <c r="K853" s="13">
        <f t="shared" si="160"/>
        <v>1.2861191387131612</v>
      </c>
      <c r="L853" s="13">
        <f t="shared" si="161"/>
        <v>0</v>
      </c>
      <c r="M853" s="13">
        <f t="shared" si="167"/>
        <v>16.280248610972297</v>
      </c>
      <c r="N853" s="13">
        <f t="shared" si="162"/>
        <v>0.85335479436978623</v>
      </c>
      <c r="O853" s="13">
        <f t="shared" si="163"/>
        <v>0.85335479436978623</v>
      </c>
      <c r="Q853">
        <v>17.535619870253981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30.486912290880959</v>
      </c>
      <c r="G854" s="13">
        <f t="shared" si="157"/>
        <v>0</v>
      </c>
      <c r="H854" s="13">
        <f t="shared" si="158"/>
        <v>30.486912290880959</v>
      </c>
      <c r="I854" s="16">
        <f t="shared" si="166"/>
        <v>31.77303142959412</v>
      </c>
      <c r="J854" s="13">
        <f t="shared" si="159"/>
        <v>30.940953766487727</v>
      </c>
      <c r="K854" s="13">
        <f t="shared" si="160"/>
        <v>0.83207766310639286</v>
      </c>
      <c r="L854" s="13">
        <f t="shared" si="161"/>
        <v>0</v>
      </c>
      <c r="M854" s="13">
        <f t="shared" si="167"/>
        <v>15.426893816602512</v>
      </c>
      <c r="N854" s="13">
        <f t="shared" si="162"/>
        <v>0.80862486287579727</v>
      </c>
      <c r="O854" s="13">
        <f t="shared" si="163"/>
        <v>0.80862486287579727</v>
      </c>
      <c r="Q854">
        <v>19.656668202736689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8.5191552256178991</v>
      </c>
      <c r="G855" s="13">
        <f t="shared" si="157"/>
        <v>0</v>
      </c>
      <c r="H855" s="13">
        <f t="shared" si="158"/>
        <v>8.5191552256178991</v>
      </c>
      <c r="I855" s="16">
        <f t="shared" si="166"/>
        <v>9.3512328887242919</v>
      </c>
      <c r="J855" s="13">
        <f t="shared" si="159"/>
        <v>9.3389496293736869</v>
      </c>
      <c r="K855" s="13">
        <f t="shared" si="160"/>
        <v>1.2283259350605036E-2</v>
      </c>
      <c r="L855" s="13">
        <f t="shared" si="161"/>
        <v>0</v>
      </c>
      <c r="M855" s="13">
        <f t="shared" si="167"/>
        <v>14.618268953726714</v>
      </c>
      <c r="N855" s="13">
        <f t="shared" si="162"/>
        <v>0.76623952097649684</v>
      </c>
      <c r="O855" s="13">
        <f t="shared" si="163"/>
        <v>0.76623952097649684</v>
      </c>
      <c r="Q855">
        <v>23.795200180422601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0.36456590343772488</v>
      </c>
      <c r="G856" s="13">
        <f t="shared" si="157"/>
        <v>0</v>
      </c>
      <c r="H856" s="13">
        <f t="shared" si="158"/>
        <v>0.36456590343772488</v>
      </c>
      <c r="I856" s="16">
        <f t="shared" si="166"/>
        <v>0.37684916278832992</v>
      </c>
      <c r="J856" s="13">
        <f t="shared" si="159"/>
        <v>0.37684858227644885</v>
      </c>
      <c r="K856" s="13">
        <f t="shared" si="160"/>
        <v>5.8051188106533758E-7</v>
      </c>
      <c r="L856" s="13">
        <f t="shared" si="161"/>
        <v>0</v>
      </c>
      <c r="M856" s="13">
        <f t="shared" si="167"/>
        <v>13.852029432750218</v>
      </c>
      <c r="N856" s="13">
        <f t="shared" si="162"/>
        <v>0.72607587332677881</v>
      </c>
      <c r="O856" s="13">
        <f t="shared" si="163"/>
        <v>0.72607587332677881</v>
      </c>
      <c r="Q856">
        <v>26.148505193548381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3.1066666669999998</v>
      </c>
      <c r="G857" s="13">
        <f t="shared" si="157"/>
        <v>0</v>
      </c>
      <c r="H857" s="13">
        <f t="shared" si="158"/>
        <v>3.1066666669999998</v>
      </c>
      <c r="I857" s="16">
        <f t="shared" si="166"/>
        <v>3.1066672475118811</v>
      </c>
      <c r="J857" s="13">
        <f t="shared" si="159"/>
        <v>3.1063472981858888</v>
      </c>
      <c r="K857" s="13">
        <f t="shared" si="160"/>
        <v>3.1994932599221926E-4</v>
      </c>
      <c r="L857" s="13">
        <f t="shared" si="161"/>
        <v>0</v>
      </c>
      <c r="M857" s="13">
        <f t="shared" si="167"/>
        <v>13.125953559423438</v>
      </c>
      <c r="N857" s="13">
        <f t="shared" si="162"/>
        <v>0.68801746633402272</v>
      </c>
      <c r="O857" s="13">
        <f t="shared" si="163"/>
        <v>0.68801746633402272</v>
      </c>
      <c r="Q857">
        <v>26.266044860937779</v>
      </c>
    </row>
    <row r="858" spans="1:17" x14ac:dyDescent="0.2">
      <c r="A858" s="14">
        <f t="shared" si="164"/>
        <v>48092</v>
      </c>
      <c r="B858" s="1">
        <v>9</v>
      </c>
      <c r="F858" s="34">
        <v>20.431948144337088</v>
      </c>
      <c r="G858" s="13">
        <f t="shared" si="157"/>
        <v>0</v>
      </c>
      <c r="H858" s="13">
        <f t="shared" si="158"/>
        <v>20.431948144337088</v>
      </c>
      <c r="I858" s="16">
        <f t="shared" si="166"/>
        <v>20.43226809366308</v>
      </c>
      <c r="J858" s="13">
        <f t="shared" si="159"/>
        <v>20.303471912498729</v>
      </c>
      <c r="K858" s="13">
        <f t="shared" si="160"/>
        <v>0.12879618116435054</v>
      </c>
      <c r="L858" s="13">
        <f t="shared" si="161"/>
        <v>0</v>
      </c>
      <c r="M858" s="13">
        <f t="shared" si="167"/>
        <v>12.437936093089416</v>
      </c>
      <c r="N858" s="13">
        <f t="shared" si="162"/>
        <v>0.65195395050352167</v>
      </c>
      <c r="O858" s="13">
        <f t="shared" si="163"/>
        <v>0.65195395050352167</v>
      </c>
      <c r="Q858">
        <v>23.70468447504388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5.2201221104961144</v>
      </c>
      <c r="G859" s="13">
        <f t="shared" si="157"/>
        <v>0</v>
      </c>
      <c r="H859" s="13">
        <f t="shared" si="158"/>
        <v>5.2201221104961144</v>
      </c>
      <c r="I859" s="16">
        <f t="shared" si="166"/>
        <v>5.348918291660465</v>
      </c>
      <c r="J859" s="13">
        <f t="shared" si="159"/>
        <v>5.3450538220734058</v>
      </c>
      <c r="K859" s="13">
        <f t="shared" si="160"/>
        <v>3.864469587059105E-3</v>
      </c>
      <c r="L859" s="13">
        <f t="shared" si="161"/>
        <v>0</v>
      </c>
      <c r="M859" s="13">
        <f t="shared" si="167"/>
        <v>11.785982142585894</v>
      </c>
      <c r="N859" s="13">
        <f t="shared" si="162"/>
        <v>0.61778076048260611</v>
      </c>
      <c r="O859" s="13">
        <f t="shared" si="163"/>
        <v>0.61778076048260611</v>
      </c>
      <c r="Q859">
        <v>20.120715943104969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11.83188644731554</v>
      </c>
      <c r="G860" s="13">
        <f t="shared" si="157"/>
        <v>0</v>
      </c>
      <c r="H860" s="13">
        <f t="shared" si="158"/>
        <v>11.83188644731554</v>
      </c>
      <c r="I860" s="16">
        <f t="shared" si="166"/>
        <v>11.835750916902599</v>
      </c>
      <c r="J860" s="13">
        <f t="shared" si="159"/>
        <v>11.747619297260204</v>
      </c>
      <c r="K860" s="13">
        <f t="shared" si="160"/>
        <v>8.8131619642394909E-2</v>
      </c>
      <c r="L860" s="13">
        <f t="shared" si="161"/>
        <v>0</v>
      </c>
      <c r="M860" s="13">
        <f t="shared" si="167"/>
        <v>11.168201382103288</v>
      </c>
      <c r="N860" s="13">
        <f t="shared" si="162"/>
        <v>0.58539881187575626</v>
      </c>
      <c r="O860" s="13">
        <f t="shared" si="163"/>
        <v>0.58539881187575626</v>
      </c>
      <c r="Q860">
        <v>14.76349829575614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28.405057264806558</v>
      </c>
      <c r="G861" s="13">
        <f t="shared" si="157"/>
        <v>0</v>
      </c>
      <c r="H861" s="13">
        <f t="shared" si="158"/>
        <v>28.405057264806558</v>
      </c>
      <c r="I861" s="16">
        <f t="shared" si="166"/>
        <v>28.493188884448955</v>
      </c>
      <c r="J861" s="13">
        <f t="shared" si="159"/>
        <v>27.007767904716513</v>
      </c>
      <c r="K861" s="13">
        <f t="shared" si="160"/>
        <v>1.4854209797324422</v>
      </c>
      <c r="L861" s="13">
        <f t="shared" si="161"/>
        <v>0</v>
      </c>
      <c r="M861" s="13">
        <f t="shared" si="167"/>
        <v>10.582802570227532</v>
      </c>
      <c r="N861" s="13">
        <f t="shared" si="162"/>
        <v>0.55471421395162679</v>
      </c>
      <c r="O861" s="13">
        <f t="shared" si="163"/>
        <v>0.55471421395162679</v>
      </c>
      <c r="Q861">
        <v>12.890632253856619</v>
      </c>
    </row>
    <row r="862" spans="1:17" x14ac:dyDescent="0.2">
      <c r="A862" s="14">
        <f t="shared" si="164"/>
        <v>48214</v>
      </c>
      <c r="B862" s="1">
        <v>1</v>
      </c>
      <c r="F862" s="34">
        <v>31.72914780219093</v>
      </c>
      <c r="G862" s="13">
        <f t="shared" si="157"/>
        <v>0</v>
      </c>
      <c r="H862" s="13">
        <f t="shared" si="158"/>
        <v>31.72914780219093</v>
      </c>
      <c r="I862" s="16">
        <f t="shared" si="166"/>
        <v>33.214568781923376</v>
      </c>
      <c r="J862" s="13">
        <f t="shared" si="159"/>
        <v>30.292570401392549</v>
      </c>
      <c r="K862" s="13">
        <f t="shared" si="160"/>
        <v>2.9219983805308267</v>
      </c>
      <c r="L862" s="13">
        <f t="shared" si="161"/>
        <v>0</v>
      </c>
      <c r="M862" s="13">
        <f t="shared" si="167"/>
        <v>10.028088356275905</v>
      </c>
      <c r="N862" s="13">
        <f t="shared" si="162"/>
        <v>0.52563799740898409</v>
      </c>
      <c r="O862" s="13">
        <f t="shared" si="163"/>
        <v>0.52563799740898409</v>
      </c>
      <c r="Q862">
        <v>10.862087622580651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33.837506911395323</v>
      </c>
      <c r="G863" s="13">
        <f t="shared" si="157"/>
        <v>0</v>
      </c>
      <c r="H863" s="13">
        <f t="shared" si="158"/>
        <v>33.837506911395323</v>
      </c>
      <c r="I863" s="16">
        <f t="shared" si="166"/>
        <v>36.759505291926146</v>
      </c>
      <c r="J863" s="13">
        <f t="shared" si="159"/>
        <v>33.882884918163604</v>
      </c>
      <c r="K863" s="13">
        <f t="shared" si="160"/>
        <v>2.8766203737625418</v>
      </c>
      <c r="L863" s="13">
        <f t="shared" si="161"/>
        <v>0</v>
      </c>
      <c r="M863" s="13">
        <f t="shared" si="167"/>
        <v>9.5024503588669216</v>
      </c>
      <c r="N863" s="13">
        <f t="shared" si="162"/>
        <v>0.49808585641221947</v>
      </c>
      <c r="O863" s="13">
        <f t="shared" si="163"/>
        <v>0.49808585641221947</v>
      </c>
      <c r="Q863">
        <v>13.334503593064159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0.97901717394070398</v>
      </c>
      <c r="G864" s="13">
        <f t="shared" si="157"/>
        <v>0</v>
      </c>
      <c r="H864" s="13">
        <f t="shared" si="158"/>
        <v>0.97901717394070398</v>
      </c>
      <c r="I864" s="16">
        <f t="shared" si="166"/>
        <v>3.8556375477032456</v>
      </c>
      <c r="J864" s="13">
        <f t="shared" si="159"/>
        <v>3.8529339814484249</v>
      </c>
      <c r="K864" s="13">
        <f t="shared" si="160"/>
        <v>2.7035662548207107E-3</v>
      </c>
      <c r="L864" s="13">
        <f t="shared" si="161"/>
        <v>0</v>
      </c>
      <c r="M864" s="13">
        <f t="shared" si="167"/>
        <v>9.0043645024547025</v>
      </c>
      <c r="N864" s="13">
        <f t="shared" si="162"/>
        <v>0.47197790414847557</v>
      </c>
      <c r="O864" s="13">
        <f t="shared" si="163"/>
        <v>0.47197790414847557</v>
      </c>
      <c r="Q864">
        <v>15.693163885259469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25.93465487784389</v>
      </c>
      <c r="G865" s="13">
        <f t="shared" si="157"/>
        <v>0</v>
      </c>
      <c r="H865" s="13">
        <f t="shared" si="158"/>
        <v>25.93465487784389</v>
      </c>
      <c r="I865" s="16">
        <f t="shared" si="166"/>
        <v>25.937358444098709</v>
      </c>
      <c r="J865" s="13">
        <f t="shared" si="159"/>
        <v>25.454982461109232</v>
      </c>
      <c r="K865" s="13">
        <f t="shared" si="160"/>
        <v>0.48237598298947759</v>
      </c>
      <c r="L865" s="13">
        <f t="shared" si="161"/>
        <v>0</v>
      </c>
      <c r="M865" s="13">
        <f t="shared" si="167"/>
        <v>8.5323865983062266</v>
      </c>
      <c r="N865" s="13">
        <f t="shared" si="162"/>
        <v>0.4472384411976299</v>
      </c>
      <c r="O865" s="13">
        <f t="shared" si="163"/>
        <v>0.4472384411976299</v>
      </c>
      <c r="Q865">
        <v>19.290228636974941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8.2482461918258068</v>
      </c>
      <c r="G866" s="13">
        <f t="shared" si="157"/>
        <v>0</v>
      </c>
      <c r="H866" s="13">
        <f t="shared" si="158"/>
        <v>8.2482461918258068</v>
      </c>
      <c r="I866" s="16">
        <f t="shared" si="166"/>
        <v>8.7306221748152844</v>
      </c>
      <c r="J866" s="13">
        <f t="shared" si="159"/>
        <v>8.7120499147933437</v>
      </c>
      <c r="K866" s="13">
        <f t="shared" si="160"/>
        <v>1.8572260021940679E-2</v>
      </c>
      <c r="L866" s="13">
        <f t="shared" si="161"/>
        <v>0</v>
      </c>
      <c r="M866" s="13">
        <f t="shared" si="167"/>
        <v>8.0851481571085966</v>
      </c>
      <c r="N866" s="13">
        <f t="shared" si="162"/>
        <v>0.42379573604353005</v>
      </c>
      <c r="O866" s="13">
        <f t="shared" si="163"/>
        <v>0.42379573604353005</v>
      </c>
      <c r="Q866">
        <v>19.399799083555511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22.601188928839761</v>
      </c>
      <c r="G867" s="13">
        <f t="shared" si="157"/>
        <v>0</v>
      </c>
      <c r="H867" s="13">
        <f t="shared" si="158"/>
        <v>22.601188928839761</v>
      </c>
      <c r="I867" s="16">
        <f t="shared" si="166"/>
        <v>22.619761188861702</v>
      </c>
      <c r="J867" s="13">
        <f t="shared" si="159"/>
        <v>22.414216484521461</v>
      </c>
      <c r="K867" s="13">
        <f t="shared" si="160"/>
        <v>0.20554470434024097</v>
      </c>
      <c r="L867" s="13">
        <f t="shared" si="161"/>
        <v>0</v>
      </c>
      <c r="M867" s="13">
        <f t="shared" si="167"/>
        <v>7.6613524210650663</v>
      </c>
      <c r="N867" s="13">
        <f t="shared" si="162"/>
        <v>0.40158181709007618</v>
      </c>
      <c r="O867" s="13">
        <f t="shared" si="163"/>
        <v>0.40158181709007618</v>
      </c>
      <c r="Q867">
        <v>22.520480387089151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3.119209605154933</v>
      </c>
      <c r="G868" s="13">
        <f t="shared" si="157"/>
        <v>0</v>
      </c>
      <c r="H868" s="13">
        <f t="shared" si="158"/>
        <v>3.119209605154933</v>
      </c>
      <c r="I868" s="16">
        <f t="shared" si="166"/>
        <v>3.3247543094951739</v>
      </c>
      <c r="J868" s="13">
        <f t="shared" si="159"/>
        <v>3.3241349559925997</v>
      </c>
      <c r="K868" s="13">
        <f t="shared" si="160"/>
        <v>6.1935350257424915E-4</v>
      </c>
      <c r="L868" s="13">
        <f t="shared" si="161"/>
        <v>0</v>
      </c>
      <c r="M868" s="13">
        <f t="shared" si="167"/>
        <v>7.2597706039749905</v>
      </c>
      <c r="N868" s="13">
        <f t="shared" si="162"/>
        <v>0.38053227557910779</v>
      </c>
      <c r="O868" s="13">
        <f t="shared" si="163"/>
        <v>0.38053227557910779</v>
      </c>
      <c r="Q868">
        <v>22.988277461532341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2.5733333329999999</v>
      </c>
      <c r="G869" s="13">
        <f t="shared" si="157"/>
        <v>0</v>
      </c>
      <c r="H869" s="13">
        <f t="shared" si="158"/>
        <v>2.5733333329999999</v>
      </c>
      <c r="I869" s="16">
        <f t="shared" si="166"/>
        <v>2.5739526865025741</v>
      </c>
      <c r="J869" s="13">
        <f t="shared" si="159"/>
        <v>2.5737633210066262</v>
      </c>
      <c r="K869" s="13">
        <f t="shared" si="160"/>
        <v>1.8936549594794627E-4</v>
      </c>
      <c r="L869" s="13">
        <f t="shared" si="161"/>
        <v>0</v>
      </c>
      <c r="M869" s="13">
        <f t="shared" si="167"/>
        <v>6.8792383283958829</v>
      </c>
      <c r="N869" s="13">
        <f t="shared" si="162"/>
        <v>0.36058607883865873</v>
      </c>
      <c r="O869" s="13">
        <f t="shared" si="163"/>
        <v>0.36058607883865873</v>
      </c>
      <c r="Q869">
        <v>25.97789319354839</v>
      </c>
    </row>
    <row r="870" spans="1:17" x14ac:dyDescent="0.2">
      <c r="A870" s="14">
        <f t="shared" si="164"/>
        <v>48458</v>
      </c>
      <c r="B870" s="1">
        <v>9</v>
      </c>
      <c r="F870" s="34">
        <v>3.7735295166529199</v>
      </c>
      <c r="G870" s="13">
        <f t="shared" si="157"/>
        <v>0</v>
      </c>
      <c r="H870" s="13">
        <f t="shared" si="158"/>
        <v>3.7735295166529199</v>
      </c>
      <c r="I870" s="16">
        <f t="shared" si="166"/>
        <v>3.7737188821488679</v>
      </c>
      <c r="J870" s="13">
        <f t="shared" si="159"/>
        <v>3.7727135538795635</v>
      </c>
      <c r="K870" s="13">
        <f t="shared" si="160"/>
        <v>1.0053282693043286E-3</v>
      </c>
      <c r="L870" s="13">
        <f t="shared" si="161"/>
        <v>0</v>
      </c>
      <c r="M870" s="13">
        <f t="shared" si="167"/>
        <v>6.5186522495572241</v>
      </c>
      <c r="N870" s="13">
        <f t="shared" si="162"/>
        <v>0.34168539332009806</v>
      </c>
      <c r="O870" s="13">
        <f t="shared" si="163"/>
        <v>0.34168539332009806</v>
      </c>
      <c r="Q870">
        <v>22.24652222387612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20.359889596997728</v>
      </c>
      <c r="G871" s="13">
        <f t="shared" si="157"/>
        <v>0</v>
      </c>
      <c r="H871" s="13">
        <f t="shared" si="158"/>
        <v>20.359889596997728</v>
      </c>
      <c r="I871" s="16">
        <f t="shared" si="166"/>
        <v>20.360894925267033</v>
      </c>
      <c r="J871" s="13">
        <f t="shared" si="159"/>
        <v>20.038906586466911</v>
      </c>
      <c r="K871" s="13">
        <f t="shared" si="160"/>
        <v>0.32198833880012145</v>
      </c>
      <c r="L871" s="13">
        <f t="shared" si="161"/>
        <v>0</v>
      </c>
      <c r="M871" s="13">
        <f t="shared" si="167"/>
        <v>6.1769668562371258</v>
      </c>
      <c r="N871" s="13">
        <f t="shared" si="162"/>
        <v>0.32377541691105732</v>
      </c>
      <c r="O871" s="13">
        <f t="shared" si="163"/>
        <v>0.32377541691105732</v>
      </c>
      <c r="Q871">
        <v>17.042167615628571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64.559885033531245</v>
      </c>
      <c r="G872" s="13">
        <f t="shared" si="157"/>
        <v>0.14856998496672388</v>
      </c>
      <c r="H872" s="13">
        <f t="shared" si="158"/>
        <v>64.411315048564518</v>
      </c>
      <c r="I872" s="16">
        <f t="shared" si="166"/>
        <v>64.733303387364643</v>
      </c>
      <c r="J872" s="13">
        <f t="shared" si="159"/>
        <v>52.565158108703422</v>
      </c>
      <c r="K872" s="13">
        <f t="shared" si="160"/>
        <v>12.168145278661221</v>
      </c>
      <c r="L872" s="13">
        <f t="shared" si="161"/>
        <v>0</v>
      </c>
      <c r="M872" s="13">
        <f t="shared" si="167"/>
        <v>5.8531914393260687</v>
      </c>
      <c r="N872" s="13">
        <f t="shared" si="162"/>
        <v>0.30680422003793872</v>
      </c>
      <c r="O872" s="13">
        <f t="shared" si="163"/>
        <v>0.45537420500466264</v>
      </c>
      <c r="Q872">
        <v>13.77566700721499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75.993666978682555</v>
      </c>
      <c r="G873" s="13">
        <f t="shared" si="157"/>
        <v>0.37724562386975008</v>
      </c>
      <c r="H873" s="13">
        <f t="shared" si="158"/>
        <v>75.6164213548128</v>
      </c>
      <c r="I873" s="16">
        <f t="shared" si="166"/>
        <v>87.784566633474014</v>
      </c>
      <c r="J873" s="13">
        <f t="shared" si="159"/>
        <v>61.375772285879485</v>
      </c>
      <c r="K873" s="13">
        <f t="shared" si="160"/>
        <v>26.408794347594529</v>
      </c>
      <c r="L873" s="13">
        <f t="shared" si="161"/>
        <v>0.42067965186530015</v>
      </c>
      <c r="M873" s="13">
        <f t="shared" si="167"/>
        <v>5.9670668711534303</v>
      </c>
      <c r="N873" s="13">
        <f t="shared" si="162"/>
        <v>0.31277317960562712</v>
      </c>
      <c r="O873" s="13">
        <f t="shared" si="163"/>
        <v>0.69001880347537714</v>
      </c>
      <c r="Q873">
        <v>13.0774885399544</v>
      </c>
    </row>
    <row r="874" spans="1:17" x14ac:dyDescent="0.2">
      <c r="A874" s="14">
        <f t="shared" si="164"/>
        <v>48580</v>
      </c>
      <c r="B874" s="1">
        <v>1</v>
      </c>
      <c r="F874" s="34">
        <v>69.895301578789997</v>
      </c>
      <c r="G874" s="13">
        <f t="shared" si="157"/>
        <v>0.25527831587189892</v>
      </c>
      <c r="H874" s="13">
        <f t="shared" si="158"/>
        <v>69.640023262918092</v>
      </c>
      <c r="I874" s="16">
        <f t="shared" si="166"/>
        <v>95.628137958647329</v>
      </c>
      <c r="J874" s="13">
        <f t="shared" si="159"/>
        <v>59.605658829800291</v>
      </c>
      <c r="K874" s="13">
        <f t="shared" si="160"/>
        <v>36.022479128847039</v>
      </c>
      <c r="L874" s="13">
        <f t="shared" si="161"/>
        <v>0.8127463720202408</v>
      </c>
      <c r="M874" s="13">
        <f t="shared" si="167"/>
        <v>6.4670400635680441</v>
      </c>
      <c r="N874" s="13">
        <f t="shared" si="162"/>
        <v>0.33898005954945232</v>
      </c>
      <c r="O874" s="13">
        <f t="shared" si="163"/>
        <v>0.59425837542135129</v>
      </c>
      <c r="Q874">
        <v>11.32999162258065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29.50753927054777</v>
      </c>
      <c r="G875" s="13">
        <f t="shared" si="157"/>
        <v>0</v>
      </c>
      <c r="H875" s="13">
        <f t="shared" si="158"/>
        <v>29.50753927054777</v>
      </c>
      <c r="I875" s="16">
        <f t="shared" si="166"/>
        <v>64.717272027374563</v>
      </c>
      <c r="J875" s="13">
        <f t="shared" si="159"/>
        <v>52.178718449252386</v>
      </c>
      <c r="K875" s="13">
        <f t="shared" si="160"/>
        <v>12.538553578122176</v>
      </c>
      <c r="L875" s="13">
        <f t="shared" si="161"/>
        <v>0</v>
      </c>
      <c r="M875" s="13">
        <f t="shared" si="167"/>
        <v>6.1280600040185913</v>
      </c>
      <c r="N875" s="13">
        <f t="shared" si="162"/>
        <v>0.32121188745794482</v>
      </c>
      <c r="O875" s="13">
        <f t="shared" si="163"/>
        <v>0.32121188745794482</v>
      </c>
      <c r="Q875">
        <v>13.47226881689696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66.306833839307274</v>
      </c>
      <c r="G876" s="13">
        <f t="shared" si="157"/>
        <v>0.18350896108224446</v>
      </c>
      <c r="H876" s="13">
        <f t="shared" si="158"/>
        <v>66.123324878225034</v>
      </c>
      <c r="I876" s="16">
        <f t="shared" si="166"/>
        <v>78.66187845634721</v>
      </c>
      <c r="J876" s="13">
        <f t="shared" si="159"/>
        <v>59.944676130008943</v>
      </c>
      <c r="K876" s="13">
        <f t="shared" si="160"/>
        <v>18.717202326338267</v>
      </c>
      <c r="L876" s="13">
        <f t="shared" si="161"/>
        <v>0.1070000040340587</v>
      </c>
      <c r="M876" s="13">
        <f t="shared" si="167"/>
        <v>5.9138481205947055</v>
      </c>
      <c r="N876" s="13">
        <f t="shared" si="162"/>
        <v>0.30998363523042327</v>
      </c>
      <c r="O876" s="13">
        <f t="shared" si="163"/>
        <v>0.49349259631266773</v>
      </c>
      <c r="Q876">
        <v>14.173429113118999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26.64926988776309</v>
      </c>
      <c r="G877" s="13">
        <f t="shared" si="157"/>
        <v>0</v>
      </c>
      <c r="H877" s="13">
        <f t="shared" si="158"/>
        <v>26.64926988776309</v>
      </c>
      <c r="I877" s="16">
        <f t="shared" si="166"/>
        <v>45.259472210067301</v>
      </c>
      <c r="J877" s="13">
        <f t="shared" si="159"/>
        <v>42.758761634358031</v>
      </c>
      <c r="K877" s="13">
        <f t="shared" si="160"/>
        <v>2.5007105757092702</v>
      </c>
      <c r="L877" s="13">
        <f t="shared" si="161"/>
        <v>0</v>
      </c>
      <c r="M877" s="13">
        <f t="shared" si="167"/>
        <v>5.6038644853642818</v>
      </c>
      <c r="N877" s="13">
        <f t="shared" si="162"/>
        <v>0.29373535625010255</v>
      </c>
      <c r="O877" s="13">
        <f t="shared" si="163"/>
        <v>0.29373535625010255</v>
      </c>
      <c r="Q877">
        <v>19.058061269032841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9.144784557173395</v>
      </c>
      <c r="G878" s="13">
        <f t="shared" si="157"/>
        <v>0</v>
      </c>
      <c r="H878" s="13">
        <f t="shared" si="158"/>
        <v>9.144784557173395</v>
      </c>
      <c r="I878" s="16">
        <f t="shared" si="166"/>
        <v>11.645495132882665</v>
      </c>
      <c r="J878" s="13">
        <f t="shared" si="159"/>
        <v>11.62417549128436</v>
      </c>
      <c r="K878" s="13">
        <f t="shared" si="160"/>
        <v>2.1319641598305239E-2</v>
      </c>
      <c r="L878" s="13">
        <f t="shared" si="161"/>
        <v>0</v>
      </c>
      <c r="M878" s="13">
        <f t="shared" si="167"/>
        <v>5.3101291291141797</v>
      </c>
      <c r="N878" s="13">
        <f t="shared" si="162"/>
        <v>0.27833875632576194</v>
      </c>
      <c r="O878" s="13">
        <f t="shared" si="163"/>
        <v>0.27833875632576194</v>
      </c>
      <c r="Q878">
        <v>24.55344104506143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6.6666670000000003E-3</v>
      </c>
      <c r="G879" s="13">
        <f t="shared" si="157"/>
        <v>0</v>
      </c>
      <c r="H879" s="13">
        <f t="shared" si="158"/>
        <v>6.6666670000000003E-3</v>
      </c>
      <c r="I879" s="16">
        <f t="shared" si="166"/>
        <v>2.798630859830524E-2</v>
      </c>
      <c r="J879" s="13">
        <f t="shared" si="159"/>
        <v>2.7986308301734899E-2</v>
      </c>
      <c r="K879" s="13">
        <f t="shared" si="160"/>
        <v>2.9657034120167403E-10</v>
      </c>
      <c r="L879" s="13">
        <f t="shared" si="161"/>
        <v>0</v>
      </c>
      <c r="M879" s="13">
        <f t="shared" si="167"/>
        <v>5.0317903727884179</v>
      </c>
      <c r="N879" s="13">
        <f t="shared" si="162"/>
        <v>0.26374919336236646</v>
      </c>
      <c r="O879" s="13">
        <f t="shared" si="163"/>
        <v>0.26374919336236646</v>
      </c>
      <c r="Q879">
        <v>24.556889449962089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0.30188207430368119</v>
      </c>
      <c r="G880" s="13">
        <f t="shared" si="157"/>
        <v>0</v>
      </c>
      <c r="H880" s="13">
        <f t="shared" si="158"/>
        <v>0.30188207430368119</v>
      </c>
      <c r="I880" s="16">
        <f t="shared" si="166"/>
        <v>0.30188207460025152</v>
      </c>
      <c r="J880" s="13">
        <f t="shared" si="159"/>
        <v>0.3018817805381539</v>
      </c>
      <c r="K880" s="13">
        <f t="shared" si="160"/>
        <v>2.9406209761662083E-7</v>
      </c>
      <c r="L880" s="13">
        <f t="shared" si="161"/>
        <v>0</v>
      </c>
      <c r="M880" s="13">
        <f t="shared" si="167"/>
        <v>4.7680411794260511</v>
      </c>
      <c r="N880" s="13">
        <f t="shared" si="162"/>
        <v>0.24992436525038975</v>
      </c>
      <c r="O880" s="13">
        <f t="shared" si="163"/>
        <v>0.24992436525038975</v>
      </c>
      <c r="Q880">
        <v>26.25496887615099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5.3174249354142633</v>
      </c>
      <c r="G881" s="13">
        <f t="shared" si="157"/>
        <v>0</v>
      </c>
      <c r="H881" s="13">
        <f t="shared" si="158"/>
        <v>5.3174249354142633</v>
      </c>
      <c r="I881" s="16">
        <f t="shared" si="166"/>
        <v>5.3174252294763606</v>
      </c>
      <c r="J881" s="13">
        <f t="shared" si="159"/>
        <v>5.3157975474680708</v>
      </c>
      <c r="K881" s="13">
        <f t="shared" si="160"/>
        <v>1.627682008289888E-3</v>
      </c>
      <c r="L881" s="13">
        <f t="shared" si="161"/>
        <v>0</v>
      </c>
      <c r="M881" s="13">
        <f t="shared" si="167"/>
        <v>4.5181168141756611</v>
      </c>
      <c r="N881" s="13">
        <f t="shared" si="162"/>
        <v>0.23682418721179968</v>
      </c>
      <c r="O881" s="13">
        <f t="shared" si="163"/>
        <v>0.23682418721179968</v>
      </c>
      <c r="Q881">
        <v>26.15925519354839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0.18049132032609391</v>
      </c>
      <c r="G882" s="13">
        <f t="shared" si="157"/>
        <v>0</v>
      </c>
      <c r="H882" s="13">
        <f t="shared" si="158"/>
        <v>0.18049132032609391</v>
      </c>
      <c r="I882" s="16">
        <f t="shared" si="166"/>
        <v>0.1821190023343838</v>
      </c>
      <c r="J882" s="13">
        <f t="shared" si="159"/>
        <v>0.18211891803271693</v>
      </c>
      <c r="K882" s="13">
        <f t="shared" si="160"/>
        <v>8.4301666869457392E-8</v>
      </c>
      <c r="L882" s="13">
        <f t="shared" si="161"/>
        <v>0</v>
      </c>
      <c r="M882" s="13">
        <f t="shared" si="167"/>
        <v>4.2812926269638618</v>
      </c>
      <c r="N882" s="13">
        <f t="shared" si="162"/>
        <v>0.22441067557514618</v>
      </c>
      <c r="O882" s="13">
        <f t="shared" si="163"/>
        <v>0.22441067557514618</v>
      </c>
      <c r="Q882">
        <v>24.334661746715661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2.4066666670000001</v>
      </c>
      <c r="G883" s="13">
        <f t="shared" si="157"/>
        <v>0</v>
      </c>
      <c r="H883" s="13">
        <f t="shared" si="158"/>
        <v>2.4066666670000001</v>
      </c>
      <c r="I883" s="16">
        <f t="shared" si="166"/>
        <v>2.4066667513016671</v>
      </c>
      <c r="J883" s="13">
        <f t="shared" si="159"/>
        <v>2.406274731571501</v>
      </c>
      <c r="K883" s="13">
        <f t="shared" si="160"/>
        <v>3.9201973016611547E-4</v>
      </c>
      <c r="L883" s="13">
        <f t="shared" si="161"/>
        <v>0</v>
      </c>
      <c r="M883" s="13">
        <f t="shared" si="167"/>
        <v>4.056881951388716</v>
      </c>
      <c r="N883" s="13">
        <f t="shared" si="162"/>
        <v>0.21264783764276055</v>
      </c>
      <c r="O883" s="13">
        <f t="shared" si="163"/>
        <v>0.21264783764276055</v>
      </c>
      <c r="Q883">
        <v>19.366483376677959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38.551909206967693</v>
      </c>
      <c r="G884" s="13">
        <f t="shared" si="157"/>
        <v>0</v>
      </c>
      <c r="H884" s="13">
        <f t="shared" si="158"/>
        <v>38.551909206967693</v>
      </c>
      <c r="I884" s="16">
        <f t="shared" si="166"/>
        <v>38.552301226697857</v>
      </c>
      <c r="J884" s="13">
        <f t="shared" si="159"/>
        <v>36.374752207844267</v>
      </c>
      <c r="K884" s="13">
        <f t="shared" si="160"/>
        <v>2.1775490188535898</v>
      </c>
      <c r="L884" s="13">
        <f t="shared" si="161"/>
        <v>0</v>
      </c>
      <c r="M884" s="13">
        <f t="shared" si="167"/>
        <v>3.8442341137459555</v>
      </c>
      <c r="N884" s="13">
        <f t="shared" si="162"/>
        <v>0.20150156733073857</v>
      </c>
      <c r="O884" s="13">
        <f t="shared" si="163"/>
        <v>0.20150156733073857</v>
      </c>
      <c r="Q884">
        <v>16.616293846598449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33.843620844680018</v>
      </c>
      <c r="G885" s="13">
        <f t="shared" si="157"/>
        <v>0</v>
      </c>
      <c r="H885" s="13">
        <f t="shared" si="158"/>
        <v>33.843620844680018</v>
      </c>
      <c r="I885" s="16">
        <f t="shared" si="166"/>
        <v>36.021169863533608</v>
      </c>
      <c r="J885" s="13">
        <f t="shared" si="159"/>
        <v>32.990740651320088</v>
      </c>
      <c r="K885" s="13">
        <f t="shared" si="160"/>
        <v>3.0304292122135195</v>
      </c>
      <c r="L885" s="13">
        <f t="shared" si="161"/>
        <v>0</v>
      </c>
      <c r="M885" s="13">
        <f t="shared" si="167"/>
        <v>3.6427325464152167</v>
      </c>
      <c r="N885" s="13">
        <f t="shared" si="162"/>
        <v>0.19093954627911761</v>
      </c>
      <c r="O885" s="13">
        <f t="shared" si="163"/>
        <v>0.19093954627911761</v>
      </c>
      <c r="Q885">
        <v>12.43830492809135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46.613785707282851</v>
      </c>
      <c r="G886" s="13">
        <f t="shared" si="157"/>
        <v>0</v>
      </c>
      <c r="H886" s="13">
        <f t="shared" si="158"/>
        <v>46.613785707282851</v>
      </c>
      <c r="I886" s="16">
        <f t="shared" si="166"/>
        <v>49.64421491949637</v>
      </c>
      <c r="J886" s="13">
        <f t="shared" si="159"/>
        <v>40.199359705096775</v>
      </c>
      <c r="K886" s="13">
        <f t="shared" si="160"/>
        <v>9.4448552143995954</v>
      </c>
      <c r="L886" s="13">
        <f t="shared" si="161"/>
        <v>0</v>
      </c>
      <c r="M886" s="13">
        <f t="shared" si="167"/>
        <v>3.451793000136099</v>
      </c>
      <c r="N886" s="13">
        <f t="shared" si="162"/>
        <v>0.18093115014551917</v>
      </c>
      <c r="O886" s="13">
        <f t="shared" si="163"/>
        <v>0.18093115014551917</v>
      </c>
      <c r="Q886">
        <v>9.7367546225806478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36.744092717202157</v>
      </c>
      <c r="G887" s="13">
        <f t="shared" si="157"/>
        <v>0</v>
      </c>
      <c r="H887" s="13">
        <f t="shared" si="158"/>
        <v>36.744092717202157</v>
      </c>
      <c r="I887" s="16">
        <f t="shared" si="166"/>
        <v>46.188947931601753</v>
      </c>
      <c r="J887" s="13">
        <f t="shared" si="159"/>
        <v>42.425245387324679</v>
      </c>
      <c r="K887" s="13">
        <f t="shared" si="160"/>
        <v>3.7637025442770735</v>
      </c>
      <c r="L887" s="13">
        <f t="shared" si="161"/>
        <v>0</v>
      </c>
      <c r="M887" s="13">
        <f t="shared" si="167"/>
        <v>3.2708618499905797</v>
      </c>
      <c r="N887" s="13">
        <f t="shared" si="162"/>
        <v>0.17144735981055709</v>
      </c>
      <c r="O887" s="13">
        <f t="shared" si="163"/>
        <v>0.17144735981055709</v>
      </c>
      <c r="Q887">
        <v>16.290313248231481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69.559038320105586</v>
      </c>
      <c r="G888" s="13">
        <f t="shared" si="157"/>
        <v>0.24855305069821071</v>
      </c>
      <c r="H888" s="13">
        <f t="shared" si="158"/>
        <v>69.31048526940738</v>
      </c>
      <c r="I888" s="16">
        <f t="shared" si="166"/>
        <v>73.07418781368446</v>
      </c>
      <c r="J888" s="13">
        <f t="shared" si="159"/>
        <v>60.42252322241778</v>
      </c>
      <c r="K888" s="13">
        <f t="shared" si="160"/>
        <v>12.65166459126668</v>
      </c>
      <c r="L888" s="13">
        <f t="shared" si="161"/>
        <v>0</v>
      </c>
      <c r="M888" s="13">
        <f t="shared" si="167"/>
        <v>3.0994144901800227</v>
      </c>
      <c r="N888" s="13">
        <f t="shared" si="162"/>
        <v>0.16246067723755411</v>
      </c>
      <c r="O888" s="13">
        <f t="shared" si="163"/>
        <v>0.41101372793576485</v>
      </c>
      <c r="Q888">
        <v>16.308376857887492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33.362675250253581</v>
      </c>
      <c r="G889" s="13">
        <f t="shared" si="157"/>
        <v>0</v>
      </c>
      <c r="H889" s="13">
        <f t="shared" si="158"/>
        <v>33.362675250253581</v>
      </c>
      <c r="I889" s="16">
        <f t="shared" si="166"/>
        <v>46.014339841520261</v>
      </c>
      <c r="J889" s="13">
        <f t="shared" si="159"/>
        <v>41.961941404330346</v>
      </c>
      <c r="K889" s="13">
        <f t="shared" si="160"/>
        <v>4.0523984371899147</v>
      </c>
      <c r="L889" s="13">
        <f t="shared" si="161"/>
        <v>0</v>
      </c>
      <c r="M889" s="13">
        <f t="shared" si="167"/>
        <v>2.9369538129424684</v>
      </c>
      <c r="N889" s="13">
        <f t="shared" si="162"/>
        <v>0.15394504574260304</v>
      </c>
      <c r="O889" s="13">
        <f t="shared" si="163"/>
        <v>0.15394504574260304</v>
      </c>
      <c r="Q889">
        <v>15.60351792689095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27.181738767633021</v>
      </c>
      <c r="G890" s="13">
        <f t="shared" si="157"/>
        <v>0</v>
      </c>
      <c r="H890" s="13">
        <f t="shared" si="158"/>
        <v>27.181738767633021</v>
      </c>
      <c r="I890" s="16">
        <f t="shared" si="166"/>
        <v>31.234137204822936</v>
      </c>
      <c r="J890" s="13">
        <f t="shared" si="159"/>
        <v>30.214823611941224</v>
      </c>
      <c r="K890" s="13">
        <f t="shared" si="160"/>
        <v>1.0193135928817121</v>
      </c>
      <c r="L890" s="13">
        <f t="shared" si="161"/>
        <v>0</v>
      </c>
      <c r="M890" s="13">
        <f t="shared" si="167"/>
        <v>2.7830087671998651</v>
      </c>
      <c r="N890" s="13">
        <f t="shared" si="162"/>
        <v>0.14587577444379818</v>
      </c>
      <c r="O890" s="13">
        <f t="shared" si="163"/>
        <v>0.14587577444379818</v>
      </c>
      <c r="Q890">
        <v>17.789055139020661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5.0982978727202521</v>
      </c>
      <c r="G891" s="13">
        <f t="shared" si="157"/>
        <v>0</v>
      </c>
      <c r="H891" s="13">
        <f t="shared" si="158"/>
        <v>5.0982978727202521</v>
      </c>
      <c r="I891" s="16">
        <f t="shared" si="166"/>
        <v>6.1176114656019642</v>
      </c>
      <c r="J891" s="13">
        <f t="shared" si="159"/>
        <v>6.1133848596304929</v>
      </c>
      <c r="K891" s="13">
        <f t="shared" si="160"/>
        <v>4.2266059714712867E-3</v>
      </c>
      <c r="L891" s="13">
        <f t="shared" si="161"/>
        <v>0</v>
      </c>
      <c r="M891" s="13">
        <f t="shared" si="167"/>
        <v>2.6371329927560669</v>
      </c>
      <c r="N891" s="13">
        <f t="shared" si="162"/>
        <v>0.13822946667057884</v>
      </c>
      <c r="O891" s="13">
        <f t="shared" si="163"/>
        <v>0.13822946667057884</v>
      </c>
      <c r="Q891">
        <v>22.33590877337198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0.50682561339645782</v>
      </c>
      <c r="G892" s="13">
        <f t="shared" si="157"/>
        <v>0</v>
      </c>
      <c r="H892" s="13">
        <f t="shared" si="158"/>
        <v>0.50682561339645782</v>
      </c>
      <c r="I892" s="16">
        <f t="shared" si="166"/>
        <v>0.51105221936792911</v>
      </c>
      <c r="J892" s="13">
        <f t="shared" si="159"/>
        <v>0.5110499319173798</v>
      </c>
      <c r="K892" s="13">
        <f t="shared" si="160"/>
        <v>2.2874505493097885E-6</v>
      </c>
      <c r="L892" s="13">
        <f t="shared" si="161"/>
        <v>0</v>
      </c>
      <c r="M892" s="13">
        <f t="shared" si="167"/>
        <v>2.4989035260854879</v>
      </c>
      <c r="N892" s="13">
        <f t="shared" si="162"/>
        <v>0.13098395212560945</v>
      </c>
      <c r="O892" s="13">
        <f t="shared" si="163"/>
        <v>0.13098395212560945</v>
      </c>
      <c r="Q892">
        <v>22.870846517808111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2.5733333329999999</v>
      </c>
      <c r="G893" s="13">
        <f t="shared" si="157"/>
        <v>0</v>
      </c>
      <c r="H893" s="13">
        <f t="shared" si="158"/>
        <v>2.5733333329999999</v>
      </c>
      <c r="I893" s="16">
        <f t="shared" si="166"/>
        <v>2.5733356204505493</v>
      </c>
      <c r="J893" s="13">
        <f t="shared" si="159"/>
        <v>2.5731503883283957</v>
      </c>
      <c r="K893" s="13">
        <f t="shared" si="160"/>
        <v>1.8523212215360019E-4</v>
      </c>
      <c r="L893" s="13">
        <f t="shared" si="161"/>
        <v>0</v>
      </c>
      <c r="M893" s="13">
        <f t="shared" si="167"/>
        <v>2.3679195739598784</v>
      </c>
      <c r="N893" s="13">
        <f t="shared" si="162"/>
        <v>0.12411822260250141</v>
      </c>
      <c r="O893" s="13">
        <f t="shared" si="163"/>
        <v>0.12411822260250141</v>
      </c>
      <c r="Q893">
        <v>26.13242319354838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13.49638615490627</v>
      </c>
      <c r="G894" s="13">
        <f t="shared" si="157"/>
        <v>0</v>
      </c>
      <c r="H894" s="13">
        <f t="shared" si="158"/>
        <v>13.49638615490627</v>
      </c>
      <c r="I894" s="16">
        <f t="shared" si="166"/>
        <v>13.496571387028425</v>
      </c>
      <c r="J894" s="13">
        <f t="shared" si="159"/>
        <v>13.451268016824887</v>
      </c>
      <c r="K894" s="13">
        <f t="shared" si="160"/>
        <v>4.5303370203537696E-2</v>
      </c>
      <c r="L894" s="13">
        <f t="shared" si="161"/>
        <v>0</v>
      </c>
      <c r="M894" s="13">
        <f t="shared" si="167"/>
        <v>2.2438013513573769</v>
      </c>
      <c r="N894" s="13">
        <f t="shared" si="162"/>
        <v>0.11761237107299118</v>
      </c>
      <c r="O894" s="13">
        <f t="shared" si="163"/>
        <v>0.11761237107299118</v>
      </c>
      <c r="Q894">
        <v>22.320323435159899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4.932592682423226</v>
      </c>
      <c r="G895" s="13">
        <f t="shared" si="157"/>
        <v>0</v>
      </c>
      <c r="H895" s="13">
        <f t="shared" si="158"/>
        <v>4.932592682423226</v>
      </c>
      <c r="I895" s="16">
        <f t="shared" si="166"/>
        <v>4.9778960526267637</v>
      </c>
      <c r="J895" s="13">
        <f t="shared" si="159"/>
        <v>4.9756068052168052</v>
      </c>
      <c r="K895" s="13">
        <f t="shared" si="160"/>
        <v>2.2892474099585058E-3</v>
      </c>
      <c r="L895" s="13">
        <f t="shared" si="161"/>
        <v>0</v>
      </c>
      <c r="M895" s="13">
        <f t="shared" si="167"/>
        <v>2.1261889802843856</v>
      </c>
      <c r="N895" s="13">
        <f t="shared" si="162"/>
        <v>0.11144753396695993</v>
      </c>
      <c r="O895" s="13">
        <f t="shared" si="163"/>
        <v>0.11144753396695993</v>
      </c>
      <c r="Q895">
        <v>22.300673461190279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13.48056902104941</v>
      </c>
      <c r="G896" s="13">
        <f t="shared" si="157"/>
        <v>0</v>
      </c>
      <c r="H896" s="13">
        <f t="shared" si="158"/>
        <v>13.48056902104941</v>
      </c>
      <c r="I896" s="16">
        <f t="shared" si="166"/>
        <v>13.482858268459369</v>
      </c>
      <c r="J896" s="13">
        <f t="shared" si="159"/>
        <v>13.377997186923757</v>
      </c>
      <c r="K896" s="13">
        <f t="shared" si="160"/>
        <v>0.10486108153561169</v>
      </c>
      <c r="L896" s="13">
        <f t="shared" si="161"/>
        <v>0</v>
      </c>
      <c r="M896" s="13">
        <f t="shared" si="167"/>
        <v>2.0147414463174256</v>
      </c>
      <c r="N896" s="13">
        <f t="shared" si="162"/>
        <v>0.10560583647793645</v>
      </c>
      <c r="O896" s="13">
        <f t="shared" si="163"/>
        <v>0.10560583647793645</v>
      </c>
      <c r="Q896">
        <v>16.313371398716122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45.098634438974102</v>
      </c>
      <c r="G897" s="13">
        <f t="shared" si="157"/>
        <v>0</v>
      </c>
      <c r="H897" s="13">
        <f t="shared" si="158"/>
        <v>45.098634438974102</v>
      </c>
      <c r="I897" s="16">
        <f t="shared" si="166"/>
        <v>45.203495520509712</v>
      </c>
      <c r="J897" s="13">
        <f t="shared" si="159"/>
        <v>40.768266588710219</v>
      </c>
      <c r="K897" s="13">
        <f t="shared" si="160"/>
        <v>4.4352289317994931</v>
      </c>
      <c r="L897" s="13">
        <f t="shared" si="161"/>
        <v>0</v>
      </c>
      <c r="M897" s="13">
        <f t="shared" si="167"/>
        <v>1.9091356098394892</v>
      </c>
      <c r="N897" s="13">
        <f t="shared" si="162"/>
        <v>0.10007034073549788</v>
      </c>
      <c r="O897" s="13">
        <f t="shared" si="163"/>
        <v>0.10007034073549788</v>
      </c>
      <c r="Q897">
        <v>14.451152293615721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15.41601115351177</v>
      </c>
      <c r="G898" s="13">
        <f t="shared" si="157"/>
        <v>0</v>
      </c>
      <c r="H898" s="13">
        <f t="shared" si="158"/>
        <v>15.41601115351177</v>
      </c>
      <c r="I898" s="16">
        <f t="shared" si="166"/>
        <v>19.851240085311261</v>
      </c>
      <c r="J898" s="13">
        <f t="shared" si="159"/>
        <v>19.397470630033041</v>
      </c>
      <c r="K898" s="13">
        <f t="shared" si="160"/>
        <v>0.45376945527821988</v>
      </c>
      <c r="L898" s="13">
        <f t="shared" si="161"/>
        <v>0</v>
      </c>
      <c r="M898" s="13">
        <f t="shared" si="167"/>
        <v>1.8090652691039912</v>
      </c>
      <c r="N898" s="13">
        <f t="shared" si="162"/>
        <v>9.4824996694295588E-2</v>
      </c>
      <c r="O898" s="13">
        <f t="shared" si="163"/>
        <v>9.4824996694295588E-2</v>
      </c>
      <c r="Q898">
        <v>13.96362484802518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42.108384669465217</v>
      </c>
      <c r="G899" s="13">
        <f t="shared" si="157"/>
        <v>0</v>
      </c>
      <c r="H899" s="13">
        <f t="shared" si="158"/>
        <v>42.108384669465217</v>
      </c>
      <c r="I899" s="16">
        <f t="shared" si="166"/>
        <v>42.562154124743437</v>
      </c>
      <c r="J899" s="13">
        <f t="shared" si="159"/>
        <v>38.271800254134803</v>
      </c>
      <c r="K899" s="13">
        <f t="shared" si="160"/>
        <v>4.2903538706086337</v>
      </c>
      <c r="L899" s="13">
        <f t="shared" si="161"/>
        <v>0</v>
      </c>
      <c r="M899" s="13">
        <f t="shared" si="167"/>
        <v>1.7142402724096957</v>
      </c>
      <c r="N899" s="13">
        <f t="shared" si="162"/>
        <v>8.9854595597309919E-2</v>
      </c>
      <c r="O899" s="13">
        <f t="shared" si="163"/>
        <v>8.9854595597309919E-2</v>
      </c>
      <c r="Q899">
        <v>13.350684622580649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20.554362043815601</v>
      </c>
      <c r="G900" s="13">
        <f t="shared" si="157"/>
        <v>0</v>
      </c>
      <c r="H900" s="13">
        <f t="shared" si="158"/>
        <v>20.554362043815601</v>
      </c>
      <c r="I900" s="16">
        <f t="shared" si="166"/>
        <v>24.844715914424235</v>
      </c>
      <c r="J900" s="13">
        <f t="shared" si="159"/>
        <v>24.168156363063979</v>
      </c>
      <c r="K900" s="13">
        <f t="shared" si="160"/>
        <v>0.67655955136025625</v>
      </c>
      <c r="L900" s="13">
        <f t="shared" si="161"/>
        <v>0</v>
      </c>
      <c r="M900" s="13">
        <f t="shared" si="167"/>
        <v>1.6243856768123857</v>
      </c>
      <c r="N900" s="13">
        <f t="shared" si="162"/>
        <v>8.5144725878401273E-2</v>
      </c>
      <c r="O900" s="13">
        <f t="shared" si="163"/>
        <v>8.5144725878401273E-2</v>
      </c>
      <c r="Q900">
        <v>15.881924182762649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5.0524351208621399</v>
      </c>
      <c r="G901" s="13">
        <f t="shared" si="157"/>
        <v>0</v>
      </c>
      <c r="H901" s="13">
        <f t="shared" si="158"/>
        <v>5.0524351208621399</v>
      </c>
      <c r="I901" s="16">
        <f t="shared" si="166"/>
        <v>5.7289946722223961</v>
      </c>
      <c r="J901" s="13">
        <f t="shared" si="159"/>
        <v>5.7242841085965841</v>
      </c>
      <c r="K901" s="13">
        <f t="shared" si="160"/>
        <v>4.7105636258120143E-3</v>
      </c>
      <c r="L901" s="13">
        <f t="shared" si="161"/>
        <v>0</v>
      </c>
      <c r="M901" s="13">
        <f t="shared" si="167"/>
        <v>1.5392409509339844</v>
      </c>
      <c r="N901" s="13">
        <f t="shared" si="162"/>
        <v>8.0681731376298554E-2</v>
      </c>
      <c r="O901" s="13">
        <f t="shared" si="163"/>
        <v>8.0681731376298554E-2</v>
      </c>
      <c r="Q901">
        <v>20.17580760068051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9.5716384003946668</v>
      </c>
      <c r="G902" s="13">
        <f t="shared" ref="G902:G965" si="172">IF((F902-$J$2)&gt;0,$I$2*(F902-$J$2),0)</f>
        <v>0</v>
      </c>
      <c r="H902" s="13">
        <f t="shared" ref="H902:H965" si="173">F902-G902</f>
        <v>9.5716384003946668</v>
      </c>
      <c r="I902" s="16">
        <f t="shared" si="166"/>
        <v>9.5763489640204789</v>
      </c>
      <c r="J902" s="13">
        <f t="shared" ref="J902:J965" si="174">I902/SQRT(1+(I902/($K$2*(300+(25*Q902)+0.05*(Q902)^3)))^2)</f>
        <v>9.5588762336458828</v>
      </c>
      <c r="K902" s="13">
        <f t="shared" ref="K902:K965" si="175">I902-J902</f>
        <v>1.7472730374596068E-2</v>
      </c>
      <c r="L902" s="13">
        <f t="shared" ref="L902:L965" si="176">IF(K902&gt;$N$2,(K902-$N$2)/$L$2,0)</f>
        <v>0</v>
      </c>
      <c r="M902" s="13">
        <f t="shared" si="167"/>
        <v>1.4585592195576857</v>
      </c>
      <c r="N902" s="13">
        <f t="shared" ref="N902:N965" si="177">$M$2*M902</f>
        <v>7.6452671738866648E-2</v>
      </c>
      <c r="O902" s="13">
        <f t="shared" ref="O902:O965" si="178">N902+G902</f>
        <v>7.6452671738866648E-2</v>
      </c>
      <c r="Q902">
        <v>21.793520253827801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6.6666670000000003E-3</v>
      </c>
      <c r="G903" s="13">
        <f t="shared" si="172"/>
        <v>0</v>
      </c>
      <c r="H903" s="13">
        <f t="shared" si="173"/>
        <v>6.6666670000000003E-3</v>
      </c>
      <c r="I903" s="16">
        <f t="shared" ref="I903:I966" si="180">H903+K902-L902</f>
        <v>2.4139397374596069E-2</v>
      </c>
      <c r="J903" s="13">
        <f t="shared" si="174"/>
        <v>2.4139397133024293E-2</v>
      </c>
      <c r="K903" s="13">
        <f t="shared" si="175"/>
        <v>2.4157177647143868E-10</v>
      </c>
      <c r="L903" s="13">
        <f t="shared" si="176"/>
        <v>0</v>
      </c>
      <c r="M903" s="13">
        <f t="shared" ref="M903:M966" si="181">L903+M902-N902</f>
        <v>1.382106547818819</v>
      </c>
      <c r="N903" s="13">
        <f t="shared" si="177"/>
        <v>7.2445284902846768E-2</v>
      </c>
      <c r="O903" s="13">
        <f t="shared" si="178"/>
        <v>7.2445284902846768E-2</v>
      </c>
      <c r="Q903">
        <v>22.85599253946048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1.586666667</v>
      </c>
      <c r="G904" s="13">
        <f t="shared" si="172"/>
        <v>0</v>
      </c>
      <c r="H904" s="13">
        <f t="shared" si="173"/>
        <v>1.586666667</v>
      </c>
      <c r="I904" s="16">
        <f t="shared" si="180"/>
        <v>1.5866666672415719</v>
      </c>
      <c r="J904" s="13">
        <f t="shared" si="174"/>
        <v>1.5866192206796454</v>
      </c>
      <c r="K904" s="13">
        <f t="shared" si="175"/>
        <v>4.7446561926456354E-5</v>
      </c>
      <c r="L904" s="13">
        <f t="shared" si="176"/>
        <v>0</v>
      </c>
      <c r="M904" s="13">
        <f t="shared" si="181"/>
        <v>1.3096612629159723</v>
      </c>
      <c r="N904" s="13">
        <f t="shared" si="177"/>
        <v>6.864795154027982E-2</v>
      </c>
      <c r="O904" s="13">
        <f t="shared" si="178"/>
        <v>6.864795154027982E-2</v>
      </c>
      <c r="Q904">
        <v>25.492100419412491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3.0297426642991918</v>
      </c>
      <c r="G905" s="13">
        <f t="shared" si="172"/>
        <v>0</v>
      </c>
      <c r="H905" s="13">
        <f t="shared" si="173"/>
        <v>3.0297426642991918</v>
      </c>
      <c r="I905" s="16">
        <f t="shared" si="180"/>
        <v>3.0297901108611183</v>
      </c>
      <c r="J905" s="13">
        <f t="shared" si="174"/>
        <v>3.0295167711584039</v>
      </c>
      <c r="K905" s="13">
        <f t="shared" si="175"/>
        <v>2.7333970271437025E-4</v>
      </c>
      <c r="L905" s="13">
        <f t="shared" si="176"/>
        <v>0</v>
      </c>
      <c r="M905" s="13">
        <f t="shared" si="181"/>
        <v>1.2410133113756925</v>
      </c>
      <c r="N905" s="13">
        <f t="shared" si="177"/>
        <v>6.5049661368526482E-2</v>
      </c>
      <c r="O905" s="13">
        <f t="shared" si="178"/>
        <v>6.5049661368526482E-2</v>
      </c>
      <c r="Q905">
        <v>26.86397119354838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31.563636907057742</v>
      </c>
      <c r="G906" s="13">
        <f t="shared" si="172"/>
        <v>0</v>
      </c>
      <c r="H906" s="13">
        <f t="shared" si="173"/>
        <v>31.563636907057742</v>
      </c>
      <c r="I906" s="16">
        <f t="shared" si="180"/>
        <v>31.563910246760457</v>
      </c>
      <c r="J906" s="13">
        <f t="shared" si="174"/>
        <v>31.038087433219193</v>
      </c>
      <c r="K906" s="13">
        <f t="shared" si="175"/>
        <v>0.52582281354126437</v>
      </c>
      <c r="L906" s="13">
        <f t="shared" si="176"/>
        <v>0</v>
      </c>
      <c r="M906" s="13">
        <f t="shared" si="181"/>
        <v>1.175963650007166</v>
      </c>
      <c r="N906" s="13">
        <f t="shared" si="177"/>
        <v>6.1639981226200451E-2</v>
      </c>
      <c r="O906" s="13">
        <f t="shared" si="178"/>
        <v>6.1639981226200451E-2</v>
      </c>
      <c r="Q906">
        <v>22.866473945243971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1.586666667</v>
      </c>
      <c r="G907" s="13">
        <f t="shared" si="172"/>
        <v>0</v>
      </c>
      <c r="H907" s="13">
        <f t="shared" si="173"/>
        <v>1.586666667</v>
      </c>
      <c r="I907" s="16">
        <f t="shared" si="180"/>
        <v>2.1124894805412646</v>
      </c>
      <c r="J907" s="13">
        <f t="shared" si="174"/>
        <v>2.1122715485026964</v>
      </c>
      <c r="K907" s="13">
        <f t="shared" si="175"/>
        <v>2.1793203856823595E-4</v>
      </c>
      <c r="L907" s="13">
        <f t="shared" si="176"/>
        <v>0</v>
      </c>
      <c r="M907" s="13">
        <f t="shared" si="181"/>
        <v>1.1143236687809654</v>
      </c>
      <c r="N907" s="13">
        <f t="shared" si="177"/>
        <v>5.8409024822451749E-2</v>
      </c>
      <c r="O907" s="13">
        <f t="shared" si="178"/>
        <v>5.8409024822451749E-2</v>
      </c>
      <c r="Q907">
        <v>20.750841758311509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17.489779265618122</v>
      </c>
      <c r="G908" s="13">
        <f t="shared" si="172"/>
        <v>0</v>
      </c>
      <c r="H908" s="13">
        <f t="shared" si="173"/>
        <v>17.489779265618122</v>
      </c>
      <c r="I908" s="16">
        <f t="shared" si="180"/>
        <v>17.489997197656692</v>
      </c>
      <c r="J908" s="13">
        <f t="shared" si="174"/>
        <v>17.271438194143492</v>
      </c>
      <c r="K908" s="13">
        <f t="shared" si="175"/>
        <v>0.21855900351319946</v>
      </c>
      <c r="L908" s="13">
        <f t="shared" si="176"/>
        <v>0</v>
      </c>
      <c r="M908" s="13">
        <f t="shared" si="181"/>
        <v>1.0559146439585136</v>
      </c>
      <c r="N908" s="13">
        <f t="shared" si="177"/>
        <v>5.5347424071888869E-2</v>
      </c>
      <c r="O908" s="13">
        <f t="shared" si="178"/>
        <v>5.5347424071888869E-2</v>
      </c>
      <c r="Q908">
        <v>16.591332146458399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11.122071040750679</v>
      </c>
      <c r="G909" s="13">
        <f t="shared" si="172"/>
        <v>0</v>
      </c>
      <c r="H909" s="13">
        <f t="shared" si="173"/>
        <v>11.122071040750679</v>
      </c>
      <c r="I909" s="16">
        <f t="shared" si="180"/>
        <v>11.340630044263879</v>
      </c>
      <c r="J909" s="13">
        <f t="shared" si="174"/>
        <v>11.259400556315349</v>
      </c>
      <c r="K909" s="13">
        <f t="shared" si="175"/>
        <v>8.1229487948530021E-2</v>
      </c>
      <c r="L909" s="13">
        <f t="shared" si="176"/>
        <v>0</v>
      </c>
      <c r="M909" s="13">
        <f t="shared" si="181"/>
        <v>1.0005672198866247</v>
      </c>
      <c r="N909" s="13">
        <f t="shared" si="177"/>
        <v>5.2446301932025957E-2</v>
      </c>
      <c r="O909" s="13">
        <f t="shared" si="178"/>
        <v>5.2446301932025957E-2</v>
      </c>
      <c r="Q909">
        <v>14.430656921984029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99.963847519387315</v>
      </c>
      <c r="G910" s="13">
        <f t="shared" si="172"/>
        <v>0.85664923468384535</v>
      </c>
      <c r="H910" s="13">
        <f t="shared" si="173"/>
        <v>99.107198284703472</v>
      </c>
      <c r="I910" s="16">
        <f t="shared" si="180"/>
        <v>99.188427772652005</v>
      </c>
      <c r="J910" s="13">
        <f t="shared" si="174"/>
        <v>64.299606904331142</v>
      </c>
      <c r="K910" s="13">
        <f t="shared" si="175"/>
        <v>34.888820868320863</v>
      </c>
      <c r="L910" s="13">
        <f t="shared" si="176"/>
        <v>0.76651335251789487</v>
      </c>
      <c r="M910" s="13">
        <f t="shared" si="181"/>
        <v>1.7146342704724935</v>
      </c>
      <c r="N910" s="13">
        <f t="shared" si="177"/>
        <v>8.9875247624431553E-2</v>
      </c>
      <c r="O910" s="13">
        <f t="shared" si="178"/>
        <v>0.9465244823082769</v>
      </c>
      <c r="Q910">
        <v>12.83775462258065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17.559976515813691</v>
      </c>
      <c r="G911" s="13">
        <f t="shared" si="172"/>
        <v>0</v>
      </c>
      <c r="H911" s="13">
        <f t="shared" si="173"/>
        <v>17.559976515813691</v>
      </c>
      <c r="I911" s="16">
        <f t="shared" si="180"/>
        <v>51.682284031616653</v>
      </c>
      <c r="J911" s="13">
        <f t="shared" si="174"/>
        <v>45.947450473984453</v>
      </c>
      <c r="K911" s="13">
        <f t="shared" si="175"/>
        <v>5.7348335576322</v>
      </c>
      <c r="L911" s="13">
        <f t="shared" si="176"/>
        <v>0</v>
      </c>
      <c r="M911" s="13">
        <f t="shared" si="181"/>
        <v>1.624759022848062</v>
      </c>
      <c r="N911" s="13">
        <f t="shared" si="177"/>
        <v>8.5164295397093304E-2</v>
      </c>
      <c r="O911" s="13">
        <f t="shared" si="178"/>
        <v>8.5164295397093304E-2</v>
      </c>
      <c r="Q911">
        <v>15.334573922817301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70.805095544888005</v>
      </c>
      <c r="G912" s="13">
        <f t="shared" si="172"/>
        <v>0.27347419519385907</v>
      </c>
      <c r="H912" s="13">
        <f t="shared" si="173"/>
        <v>70.531621349694149</v>
      </c>
      <c r="I912" s="16">
        <f t="shared" si="180"/>
        <v>76.266454907326349</v>
      </c>
      <c r="J912" s="13">
        <f t="shared" si="174"/>
        <v>61.118505592342601</v>
      </c>
      <c r="K912" s="13">
        <f t="shared" si="175"/>
        <v>15.147949314983748</v>
      </c>
      <c r="L912" s="13">
        <f t="shared" si="176"/>
        <v>0</v>
      </c>
      <c r="M912" s="13">
        <f t="shared" si="181"/>
        <v>1.5395947274509687</v>
      </c>
      <c r="N912" s="13">
        <f t="shared" si="177"/>
        <v>8.0700275127940063E-2</v>
      </c>
      <c r="O912" s="13">
        <f t="shared" si="178"/>
        <v>0.35417447032179916</v>
      </c>
      <c r="Q912">
        <v>15.591984910970989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5.457345221346376</v>
      </c>
      <c r="G913" s="13">
        <f t="shared" si="172"/>
        <v>0</v>
      </c>
      <c r="H913" s="13">
        <f t="shared" si="173"/>
        <v>5.457345221346376</v>
      </c>
      <c r="I913" s="16">
        <f t="shared" si="180"/>
        <v>20.605294536330124</v>
      </c>
      <c r="J913" s="13">
        <f t="shared" si="174"/>
        <v>20.407519776472828</v>
      </c>
      <c r="K913" s="13">
        <f t="shared" si="175"/>
        <v>0.19777475985729609</v>
      </c>
      <c r="L913" s="13">
        <f t="shared" si="176"/>
        <v>0</v>
      </c>
      <c r="M913" s="13">
        <f t="shared" si="181"/>
        <v>1.4588944523230287</v>
      </c>
      <c r="N913" s="13">
        <f t="shared" si="177"/>
        <v>7.6470243490648279E-2</v>
      </c>
      <c r="O913" s="13">
        <f t="shared" si="178"/>
        <v>7.6470243490648279E-2</v>
      </c>
      <c r="Q913">
        <v>20.807476517444371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13.55803484816931</v>
      </c>
      <c r="G914" s="13">
        <f t="shared" si="172"/>
        <v>0</v>
      </c>
      <c r="H914" s="13">
        <f t="shared" si="173"/>
        <v>13.55803484816931</v>
      </c>
      <c r="I914" s="16">
        <f t="shared" si="180"/>
        <v>13.755809608026606</v>
      </c>
      <c r="J914" s="13">
        <f t="shared" si="174"/>
        <v>13.714321521073048</v>
      </c>
      <c r="K914" s="13">
        <f t="shared" si="175"/>
        <v>4.1488086953558323E-2</v>
      </c>
      <c r="L914" s="13">
        <f t="shared" si="176"/>
        <v>0</v>
      </c>
      <c r="M914" s="13">
        <f t="shared" si="181"/>
        <v>1.3824242088323804</v>
      </c>
      <c r="N914" s="13">
        <f t="shared" si="177"/>
        <v>7.2461935603667413E-2</v>
      </c>
      <c r="O914" s="13">
        <f t="shared" si="178"/>
        <v>7.2461935603667413E-2</v>
      </c>
      <c r="Q914">
        <v>23.354295396420319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13.534964520367939</v>
      </c>
      <c r="G915" s="13">
        <f t="shared" si="172"/>
        <v>0</v>
      </c>
      <c r="H915" s="13">
        <f t="shared" si="173"/>
        <v>13.534964520367939</v>
      </c>
      <c r="I915" s="16">
        <f t="shared" si="180"/>
        <v>13.576452607321498</v>
      </c>
      <c r="J915" s="13">
        <f t="shared" si="174"/>
        <v>13.521359860970632</v>
      </c>
      <c r="K915" s="13">
        <f t="shared" si="175"/>
        <v>5.5092746350865696E-2</v>
      </c>
      <c r="L915" s="13">
        <f t="shared" si="176"/>
        <v>0</v>
      </c>
      <c r="M915" s="13">
        <f t="shared" si="181"/>
        <v>1.3099622732287131</v>
      </c>
      <c r="N915" s="13">
        <f t="shared" si="177"/>
        <v>6.8663729468471837E-2</v>
      </c>
      <c r="O915" s="13">
        <f t="shared" si="178"/>
        <v>6.8663729468471837E-2</v>
      </c>
      <c r="Q915">
        <v>21.0537149280193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4.0028539013296847</v>
      </c>
      <c r="G916" s="13">
        <f t="shared" si="172"/>
        <v>0</v>
      </c>
      <c r="H916" s="13">
        <f t="shared" si="173"/>
        <v>4.0028539013296847</v>
      </c>
      <c r="I916" s="16">
        <f t="shared" si="180"/>
        <v>4.0579466476805504</v>
      </c>
      <c r="J916" s="13">
        <f t="shared" si="174"/>
        <v>4.0571304559723371</v>
      </c>
      <c r="K916" s="13">
        <f t="shared" si="175"/>
        <v>8.1619170821323195E-4</v>
      </c>
      <c r="L916" s="13">
        <f t="shared" si="176"/>
        <v>0</v>
      </c>
      <c r="M916" s="13">
        <f t="shared" si="181"/>
        <v>1.2412985437602413</v>
      </c>
      <c r="N916" s="13">
        <f t="shared" si="177"/>
        <v>6.5064612271837644E-2</v>
      </c>
      <c r="O916" s="13">
        <f t="shared" si="178"/>
        <v>6.5064612271837644E-2</v>
      </c>
      <c r="Q916">
        <v>25.289145715966249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1.5933333329999999</v>
      </c>
      <c r="G917" s="13">
        <f t="shared" si="172"/>
        <v>0</v>
      </c>
      <c r="H917" s="13">
        <f t="shared" si="173"/>
        <v>1.5933333329999999</v>
      </c>
      <c r="I917" s="16">
        <f t="shared" si="180"/>
        <v>1.5941495247082131</v>
      </c>
      <c r="J917" s="13">
        <f t="shared" si="174"/>
        <v>1.594103423893303</v>
      </c>
      <c r="K917" s="13">
        <f t="shared" si="175"/>
        <v>4.6100814910188248E-5</v>
      </c>
      <c r="L917" s="13">
        <f t="shared" si="176"/>
        <v>0</v>
      </c>
      <c r="M917" s="13">
        <f t="shared" si="181"/>
        <v>1.1762339314884036</v>
      </c>
      <c r="N917" s="13">
        <f t="shared" si="177"/>
        <v>6.1654148454438479E-2</v>
      </c>
      <c r="O917" s="13">
        <f t="shared" si="178"/>
        <v>6.1654148454438479E-2</v>
      </c>
      <c r="Q917">
        <v>25.801582193548381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0.24995917124146291</v>
      </c>
      <c r="G918" s="13">
        <f t="shared" si="172"/>
        <v>0</v>
      </c>
      <c r="H918" s="13">
        <f t="shared" si="173"/>
        <v>0.24995917124146291</v>
      </c>
      <c r="I918" s="16">
        <f t="shared" si="180"/>
        <v>0.25000527205637313</v>
      </c>
      <c r="J918" s="13">
        <f t="shared" si="174"/>
        <v>0.2500050323538317</v>
      </c>
      <c r="K918" s="13">
        <f t="shared" si="175"/>
        <v>2.3970254142691161E-7</v>
      </c>
      <c r="L918" s="13">
        <f t="shared" si="176"/>
        <v>0</v>
      </c>
      <c r="M918" s="13">
        <f t="shared" si="181"/>
        <v>1.1145797830339652</v>
      </c>
      <c r="N918" s="13">
        <f t="shared" si="177"/>
        <v>5.8422449453176158E-2</v>
      </c>
      <c r="O918" s="13">
        <f t="shared" si="178"/>
        <v>5.8422449453176158E-2</v>
      </c>
      <c r="Q918">
        <v>23.65952094934898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20.31207793616268</v>
      </c>
      <c r="G919" s="13">
        <f t="shared" si="172"/>
        <v>0</v>
      </c>
      <c r="H919" s="13">
        <f t="shared" si="173"/>
        <v>20.31207793616268</v>
      </c>
      <c r="I919" s="16">
        <f t="shared" si="180"/>
        <v>20.312078175865221</v>
      </c>
      <c r="J919" s="13">
        <f t="shared" si="174"/>
        <v>20.087459469059549</v>
      </c>
      <c r="K919" s="13">
        <f t="shared" si="175"/>
        <v>0.22461870680567131</v>
      </c>
      <c r="L919" s="13">
        <f t="shared" si="176"/>
        <v>0</v>
      </c>
      <c r="M919" s="13">
        <f t="shared" si="181"/>
        <v>1.056157333580789</v>
      </c>
      <c r="N919" s="13">
        <f t="shared" si="177"/>
        <v>5.5360145029514349E-2</v>
      </c>
      <c r="O919" s="13">
        <f t="shared" si="178"/>
        <v>5.5360145029514349E-2</v>
      </c>
      <c r="Q919">
        <v>19.589702797543001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33.50973835382198</v>
      </c>
      <c r="G920" s="13">
        <f t="shared" si="172"/>
        <v>0</v>
      </c>
      <c r="H920" s="13">
        <f t="shared" si="173"/>
        <v>33.50973835382198</v>
      </c>
      <c r="I920" s="16">
        <f t="shared" si="180"/>
        <v>33.734357060627651</v>
      </c>
      <c r="J920" s="13">
        <f t="shared" si="174"/>
        <v>32.061944504131901</v>
      </c>
      <c r="K920" s="13">
        <f t="shared" si="175"/>
        <v>1.6724125564957504</v>
      </c>
      <c r="L920" s="13">
        <f t="shared" si="176"/>
        <v>0</v>
      </c>
      <c r="M920" s="13">
        <f t="shared" si="181"/>
        <v>1.0007971885512748</v>
      </c>
      <c r="N920" s="13">
        <f t="shared" si="177"/>
        <v>5.2458356100682918E-2</v>
      </c>
      <c r="O920" s="13">
        <f t="shared" si="178"/>
        <v>5.2458356100682918E-2</v>
      </c>
      <c r="Q920">
        <v>15.721391547865039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82.462277924284905</v>
      </c>
      <c r="G921" s="13">
        <f t="shared" si="172"/>
        <v>0.50661784278179711</v>
      </c>
      <c r="H921" s="13">
        <f t="shared" si="173"/>
        <v>81.955660081503112</v>
      </c>
      <c r="I921" s="16">
        <f t="shared" si="180"/>
        <v>83.628072637998855</v>
      </c>
      <c r="J921" s="13">
        <f t="shared" si="174"/>
        <v>60.163678364114595</v>
      </c>
      <c r="K921" s="13">
        <f t="shared" si="175"/>
        <v>23.46439427388426</v>
      </c>
      <c r="L921" s="13">
        <f t="shared" si="176"/>
        <v>0.30060069088514302</v>
      </c>
      <c r="M921" s="13">
        <f t="shared" si="181"/>
        <v>1.248939523335735</v>
      </c>
      <c r="N921" s="13">
        <f t="shared" si="177"/>
        <v>6.5465126214237432E-2</v>
      </c>
      <c r="O921" s="13">
        <f t="shared" si="178"/>
        <v>0.5720829689960345</v>
      </c>
      <c r="Q921">
        <v>13.20840632533921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104.5827347162557</v>
      </c>
      <c r="G922" s="13">
        <f t="shared" si="172"/>
        <v>0.94902697862121299</v>
      </c>
      <c r="H922" s="13">
        <f t="shared" si="173"/>
        <v>103.63370773763448</v>
      </c>
      <c r="I922" s="16">
        <f t="shared" si="180"/>
        <v>126.79750132063359</v>
      </c>
      <c r="J922" s="13">
        <f t="shared" si="174"/>
        <v>63.822671479854058</v>
      </c>
      <c r="K922" s="13">
        <f t="shared" si="175"/>
        <v>62.974829840779528</v>
      </c>
      <c r="L922" s="13">
        <f t="shared" si="176"/>
        <v>1.9119211405439411</v>
      </c>
      <c r="M922" s="13">
        <f t="shared" si="181"/>
        <v>3.0953955376654387</v>
      </c>
      <c r="N922" s="13">
        <f t="shared" si="177"/>
        <v>0.16225001753089871</v>
      </c>
      <c r="O922" s="13">
        <f t="shared" si="178"/>
        <v>1.1112769961521116</v>
      </c>
      <c r="Q922">
        <v>10.86223362258065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43.908805216889327</v>
      </c>
      <c r="G923" s="13">
        <f t="shared" si="172"/>
        <v>0</v>
      </c>
      <c r="H923" s="13">
        <f t="shared" si="173"/>
        <v>43.908805216889327</v>
      </c>
      <c r="I923" s="16">
        <f t="shared" si="180"/>
        <v>104.97171391712492</v>
      </c>
      <c r="J923" s="13">
        <f t="shared" si="174"/>
        <v>69.834176137044949</v>
      </c>
      <c r="K923" s="13">
        <f t="shared" si="175"/>
        <v>35.137537780079967</v>
      </c>
      <c r="L923" s="13">
        <f t="shared" si="176"/>
        <v>0.77665656254186166</v>
      </c>
      <c r="M923" s="13">
        <f t="shared" si="181"/>
        <v>3.7098020826764015</v>
      </c>
      <c r="N923" s="13">
        <f t="shared" si="177"/>
        <v>0.19445510133557212</v>
      </c>
      <c r="O923" s="13">
        <f t="shared" si="178"/>
        <v>0.19445510133557212</v>
      </c>
      <c r="Q923">
        <v>14.322208568803401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33.911718781727537</v>
      </c>
      <c r="G924" s="13">
        <f t="shared" si="172"/>
        <v>0</v>
      </c>
      <c r="H924" s="13">
        <f t="shared" si="173"/>
        <v>33.911718781727537</v>
      </c>
      <c r="I924" s="16">
        <f t="shared" si="180"/>
        <v>68.272599999265651</v>
      </c>
      <c r="J924" s="13">
        <f t="shared" si="174"/>
        <v>57.683014118756127</v>
      </c>
      <c r="K924" s="13">
        <f t="shared" si="175"/>
        <v>10.589585880509524</v>
      </c>
      <c r="L924" s="13">
        <f t="shared" si="176"/>
        <v>0</v>
      </c>
      <c r="M924" s="13">
        <f t="shared" si="181"/>
        <v>3.5153469813408296</v>
      </c>
      <c r="N924" s="13">
        <f t="shared" si="177"/>
        <v>0.18426243186352634</v>
      </c>
      <c r="O924" s="13">
        <f t="shared" si="178"/>
        <v>0.18426243186352634</v>
      </c>
      <c r="Q924">
        <v>16.360609952402509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15.59202334389027</v>
      </c>
      <c r="G925" s="13">
        <f t="shared" si="172"/>
        <v>0</v>
      </c>
      <c r="H925" s="13">
        <f t="shared" si="173"/>
        <v>15.59202334389027</v>
      </c>
      <c r="I925" s="16">
        <f t="shared" si="180"/>
        <v>26.181609224399793</v>
      </c>
      <c r="J925" s="13">
        <f t="shared" si="174"/>
        <v>25.798908920682003</v>
      </c>
      <c r="K925" s="13">
        <f t="shared" si="175"/>
        <v>0.38270030371779029</v>
      </c>
      <c r="L925" s="13">
        <f t="shared" si="176"/>
        <v>0</v>
      </c>
      <c r="M925" s="13">
        <f t="shared" si="181"/>
        <v>3.3310845494773034</v>
      </c>
      <c r="N925" s="13">
        <f t="shared" si="177"/>
        <v>0.17460402716649973</v>
      </c>
      <c r="O925" s="13">
        <f t="shared" si="178"/>
        <v>0.17460402716649973</v>
      </c>
      <c r="Q925">
        <v>21.16617546896542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22.43725126665111</v>
      </c>
      <c r="G926" s="13">
        <f t="shared" si="172"/>
        <v>0</v>
      </c>
      <c r="H926" s="13">
        <f t="shared" si="173"/>
        <v>22.43725126665111</v>
      </c>
      <c r="I926" s="16">
        <f t="shared" si="180"/>
        <v>22.8199515703689</v>
      </c>
      <c r="J926" s="13">
        <f t="shared" si="174"/>
        <v>22.565308221658633</v>
      </c>
      <c r="K926" s="13">
        <f t="shared" si="175"/>
        <v>0.2546433487102675</v>
      </c>
      <c r="L926" s="13">
        <f t="shared" si="176"/>
        <v>0</v>
      </c>
      <c r="M926" s="13">
        <f t="shared" si="181"/>
        <v>3.1564805223108037</v>
      </c>
      <c r="N926" s="13">
        <f t="shared" si="177"/>
        <v>0.16545188291740115</v>
      </c>
      <c r="O926" s="13">
        <f t="shared" si="178"/>
        <v>0.16545188291740115</v>
      </c>
      <c r="Q926">
        <v>21.168923692359382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6.1899440517650968</v>
      </c>
      <c r="G927" s="13">
        <f t="shared" si="172"/>
        <v>0</v>
      </c>
      <c r="H927" s="13">
        <f t="shared" si="173"/>
        <v>6.1899440517650968</v>
      </c>
      <c r="I927" s="16">
        <f t="shared" si="180"/>
        <v>6.4445874004753643</v>
      </c>
      <c r="J927" s="13">
        <f t="shared" si="174"/>
        <v>6.4405149100336683</v>
      </c>
      <c r="K927" s="13">
        <f t="shared" si="175"/>
        <v>4.0724904416959973E-3</v>
      </c>
      <c r="L927" s="13">
        <f t="shared" si="176"/>
        <v>0</v>
      </c>
      <c r="M927" s="13">
        <f t="shared" si="181"/>
        <v>2.9910286393934027</v>
      </c>
      <c r="N927" s="13">
        <f t="shared" si="177"/>
        <v>0.1567794626799168</v>
      </c>
      <c r="O927" s="13">
        <f t="shared" si="178"/>
        <v>0.1567794626799168</v>
      </c>
      <c r="Q927">
        <v>23.711060096677979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0.30261076850361612</v>
      </c>
      <c r="G928" s="13">
        <f t="shared" si="172"/>
        <v>0</v>
      </c>
      <c r="H928" s="13">
        <f t="shared" si="173"/>
        <v>0.30261076850361612</v>
      </c>
      <c r="I928" s="16">
        <f t="shared" si="180"/>
        <v>0.30668325894531212</v>
      </c>
      <c r="J928" s="13">
        <f t="shared" si="174"/>
        <v>0.30668292496037253</v>
      </c>
      <c r="K928" s="13">
        <f t="shared" si="175"/>
        <v>3.3398493959335696E-7</v>
      </c>
      <c r="L928" s="13">
        <f t="shared" si="176"/>
        <v>0</v>
      </c>
      <c r="M928" s="13">
        <f t="shared" si="181"/>
        <v>2.8342491767134859</v>
      </c>
      <c r="N928" s="13">
        <f t="shared" si="177"/>
        <v>0.14856162096670997</v>
      </c>
      <c r="O928" s="13">
        <f t="shared" si="178"/>
        <v>0.14856162096670997</v>
      </c>
      <c r="Q928">
        <v>25.676605193548379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6.42</v>
      </c>
      <c r="G929" s="13">
        <f t="shared" si="172"/>
        <v>0</v>
      </c>
      <c r="H929" s="13">
        <f t="shared" si="173"/>
        <v>6.42</v>
      </c>
      <c r="I929" s="16">
        <f t="shared" si="180"/>
        <v>6.4200003339849392</v>
      </c>
      <c r="J929" s="13">
        <f t="shared" si="174"/>
        <v>6.4163509022207927</v>
      </c>
      <c r="K929" s="13">
        <f t="shared" si="175"/>
        <v>3.6494317641464491E-3</v>
      </c>
      <c r="L929" s="13">
        <f t="shared" si="176"/>
        <v>0</v>
      </c>
      <c r="M929" s="13">
        <f t="shared" si="181"/>
        <v>2.6856875557467759</v>
      </c>
      <c r="N929" s="13">
        <f t="shared" si="177"/>
        <v>0.14077453033064641</v>
      </c>
      <c r="O929" s="13">
        <f t="shared" si="178"/>
        <v>0.14077453033064641</v>
      </c>
      <c r="Q929">
        <v>24.413434055655149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0.2406582037891398</v>
      </c>
      <c r="G930" s="13">
        <f t="shared" si="172"/>
        <v>0</v>
      </c>
      <c r="H930" s="13">
        <f t="shared" si="173"/>
        <v>0.2406582037891398</v>
      </c>
      <c r="I930" s="16">
        <f t="shared" si="180"/>
        <v>0.24430763555328625</v>
      </c>
      <c r="J930" s="13">
        <f t="shared" si="174"/>
        <v>0.24430745125790729</v>
      </c>
      <c r="K930" s="13">
        <f t="shared" si="175"/>
        <v>1.8429537895769954E-7</v>
      </c>
      <c r="L930" s="13">
        <f t="shared" si="176"/>
        <v>0</v>
      </c>
      <c r="M930" s="13">
        <f t="shared" si="181"/>
        <v>2.5449130254161294</v>
      </c>
      <c r="N930" s="13">
        <f t="shared" si="177"/>
        <v>0.13339561227764762</v>
      </c>
      <c r="O930" s="13">
        <f t="shared" si="178"/>
        <v>0.13339561227764762</v>
      </c>
      <c r="Q930">
        <v>25.045714967472652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13.489145855447211</v>
      </c>
      <c r="G931" s="13">
        <f t="shared" si="172"/>
        <v>0</v>
      </c>
      <c r="H931" s="13">
        <f t="shared" si="173"/>
        <v>13.489145855447211</v>
      </c>
      <c r="I931" s="16">
        <f t="shared" si="180"/>
        <v>13.48914603974259</v>
      </c>
      <c r="J931" s="13">
        <f t="shared" si="174"/>
        <v>13.425049452013608</v>
      </c>
      <c r="K931" s="13">
        <f t="shared" si="175"/>
        <v>6.4096587728981191E-2</v>
      </c>
      <c r="L931" s="13">
        <f t="shared" si="176"/>
        <v>0</v>
      </c>
      <c r="M931" s="13">
        <f t="shared" si="181"/>
        <v>2.4115174131384816</v>
      </c>
      <c r="N931" s="13">
        <f t="shared" si="177"/>
        <v>0.12640347180085515</v>
      </c>
      <c r="O931" s="13">
        <f t="shared" si="178"/>
        <v>0.12640347180085515</v>
      </c>
      <c r="Q931">
        <v>19.840784977029099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22.484571158556079</v>
      </c>
      <c r="G932" s="13">
        <f t="shared" si="172"/>
        <v>0</v>
      </c>
      <c r="H932" s="13">
        <f t="shared" si="173"/>
        <v>22.484571158556079</v>
      </c>
      <c r="I932" s="16">
        <f t="shared" si="180"/>
        <v>22.548667746285062</v>
      </c>
      <c r="J932" s="13">
        <f t="shared" si="174"/>
        <v>21.970689406953948</v>
      </c>
      <c r="K932" s="13">
        <f t="shared" si="175"/>
        <v>0.5779783393311142</v>
      </c>
      <c r="L932" s="13">
        <f t="shared" si="176"/>
        <v>0</v>
      </c>
      <c r="M932" s="13">
        <f t="shared" si="181"/>
        <v>2.2851139413376265</v>
      </c>
      <c r="N932" s="13">
        <f t="shared" si="177"/>
        <v>0.11977783534628973</v>
      </c>
      <c r="O932" s="13">
        <f t="shared" si="178"/>
        <v>0.11977783534628973</v>
      </c>
      <c r="Q932">
        <v>14.944158375161249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66.514537562820905</v>
      </c>
      <c r="G933" s="13">
        <f t="shared" si="172"/>
        <v>0.18766303555251709</v>
      </c>
      <c r="H933" s="13">
        <f t="shared" si="173"/>
        <v>66.326874527268387</v>
      </c>
      <c r="I933" s="16">
        <f t="shared" si="180"/>
        <v>66.904852866599498</v>
      </c>
      <c r="J933" s="13">
        <f t="shared" si="174"/>
        <v>51.202767265099091</v>
      </c>
      <c r="K933" s="13">
        <f t="shared" si="175"/>
        <v>15.702085601500407</v>
      </c>
      <c r="L933" s="13">
        <f t="shared" si="176"/>
        <v>0</v>
      </c>
      <c r="M933" s="13">
        <f t="shared" si="181"/>
        <v>2.1653361059913365</v>
      </c>
      <c r="N933" s="13">
        <f t="shared" si="177"/>
        <v>0.11349949203013771</v>
      </c>
      <c r="O933" s="13">
        <f t="shared" si="178"/>
        <v>0.30116252758265483</v>
      </c>
      <c r="Q933">
        <v>11.960896910741729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42.105452869956864</v>
      </c>
      <c r="G934" s="13">
        <f t="shared" si="172"/>
        <v>0</v>
      </c>
      <c r="H934" s="13">
        <f t="shared" si="173"/>
        <v>42.105452869956864</v>
      </c>
      <c r="I934" s="16">
        <f t="shared" si="180"/>
        <v>57.807538471457271</v>
      </c>
      <c r="J934" s="13">
        <f t="shared" si="174"/>
        <v>46.167966544870872</v>
      </c>
      <c r="K934" s="13">
        <f t="shared" si="175"/>
        <v>11.639571926586399</v>
      </c>
      <c r="L934" s="13">
        <f t="shared" si="176"/>
        <v>0</v>
      </c>
      <c r="M934" s="13">
        <f t="shared" si="181"/>
        <v>2.051836613961199</v>
      </c>
      <c r="N934" s="13">
        <f t="shared" si="177"/>
        <v>0.10755023793722562</v>
      </c>
      <c r="O934" s="13">
        <f t="shared" si="178"/>
        <v>0.10755023793722562</v>
      </c>
      <c r="Q934">
        <v>11.42544262258065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42.039318564101308</v>
      </c>
      <c r="G935" s="13">
        <f t="shared" si="172"/>
        <v>0</v>
      </c>
      <c r="H935" s="13">
        <f t="shared" si="173"/>
        <v>42.039318564101308</v>
      </c>
      <c r="I935" s="16">
        <f t="shared" si="180"/>
        <v>53.678890490687706</v>
      </c>
      <c r="J935" s="13">
        <f t="shared" si="174"/>
        <v>46.277546404664704</v>
      </c>
      <c r="K935" s="13">
        <f t="shared" si="175"/>
        <v>7.401344086023002</v>
      </c>
      <c r="L935" s="13">
        <f t="shared" si="176"/>
        <v>0</v>
      </c>
      <c r="M935" s="13">
        <f t="shared" si="181"/>
        <v>1.9442863760239733</v>
      </c>
      <c r="N935" s="13">
        <f t="shared" si="177"/>
        <v>0.10191282333917781</v>
      </c>
      <c r="O935" s="13">
        <f t="shared" si="178"/>
        <v>0.10191282333917781</v>
      </c>
      <c r="Q935">
        <v>13.97731445308953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37.182786796351493</v>
      </c>
      <c r="G936" s="13">
        <f t="shared" si="172"/>
        <v>0</v>
      </c>
      <c r="H936" s="13">
        <f t="shared" si="173"/>
        <v>37.182786796351493</v>
      </c>
      <c r="I936" s="16">
        <f t="shared" si="180"/>
        <v>44.584130882374495</v>
      </c>
      <c r="J936" s="13">
        <f t="shared" si="174"/>
        <v>40.849975918978963</v>
      </c>
      <c r="K936" s="13">
        <f t="shared" si="175"/>
        <v>3.7341549633955324</v>
      </c>
      <c r="L936" s="13">
        <f t="shared" si="176"/>
        <v>0</v>
      </c>
      <c r="M936" s="13">
        <f t="shared" si="181"/>
        <v>1.8423735526847955</v>
      </c>
      <c r="N936" s="13">
        <f t="shared" si="177"/>
        <v>9.6570902679217169E-2</v>
      </c>
      <c r="O936" s="13">
        <f t="shared" si="178"/>
        <v>9.6570902679217169E-2</v>
      </c>
      <c r="Q936">
        <v>15.562353391531881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20.299611092224161</v>
      </c>
      <c r="G937" s="13">
        <f t="shared" si="172"/>
        <v>0</v>
      </c>
      <c r="H937" s="13">
        <f t="shared" si="173"/>
        <v>20.299611092224161</v>
      </c>
      <c r="I937" s="16">
        <f t="shared" si="180"/>
        <v>24.033766055619694</v>
      </c>
      <c r="J937" s="13">
        <f t="shared" si="174"/>
        <v>23.656270983375627</v>
      </c>
      <c r="K937" s="13">
        <f t="shared" si="175"/>
        <v>0.37749507224406642</v>
      </c>
      <c r="L937" s="13">
        <f t="shared" si="176"/>
        <v>0</v>
      </c>
      <c r="M937" s="13">
        <f t="shared" si="181"/>
        <v>1.7458026500055783</v>
      </c>
      <c r="N937" s="13">
        <f t="shared" si="177"/>
        <v>9.1508987178591017E-2</v>
      </c>
      <c r="O937" s="13">
        <f t="shared" si="178"/>
        <v>9.1508987178591017E-2</v>
      </c>
      <c r="Q937">
        <v>19.437900596832701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10.264596716019311</v>
      </c>
      <c r="G938" s="13">
        <f t="shared" si="172"/>
        <v>0</v>
      </c>
      <c r="H938" s="13">
        <f t="shared" si="173"/>
        <v>10.264596716019311</v>
      </c>
      <c r="I938" s="16">
        <f t="shared" si="180"/>
        <v>10.642091788263377</v>
      </c>
      <c r="J938" s="13">
        <f t="shared" si="174"/>
        <v>10.603453397409091</v>
      </c>
      <c r="K938" s="13">
        <f t="shared" si="175"/>
        <v>3.8638390854286442E-2</v>
      </c>
      <c r="L938" s="13">
        <f t="shared" si="176"/>
        <v>0</v>
      </c>
      <c r="M938" s="13">
        <f t="shared" si="181"/>
        <v>1.6542936628269873</v>
      </c>
      <c r="N938" s="13">
        <f t="shared" si="177"/>
        <v>8.6712399927205655E-2</v>
      </c>
      <c r="O938" s="13">
        <f t="shared" si="178"/>
        <v>8.6712399927205655E-2</v>
      </c>
      <c r="Q938">
        <v>18.40455388738971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7.7127094062622916</v>
      </c>
      <c r="G939" s="13">
        <f t="shared" si="172"/>
        <v>0</v>
      </c>
      <c r="H939" s="13">
        <f t="shared" si="173"/>
        <v>7.7127094062622916</v>
      </c>
      <c r="I939" s="16">
        <f t="shared" si="180"/>
        <v>7.7513477971165781</v>
      </c>
      <c r="J939" s="13">
        <f t="shared" si="174"/>
        <v>7.7435224421917122</v>
      </c>
      <c r="K939" s="13">
        <f t="shared" si="175"/>
        <v>7.8253549248659127E-3</v>
      </c>
      <c r="L939" s="13">
        <f t="shared" si="176"/>
        <v>0</v>
      </c>
      <c r="M939" s="13">
        <f t="shared" si="181"/>
        <v>1.5675812628997816</v>
      </c>
      <c r="N939" s="13">
        <f t="shared" si="177"/>
        <v>8.216723332825579E-2</v>
      </c>
      <c r="O939" s="13">
        <f t="shared" si="178"/>
        <v>8.216723332825579E-2</v>
      </c>
      <c r="Q939">
        <v>23.00056575621219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5.2554859623898222</v>
      </c>
      <c r="G940" s="13">
        <f t="shared" si="172"/>
        <v>0</v>
      </c>
      <c r="H940" s="13">
        <f t="shared" si="173"/>
        <v>5.2554859623898222</v>
      </c>
      <c r="I940" s="16">
        <f t="shared" si="180"/>
        <v>5.2633113173146882</v>
      </c>
      <c r="J940" s="13">
        <f t="shared" si="174"/>
        <v>5.2614959797650735</v>
      </c>
      <c r="K940" s="13">
        <f t="shared" si="175"/>
        <v>1.815337549614604E-3</v>
      </c>
      <c r="L940" s="13">
        <f t="shared" si="176"/>
        <v>0</v>
      </c>
      <c r="M940" s="13">
        <f t="shared" si="181"/>
        <v>1.4854140295715259</v>
      </c>
      <c r="N940" s="13">
        <f t="shared" si="177"/>
        <v>7.7860308773460535E-2</v>
      </c>
      <c r="O940" s="13">
        <f t="shared" si="178"/>
        <v>7.7860308773460535E-2</v>
      </c>
      <c r="Q940">
        <v>25.1499787161762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3.0533333329999999</v>
      </c>
      <c r="G941" s="13">
        <f t="shared" si="172"/>
        <v>0</v>
      </c>
      <c r="H941" s="13">
        <f t="shared" si="173"/>
        <v>3.0533333329999999</v>
      </c>
      <c r="I941" s="16">
        <f t="shared" si="180"/>
        <v>3.0551486705496145</v>
      </c>
      <c r="J941" s="13">
        <f t="shared" si="174"/>
        <v>3.0548375638362364</v>
      </c>
      <c r="K941" s="13">
        <f t="shared" si="175"/>
        <v>3.1110671337808427E-4</v>
      </c>
      <c r="L941" s="13">
        <f t="shared" si="176"/>
        <v>0</v>
      </c>
      <c r="M941" s="13">
        <f t="shared" si="181"/>
        <v>1.4075537207980653</v>
      </c>
      <c r="N941" s="13">
        <f t="shared" si="177"/>
        <v>7.3779138431985233E-2</v>
      </c>
      <c r="O941" s="13">
        <f t="shared" si="178"/>
        <v>7.3779138431985233E-2</v>
      </c>
      <c r="Q941">
        <v>26.105668193548389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7.7233086081906626</v>
      </c>
      <c r="G942" s="13">
        <f t="shared" si="172"/>
        <v>0</v>
      </c>
      <c r="H942" s="13">
        <f t="shared" si="173"/>
        <v>7.7233086081906626</v>
      </c>
      <c r="I942" s="16">
        <f t="shared" si="180"/>
        <v>7.7236197149040411</v>
      </c>
      <c r="J942" s="13">
        <f t="shared" si="174"/>
        <v>7.7159403451542126</v>
      </c>
      <c r="K942" s="13">
        <f t="shared" si="175"/>
        <v>7.679369749828524E-3</v>
      </c>
      <c r="L942" s="13">
        <f t="shared" si="176"/>
        <v>0</v>
      </c>
      <c r="M942" s="13">
        <f t="shared" si="181"/>
        <v>1.33377458236608</v>
      </c>
      <c r="N942" s="13">
        <f t="shared" si="177"/>
        <v>6.9911889042256994E-2</v>
      </c>
      <c r="O942" s="13">
        <f t="shared" si="178"/>
        <v>6.9911889042256994E-2</v>
      </c>
      <c r="Q942">
        <v>23.05817077481306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14.478937195761199</v>
      </c>
      <c r="G943" s="13">
        <f t="shared" si="172"/>
        <v>0</v>
      </c>
      <c r="H943" s="13">
        <f t="shared" si="173"/>
        <v>14.478937195761199</v>
      </c>
      <c r="I943" s="16">
        <f t="shared" si="180"/>
        <v>14.486616565511028</v>
      </c>
      <c r="J943" s="13">
        <f t="shared" si="174"/>
        <v>14.415609274024119</v>
      </c>
      <c r="K943" s="13">
        <f t="shared" si="175"/>
        <v>7.1007291486909097E-2</v>
      </c>
      <c r="L943" s="13">
        <f t="shared" si="176"/>
        <v>0</v>
      </c>
      <c r="M943" s="13">
        <f t="shared" si="181"/>
        <v>1.2638626933238231</v>
      </c>
      <c r="N943" s="13">
        <f t="shared" si="177"/>
        <v>6.6247347601688933E-2</v>
      </c>
      <c r="O943" s="13">
        <f t="shared" si="178"/>
        <v>6.6247347601688933E-2</v>
      </c>
      <c r="Q943">
        <v>20.627257349610002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63.264444190253649</v>
      </c>
      <c r="G944" s="13">
        <f t="shared" si="172"/>
        <v>0.12266116810117197</v>
      </c>
      <c r="H944" s="13">
        <f t="shared" si="173"/>
        <v>63.141783022152474</v>
      </c>
      <c r="I944" s="16">
        <f t="shared" si="180"/>
        <v>63.212790313639381</v>
      </c>
      <c r="J944" s="13">
        <f t="shared" si="174"/>
        <v>53.385742454203161</v>
      </c>
      <c r="K944" s="13">
        <f t="shared" si="175"/>
        <v>9.8270478594362203</v>
      </c>
      <c r="L944" s="13">
        <f t="shared" si="176"/>
        <v>0</v>
      </c>
      <c r="M944" s="13">
        <f t="shared" si="181"/>
        <v>1.1976153457221341</v>
      </c>
      <c r="N944" s="13">
        <f t="shared" si="177"/>
        <v>6.2774888854831581E-2</v>
      </c>
      <c r="O944" s="13">
        <f t="shared" si="178"/>
        <v>0.18543605695600357</v>
      </c>
      <c r="Q944">
        <v>15.23953738304183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77.157972394267489</v>
      </c>
      <c r="G945" s="13">
        <f t="shared" si="172"/>
        <v>0.40053173218144877</v>
      </c>
      <c r="H945" s="13">
        <f t="shared" si="173"/>
        <v>76.75744066208604</v>
      </c>
      <c r="I945" s="16">
        <f t="shared" si="180"/>
        <v>86.58448852152226</v>
      </c>
      <c r="J945" s="13">
        <f t="shared" si="174"/>
        <v>57.572509680156138</v>
      </c>
      <c r="K945" s="13">
        <f t="shared" si="175"/>
        <v>29.011978841366123</v>
      </c>
      <c r="L945" s="13">
        <f t="shared" si="176"/>
        <v>0.52684310840191617</v>
      </c>
      <c r="M945" s="13">
        <f t="shared" si="181"/>
        <v>1.6616835652692186</v>
      </c>
      <c r="N945" s="13">
        <f t="shared" si="177"/>
        <v>8.709975326742142E-2</v>
      </c>
      <c r="O945" s="13">
        <f t="shared" si="178"/>
        <v>0.48763148544887019</v>
      </c>
      <c r="Q945">
        <v>11.495579711057291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82.849958602855622</v>
      </c>
      <c r="G946" s="13">
        <f t="shared" si="172"/>
        <v>0.51437145635321146</v>
      </c>
      <c r="H946" s="13">
        <f t="shared" si="173"/>
        <v>82.335587146502405</v>
      </c>
      <c r="I946" s="16">
        <f t="shared" si="180"/>
        <v>110.82072287946662</v>
      </c>
      <c r="J946" s="13">
        <f t="shared" si="174"/>
        <v>58.751121926992639</v>
      </c>
      <c r="K946" s="13">
        <f t="shared" si="175"/>
        <v>52.069600952473976</v>
      </c>
      <c r="L946" s="13">
        <f t="shared" si="176"/>
        <v>1.4671824768512642</v>
      </c>
      <c r="M946" s="13">
        <f t="shared" si="181"/>
        <v>3.041766288853061</v>
      </c>
      <c r="N946" s="13">
        <f t="shared" si="177"/>
        <v>0.15943895624516077</v>
      </c>
      <c r="O946" s="13">
        <f t="shared" si="178"/>
        <v>0.67381041259837227</v>
      </c>
      <c r="Q946">
        <v>9.9069866225806482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44.108061677441462</v>
      </c>
      <c r="G947" s="13">
        <f t="shared" si="172"/>
        <v>0</v>
      </c>
      <c r="H947" s="13">
        <f t="shared" si="173"/>
        <v>44.108061677441462</v>
      </c>
      <c r="I947" s="16">
        <f t="shared" si="180"/>
        <v>94.710480153064168</v>
      </c>
      <c r="J947" s="13">
        <f t="shared" si="174"/>
        <v>63.403685708989748</v>
      </c>
      <c r="K947" s="13">
        <f t="shared" si="175"/>
        <v>31.30679444407442</v>
      </c>
      <c r="L947" s="13">
        <f t="shared" si="176"/>
        <v>0.62043061903766705</v>
      </c>
      <c r="M947" s="13">
        <f t="shared" si="181"/>
        <v>3.5027579516455676</v>
      </c>
      <c r="N947" s="13">
        <f t="shared" si="177"/>
        <v>0.18360255810461612</v>
      </c>
      <c r="O947" s="13">
        <f t="shared" si="178"/>
        <v>0.18360255810461612</v>
      </c>
      <c r="Q947">
        <v>12.99328811794288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30.329170963565371</v>
      </c>
      <c r="G948" s="13">
        <f t="shared" si="172"/>
        <v>0</v>
      </c>
      <c r="H948" s="13">
        <f t="shared" si="173"/>
        <v>30.329170963565371</v>
      </c>
      <c r="I948" s="16">
        <f t="shared" si="180"/>
        <v>61.015534788602118</v>
      </c>
      <c r="J948" s="13">
        <f t="shared" si="174"/>
        <v>51.943514852150884</v>
      </c>
      <c r="K948" s="13">
        <f t="shared" si="175"/>
        <v>9.0720199364512339</v>
      </c>
      <c r="L948" s="13">
        <f t="shared" si="176"/>
        <v>0</v>
      </c>
      <c r="M948" s="13">
        <f t="shared" si="181"/>
        <v>3.3191553935409512</v>
      </c>
      <c r="N948" s="13">
        <f t="shared" si="177"/>
        <v>0.17397874172680378</v>
      </c>
      <c r="O948" s="13">
        <f t="shared" si="178"/>
        <v>0.17397874172680378</v>
      </c>
      <c r="Q948">
        <v>15.14003210613429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11.96431323108661</v>
      </c>
      <c r="G949" s="13">
        <f t="shared" si="172"/>
        <v>0</v>
      </c>
      <c r="H949" s="13">
        <f t="shared" si="173"/>
        <v>11.96431323108661</v>
      </c>
      <c r="I949" s="16">
        <f t="shared" si="180"/>
        <v>21.036333167537844</v>
      </c>
      <c r="J949" s="13">
        <f t="shared" si="174"/>
        <v>20.694376399394809</v>
      </c>
      <c r="K949" s="13">
        <f t="shared" si="175"/>
        <v>0.34195676814303511</v>
      </c>
      <c r="L949" s="13">
        <f t="shared" si="176"/>
        <v>0</v>
      </c>
      <c r="M949" s="13">
        <f t="shared" si="181"/>
        <v>3.1451766518141473</v>
      </c>
      <c r="N949" s="13">
        <f t="shared" si="177"/>
        <v>0.16485937279585697</v>
      </c>
      <c r="O949" s="13">
        <f t="shared" si="178"/>
        <v>0.16485937279585697</v>
      </c>
      <c r="Q949">
        <v>17.305137805117031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8.8614788001164548</v>
      </c>
      <c r="G950" s="13">
        <f t="shared" si="172"/>
        <v>0</v>
      </c>
      <c r="H950" s="13">
        <f t="shared" si="173"/>
        <v>8.8614788001164548</v>
      </c>
      <c r="I950" s="16">
        <f t="shared" si="180"/>
        <v>9.2034355682594899</v>
      </c>
      <c r="J950" s="13">
        <f t="shared" si="174"/>
        <v>9.1907356949087262</v>
      </c>
      <c r="K950" s="13">
        <f t="shared" si="175"/>
        <v>1.2699873350763724E-2</v>
      </c>
      <c r="L950" s="13">
        <f t="shared" si="176"/>
        <v>0</v>
      </c>
      <c r="M950" s="13">
        <f t="shared" si="181"/>
        <v>2.9803172790182901</v>
      </c>
      <c r="N950" s="13">
        <f t="shared" si="177"/>
        <v>0.15621800990675924</v>
      </c>
      <c r="O950" s="13">
        <f t="shared" si="178"/>
        <v>0.15621800990675924</v>
      </c>
      <c r="Q950">
        <v>23.216389108542689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91.821207774934706</v>
      </c>
      <c r="G951" s="13">
        <f t="shared" si="172"/>
        <v>0.69379643979479311</v>
      </c>
      <c r="H951" s="13">
        <f t="shared" si="173"/>
        <v>91.127411335139911</v>
      </c>
      <c r="I951" s="16">
        <f t="shared" si="180"/>
        <v>91.14011120849068</v>
      </c>
      <c r="J951" s="13">
        <f t="shared" si="174"/>
        <v>81.686893147121893</v>
      </c>
      <c r="K951" s="13">
        <f t="shared" si="175"/>
        <v>9.4532180613687871</v>
      </c>
      <c r="L951" s="13">
        <f t="shared" si="176"/>
        <v>0</v>
      </c>
      <c r="M951" s="13">
        <f t="shared" si="181"/>
        <v>2.8240992691115308</v>
      </c>
      <c r="N951" s="13">
        <f t="shared" si="177"/>
        <v>0.14802959762225679</v>
      </c>
      <c r="O951" s="13">
        <f t="shared" si="178"/>
        <v>0.84182603741704987</v>
      </c>
      <c r="Q951">
        <v>23.94517009670037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0.33797993333511372</v>
      </c>
      <c r="G952" s="13">
        <f t="shared" si="172"/>
        <v>0</v>
      </c>
      <c r="H952" s="13">
        <f t="shared" si="173"/>
        <v>0.33797993333511372</v>
      </c>
      <c r="I952" s="16">
        <f t="shared" si="180"/>
        <v>9.7911979947039001</v>
      </c>
      <c r="J952" s="13">
        <f t="shared" si="174"/>
        <v>9.7815531102050919</v>
      </c>
      <c r="K952" s="13">
        <f t="shared" si="175"/>
        <v>9.6448844988081817E-3</v>
      </c>
      <c r="L952" s="13">
        <f t="shared" si="176"/>
        <v>0</v>
      </c>
      <c r="M952" s="13">
        <f t="shared" si="181"/>
        <v>2.676069671489274</v>
      </c>
      <c r="N952" s="13">
        <f t="shared" si="177"/>
        <v>0.14027039382518167</v>
      </c>
      <c r="O952" s="13">
        <f t="shared" si="178"/>
        <v>0.14027039382518167</v>
      </c>
      <c r="Q952">
        <v>26.530570193548382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0.43333333299999999</v>
      </c>
      <c r="G953" s="13">
        <f t="shared" si="172"/>
        <v>0</v>
      </c>
      <c r="H953" s="13">
        <f t="shared" si="173"/>
        <v>0.43333333299999999</v>
      </c>
      <c r="I953" s="16">
        <f t="shared" si="180"/>
        <v>0.44297821749880817</v>
      </c>
      <c r="J953" s="13">
        <f t="shared" si="174"/>
        <v>0.44297728444103635</v>
      </c>
      <c r="K953" s="13">
        <f t="shared" si="175"/>
        <v>9.3305777182361993E-7</v>
      </c>
      <c r="L953" s="13">
        <f t="shared" si="176"/>
        <v>0</v>
      </c>
      <c r="M953" s="13">
        <f t="shared" si="181"/>
        <v>2.5357992776640925</v>
      </c>
      <c r="N953" s="13">
        <f t="shared" si="177"/>
        <v>0.13291790087871749</v>
      </c>
      <c r="O953" s="13">
        <f t="shared" si="178"/>
        <v>0.13291790087871749</v>
      </c>
      <c r="Q953">
        <v>26.224346174864468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0.209346299399681</v>
      </c>
      <c r="G954" s="13">
        <f t="shared" si="172"/>
        <v>0</v>
      </c>
      <c r="H954" s="13">
        <f t="shared" si="173"/>
        <v>0.209346299399681</v>
      </c>
      <c r="I954" s="16">
        <f t="shared" si="180"/>
        <v>0.20934723245745282</v>
      </c>
      <c r="J954" s="13">
        <f t="shared" si="174"/>
        <v>0.2093471002662014</v>
      </c>
      <c r="K954" s="13">
        <f t="shared" si="175"/>
        <v>1.3219125141739063E-7</v>
      </c>
      <c r="L954" s="13">
        <f t="shared" si="176"/>
        <v>0</v>
      </c>
      <c r="M954" s="13">
        <f t="shared" si="181"/>
        <v>2.4028813767853752</v>
      </c>
      <c r="N954" s="13">
        <f t="shared" si="177"/>
        <v>0.12595080039500767</v>
      </c>
      <c r="O954" s="13">
        <f t="shared" si="178"/>
        <v>0.12595080039500767</v>
      </c>
      <c r="Q954">
        <v>24.10694223596937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5.4109178797665782</v>
      </c>
      <c r="G955" s="13">
        <f t="shared" si="172"/>
        <v>0</v>
      </c>
      <c r="H955" s="13">
        <f t="shared" si="173"/>
        <v>5.4109178797665782</v>
      </c>
      <c r="I955" s="16">
        <f t="shared" si="180"/>
        <v>5.41091801195783</v>
      </c>
      <c r="J955" s="13">
        <f t="shared" si="174"/>
        <v>5.4063495309392255</v>
      </c>
      <c r="K955" s="13">
        <f t="shared" si="175"/>
        <v>4.5684810186044089E-3</v>
      </c>
      <c r="L955" s="13">
        <f t="shared" si="176"/>
        <v>0</v>
      </c>
      <c r="M955" s="13">
        <f t="shared" si="181"/>
        <v>2.2769305763903676</v>
      </c>
      <c r="N955" s="13">
        <f t="shared" si="177"/>
        <v>0.11934889142296939</v>
      </c>
      <c r="O955" s="13">
        <f t="shared" si="178"/>
        <v>0.11934889142296939</v>
      </c>
      <c r="Q955">
        <v>19.182080224090871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39.522437370632282</v>
      </c>
      <c r="G956" s="13">
        <f t="shared" si="172"/>
        <v>0</v>
      </c>
      <c r="H956" s="13">
        <f t="shared" si="173"/>
        <v>39.522437370632282</v>
      </c>
      <c r="I956" s="16">
        <f t="shared" si="180"/>
        <v>39.527005851650884</v>
      </c>
      <c r="J956" s="13">
        <f t="shared" si="174"/>
        <v>36.366892115829401</v>
      </c>
      <c r="K956" s="13">
        <f t="shared" si="175"/>
        <v>3.1601137358214828</v>
      </c>
      <c r="L956" s="13">
        <f t="shared" si="176"/>
        <v>0</v>
      </c>
      <c r="M956" s="13">
        <f t="shared" si="181"/>
        <v>2.1575816849673983</v>
      </c>
      <c r="N956" s="13">
        <f t="shared" si="177"/>
        <v>0.11309303187609068</v>
      </c>
      <c r="O956" s="13">
        <f t="shared" si="178"/>
        <v>0.11309303187609068</v>
      </c>
      <c r="Q956">
        <v>14.211446357372701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99.95837024244166</v>
      </c>
      <c r="G957" s="13">
        <f t="shared" si="172"/>
        <v>0.85653968914493217</v>
      </c>
      <c r="H957" s="13">
        <f t="shared" si="173"/>
        <v>99.101830553296722</v>
      </c>
      <c r="I957" s="16">
        <f t="shared" si="180"/>
        <v>102.2619442891182</v>
      </c>
      <c r="J957" s="13">
        <f t="shared" si="174"/>
        <v>65.489895683269665</v>
      </c>
      <c r="K957" s="13">
        <f t="shared" si="175"/>
        <v>36.772048605848539</v>
      </c>
      <c r="L957" s="13">
        <f t="shared" si="176"/>
        <v>0.84331542572473972</v>
      </c>
      <c r="M957" s="13">
        <f t="shared" si="181"/>
        <v>2.8878040788160475</v>
      </c>
      <c r="N957" s="13">
        <f t="shared" si="177"/>
        <v>0.15136878525291284</v>
      </c>
      <c r="O957" s="13">
        <f t="shared" si="178"/>
        <v>1.007908474397845</v>
      </c>
      <c r="Q957">
        <v>12.97943859866413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42.02933475748074</v>
      </c>
      <c r="G958" s="13">
        <f t="shared" si="172"/>
        <v>0</v>
      </c>
      <c r="H958" s="13">
        <f t="shared" si="173"/>
        <v>42.02933475748074</v>
      </c>
      <c r="I958" s="16">
        <f t="shared" si="180"/>
        <v>77.95806793760454</v>
      </c>
      <c r="J958" s="13">
        <f t="shared" si="174"/>
        <v>55.023944854643744</v>
      </c>
      <c r="K958" s="13">
        <f t="shared" si="175"/>
        <v>22.934123082960795</v>
      </c>
      <c r="L958" s="13">
        <f t="shared" si="176"/>
        <v>0.27897509244411206</v>
      </c>
      <c r="M958" s="13">
        <f t="shared" si="181"/>
        <v>3.0154103860072468</v>
      </c>
      <c r="N958" s="13">
        <f t="shared" si="177"/>
        <v>0.15805747021316852</v>
      </c>
      <c r="O958" s="13">
        <f t="shared" si="178"/>
        <v>0.15805747021316852</v>
      </c>
      <c r="Q958">
        <v>11.608878622580651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69.802012645698397</v>
      </c>
      <c r="G959" s="13">
        <f t="shared" si="172"/>
        <v>0.25341253721006696</v>
      </c>
      <c r="H959" s="13">
        <f t="shared" si="173"/>
        <v>69.54860010848833</v>
      </c>
      <c r="I959" s="16">
        <f t="shared" si="180"/>
        <v>92.203748099005011</v>
      </c>
      <c r="J959" s="13">
        <f t="shared" si="174"/>
        <v>62.883427089346362</v>
      </c>
      <c r="K959" s="13">
        <f t="shared" si="175"/>
        <v>29.320321009658649</v>
      </c>
      <c r="L959" s="13">
        <f t="shared" si="176"/>
        <v>0.53941796449077617</v>
      </c>
      <c r="M959" s="13">
        <f t="shared" si="181"/>
        <v>3.3967708802848549</v>
      </c>
      <c r="N959" s="13">
        <f t="shared" si="177"/>
        <v>0.17804707933717762</v>
      </c>
      <c r="O959" s="13">
        <f t="shared" si="178"/>
        <v>0.43145961654724457</v>
      </c>
      <c r="Q959">
        <v>13.100936972144989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52.599374369047197</v>
      </c>
      <c r="G960" s="13">
        <f t="shared" si="172"/>
        <v>0</v>
      </c>
      <c r="H960" s="13">
        <f t="shared" si="173"/>
        <v>52.599374369047197</v>
      </c>
      <c r="I960" s="16">
        <f t="shared" si="180"/>
        <v>81.380277414215072</v>
      </c>
      <c r="J960" s="13">
        <f t="shared" si="174"/>
        <v>61.921461216524719</v>
      </c>
      <c r="K960" s="13">
        <f t="shared" si="175"/>
        <v>19.458816197690354</v>
      </c>
      <c r="L960" s="13">
        <f t="shared" si="176"/>
        <v>0.1372446110477431</v>
      </c>
      <c r="M960" s="13">
        <f t="shared" si="181"/>
        <v>3.3559684119954203</v>
      </c>
      <c r="N960" s="13">
        <f t="shared" si="177"/>
        <v>0.17590835389330181</v>
      </c>
      <c r="O960" s="13">
        <f t="shared" si="178"/>
        <v>0.17590835389330181</v>
      </c>
      <c r="Q960">
        <v>14.61102485489573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13.11311314809902</v>
      </c>
      <c r="G961" s="13">
        <f t="shared" si="172"/>
        <v>0</v>
      </c>
      <c r="H961" s="13">
        <f t="shared" si="173"/>
        <v>13.11311314809902</v>
      </c>
      <c r="I961" s="16">
        <f t="shared" si="180"/>
        <v>32.43468473474163</v>
      </c>
      <c r="J961" s="13">
        <f t="shared" si="174"/>
        <v>31.23374985032823</v>
      </c>
      <c r="K961" s="13">
        <f t="shared" si="175"/>
        <v>1.2009348844133996</v>
      </c>
      <c r="L961" s="13">
        <f t="shared" si="176"/>
        <v>0</v>
      </c>
      <c r="M961" s="13">
        <f t="shared" si="181"/>
        <v>3.1800600581021183</v>
      </c>
      <c r="N961" s="13">
        <f t="shared" si="177"/>
        <v>0.16668784131074971</v>
      </c>
      <c r="O961" s="13">
        <f t="shared" si="178"/>
        <v>0.16668784131074971</v>
      </c>
      <c r="Q961">
        <v>17.38034587644399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6.7278552221448127</v>
      </c>
      <c r="G962" s="13">
        <f t="shared" si="172"/>
        <v>0</v>
      </c>
      <c r="H962" s="13">
        <f t="shared" si="173"/>
        <v>6.7278552221448127</v>
      </c>
      <c r="I962" s="16">
        <f t="shared" si="180"/>
        <v>7.9287901065582123</v>
      </c>
      <c r="J962" s="13">
        <f t="shared" si="174"/>
        <v>7.9192425997327041</v>
      </c>
      <c r="K962" s="13">
        <f t="shared" si="175"/>
        <v>9.5475068255082007E-3</v>
      </c>
      <c r="L962" s="13">
        <f t="shared" si="176"/>
        <v>0</v>
      </c>
      <c r="M962" s="13">
        <f t="shared" si="181"/>
        <v>3.0133722167913688</v>
      </c>
      <c r="N962" s="13">
        <f t="shared" si="177"/>
        <v>0.15795063637336251</v>
      </c>
      <c r="O962" s="13">
        <f t="shared" si="178"/>
        <v>0.15795063637336251</v>
      </c>
      <c r="Q962">
        <v>22.068995003561291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9.1087014446488332</v>
      </c>
      <c r="G963" s="13">
        <f t="shared" si="172"/>
        <v>0</v>
      </c>
      <c r="H963" s="13">
        <f t="shared" si="173"/>
        <v>9.1087014446488332</v>
      </c>
      <c r="I963" s="16">
        <f t="shared" si="180"/>
        <v>9.1182489514743423</v>
      </c>
      <c r="J963" s="13">
        <f t="shared" si="174"/>
        <v>9.1075134188612861</v>
      </c>
      <c r="K963" s="13">
        <f t="shared" si="175"/>
        <v>1.0735532613056264E-2</v>
      </c>
      <c r="L963" s="13">
        <f t="shared" si="176"/>
        <v>0</v>
      </c>
      <c r="M963" s="13">
        <f t="shared" si="181"/>
        <v>2.8554215804180063</v>
      </c>
      <c r="N963" s="13">
        <f t="shared" si="177"/>
        <v>0.14967140575202387</v>
      </c>
      <c r="O963" s="13">
        <f t="shared" si="178"/>
        <v>0.14967140575202387</v>
      </c>
      <c r="Q963">
        <v>24.21795492380728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4.7159818395337956</v>
      </c>
      <c r="G964" s="13">
        <f t="shared" si="172"/>
        <v>0</v>
      </c>
      <c r="H964" s="13">
        <f t="shared" si="173"/>
        <v>4.7159818395337956</v>
      </c>
      <c r="I964" s="16">
        <f t="shared" si="180"/>
        <v>4.7267173721468518</v>
      </c>
      <c r="J964" s="13">
        <f t="shared" si="174"/>
        <v>4.72557321930445</v>
      </c>
      <c r="K964" s="13">
        <f t="shared" si="175"/>
        <v>1.1441528424018799E-3</v>
      </c>
      <c r="L964" s="13">
        <f t="shared" si="176"/>
        <v>0</v>
      </c>
      <c r="M964" s="13">
        <f t="shared" si="181"/>
        <v>2.7057501746659822</v>
      </c>
      <c r="N964" s="13">
        <f t="shared" si="177"/>
        <v>0.1418261440038418</v>
      </c>
      <c r="O964" s="13">
        <f t="shared" si="178"/>
        <v>0.1418261440038418</v>
      </c>
      <c r="Q964">
        <v>26.15428519354839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9.2031256010452811</v>
      </c>
      <c r="G965" s="13">
        <f t="shared" si="172"/>
        <v>0</v>
      </c>
      <c r="H965" s="13">
        <f t="shared" si="173"/>
        <v>9.2031256010452811</v>
      </c>
      <c r="I965" s="16">
        <f t="shared" si="180"/>
        <v>9.204269753887683</v>
      </c>
      <c r="J965" s="13">
        <f t="shared" si="174"/>
        <v>9.1922378947167793</v>
      </c>
      <c r="K965" s="13">
        <f t="shared" si="175"/>
        <v>1.2031859170903658E-2</v>
      </c>
      <c r="L965" s="13">
        <f t="shared" si="176"/>
        <v>0</v>
      </c>
      <c r="M965" s="13">
        <f t="shared" si="181"/>
        <v>2.5639240306621405</v>
      </c>
      <c r="N965" s="13">
        <f t="shared" si="177"/>
        <v>0.13439210396890711</v>
      </c>
      <c r="O965" s="13">
        <f t="shared" si="178"/>
        <v>0.13439210396890711</v>
      </c>
      <c r="Q965">
        <v>23.60386021307427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0.19032524905860021</v>
      </c>
      <c r="G966" s="13">
        <f t="shared" ref="G966:G1029" si="183">IF((F966-$J$2)&gt;0,$I$2*(F966-$J$2),0)</f>
        <v>0</v>
      </c>
      <c r="H966" s="13">
        <f t="shared" ref="H966:H1029" si="184">F966-G966</f>
        <v>0.19032524905860021</v>
      </c>
      <c r="I966" s="16">
        <f t="shared" si="180"/>
        <v>0.20235710822950387</v>
      </c>
      <c r="J966" s="13">
        <f t="shared" ref="J966:J1029" si="185">I966/SQRT(1+(I966/($K$2*(300+(25*Q966)+0.05*(Q966)^3)))^2)</f>
        <v>0.20235698380121758</v>
      </c>
      <c r="K966" s="13">
        <f t="shared" ref="K966:K1029" si="186">I966-J966</f>
        <v>1.2442828628556057E-7</v>
      </c>
      <c r="L966" s="13">
        <f t="shared" ref="L966:L1029" si="187">IF(K966&gt;$N$2,(K966-$N$2)/$L$2,0)</f>
        <v>0</v>
      </c>
      <c r="M966" s="13">
        <f t="shared" si="181"/>
        <v>2.4295319266932331</v>
      </c>
      <c r="N966" s="13">
        <f t="shared" ref="N966:N1029" si="188">$M$2*M966</f>
        <v>0.12734773081541503</v>
      </c>
      <c r="O966" s="13">
        <f t="shared" ref="O966:O1029" si="189">N966+G966</f>
        <v>0.12734773081541503</v>
      </c>
      <c r="Q966">
        <v>23.811615176490029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4.1809288839119212</v>
      </c>
      <c r="G967" s="13">
        <f t="shared" si="183"/>
        <v>0</v>
      </c>
      <c r="H967" s="13">
        <f t="shared" si="184"/>
        <v>4.1809288839119212</v>
      </c>
      <c r="I967" s="16">
        <f t="shared" ref="I967:I1030" si="191">H967+K966-L966</f>
        <v>4.1809290083402075</v>
      </c>
      <c r="J967" s="13">
        <f t="shared" si="185"/>
        <v>4.1793191210851059</v>
      </c>
      <c r="K967" s="13">
        <f t="shared" si="186"/>
        <v>1.609887255101583E-3</v>
      </c>
      <c r="L967" s="13">
        <f t="shared" si="187"/>
        <v>0</v>
      </c>
      <c r="M967" s="13">
        <f t="shared" ref="M967:M1030" si="192">L967+M966-N966</f>
        <v>2.302184195877818</v>
      </c>
      <c r="N967" s="13">
        <f t="shared" si="188"/>
        <v>0.12067259954191556</v>
      </c>
      <c r="O967" s="13">
        <f t="shared" si="189"/>
        <v>0.12067259954191556</v>
      </c>
      <c r="Q967">
        <v>21.088816713265501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5.0868626596398281</v>
      </c>
      <c r="G968" s="13">
        <f t="shared" si="183"/>
        <v>0</v>
      </c>
      <c r="H968" s="13">
        <f t="shared" si="184"/>
        <v>5.0868626596398281</v>
      </c>
      <c r="I968" s="16">
        <f t="shared" si="191"/>
        <v>5.0884725468949297</v>
      </c>
      <c r="J968" s="13">
        <f t="shared" si="185"/>
        <v>5.0812558496207858</v>
      </c>
      <c r="K968" s="13">
        <f t="shared" si="186"/>
        <v>7.2166972741438684E-3</v>
      </c>
      <c r="L968" s="13">
        <f t="shared" si="187"/>
        <v>0</v>
      </c>
      <c r="M968" s="13">
        <f t="shared" si="192"/>
        <v>2.1815115963359024</v>
      </c>
      <c r="N968" s="13">
        <f t="shared" si="188"/>
        <v>0.11434735575548122</v>
      </c>
      <c r="O968" s="13">
        <f t="shared" si="189"/>
        <v>0.11434735575548122</v>
      </c>
      <c r="Q968">
        <v>14.612953303071199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69.351265287435453</v>
      </c>
      <c r="G969" s="13">
        <f t="shared" si="183"/>
        <v>0.24439759004480807</v>
      </c>
      <c r="H969" s="13">
        <f t="shared" si="184"/>
        <v>69.106867697390641</v>
      </c>
      <c r="I969" s="16">
        <f t="shared" si="191"/>
        <v>69.114084394664786</v>
      </c>
      <c r="J969" s="13">
        <f t="shared" si="185"/>
        <v>52.523907601321177</v>
      </c>
      <c r="K969" s="13">
        <f t="shared" si="186"/>
        <v>16.590176793343609</v>
      </c>
      <c r="L969" s="13">
        <f t="shared" si="187"/>
        <v>2.0255332934245349E-2</v>
      </c>
      <c r="M969" s="13">
        <f t="shared" si="192"/>
        <v>2.0874195735146666</v>
      </c>
      <c r="N969" s="13">
        <f t="shared" si="188"/>
        <v>0.10941537463497561</v>
      </c>
      <c r="O969" s="13">
        <f t="shared" si="189"/>
        <v>0.35381296467978368</v>
      </c>
      <c r="Q969">
        <v>12.192379727555711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44.879924286506522</v>
      </c>
      <c r="G970" s="13">
        <f t="shared" si="183"/>
        <v>0</v>
      </c>
      <c r="H970" s="13">
        <f t="shared" si="184"/>
        <v>44.879924286506522</v>
      </c>
      <c r="I970" s="16">
        <f t="shared" si="191"/>
        <v>61.449845746915884</v>
      </c>
      <c r="J970" s="13">
        <f t="shared" si="185"/>
        <v>47.954068650947193</v>
      </c>
      <c r="K970" s="13">
        <f t="shared" si="186"/>
        <v>13.495777095968691</v>
      </c>
      <c r="L970" s="13">
        <f t="shared" si="187"/>
        <v>0</v>
      </c>
      <c r="M970" s="13">
        <f t="shared" si="192"/>
        <v>1.978004198879691</v>
      </c>
      <c r="N970" s="13">
        <f t="shared" si="188"/>
        <v>0.10368019596825706</v>
      </c>
      <c r="O970" s="13">
        <f t="shared" si="189"/>
        <v>0.10368019596825706</v>
      </c>
      <c r="Q970">
        <v>11.419975622580649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91.428978842647879</v>
      </c>
      <c r="G971" s="13">
        <f t="shared" si="183"/>
        <v>0.6859518611490566</v>
      </c>
      <c r="H971" s="13">
        <f t="shared" si="184"/>
        <v>90.743026981498829</v>
      </c>
      <c r="I971" s="16">
        <f t="shared" si="191"/>
        <v>104.23880407746752</v>
      </c>
      <c r="J971" s="13">
        <f t="shared" si="185"/>
        <v>64.400892703841592</v>
      </c>
      <c r="K971" s="13">
        <f t="shared" si="186"/>
        <v>39.837911373625928</v>
      </c>
      <c r="L971" s="13">
        <f t="shared" si="187"/>
        <v>0.96834789632869323</v>
      </c>
      <c r="M971" s="13">
        <f t="shared" si="192"/>
        <v>2.8426718992401274</v>
      </c>
      <c r="N971" s="13">
        <f t="shared" si="188"/>
        <v>0.14900311119339554</v>
      </c>
      <c r="O971" s="13">
        <f t="shared" si="189"/>
        <v>0.83495497234245208</v>
      </c>
      <c r="Q971">
        <v>12.389563610905681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7.4996286518477158</v>
      </c>
      <c r="G972" s="13">
        <f t="shared" si="183"/>
        <v>0</v>
      </c>
      <c r="H972" s="13">
        <f t="shared" si="184"/>
        <v>7.4996286518477158</v>
      </c>
      <c r="I972" s="16">
        <f t="shared" si="191"/>
        <v>46.369192129144949</v>
      </c>
      <c r="J972" s="13">
        <f t="shared" si="185"/>
        <v>41.583349218970632</v>
      </c>
      <c r="K972" s="13">
        <f t="shared" si="186"/>
        <v>4.785842910174317</v>
      </c>
      <c r="L972" s="13">
        <f t="shared" si="187"/>
        <v>0</v>
      </c>
      <c r="M972" s="13">
        <f t="shared" si="192"/>
        <v>2.693668788046732</v>
      </c>
      <c r="N972" s="13">
        <f t="shared" si="188"/>
        <v>0.14119287915386747</v>
      </c>
      <c r="O972" s="13">
        <f t="shared" si="189"/>
        <v>0.14119287915386747</v>
      </c>
      <c r="Q972">
        <v>14.39095190003038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31.630837592872041</v>
      </c>
      <c r="G973" s="13">
        <f t="shared" si="183"/>
        <v>0</v>
      </c>
      <c r="H973" s="13">
        <f t="shared" si="184"/>
        <v>31.630837592872041</v>
      </c>
      <c r="I973" s="16">
        <f t="shared" si="191"/>
        <v>36.416680503046358</v>
      </c>
      <c r="J973" s="13">
        <f t="shared" si="185"/>
        <v>33.989809421860805</v>
      </c>
      <c r="K973" s="13">
        <f t="shared" si="186"/>
        <v>2.4268710811855527</v>
      </c>
      <c r="L973" s="13">
        <f t="shared" si="187"/>
        <v>0</v>
      </c>
      <c r="M973" s="13">
        <f t="shared" si="192"/>
        <v>2.5524759088928644</v>
      </c>
      <c r="N973" s="13">
        <f t="shared" si="188"/>
        <v>0.1337920326904036</v>
      </c>
      <c r="O973" s="13">
        <f t="shared" si="189"/>
        <v>0.1337920326904036</v>
      </c>
      <c r="Q973">
        <v>14.49965294023654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18.20634023577977</v>
      </c>
      <c r="G974" s="13">
        <f t="shared" si="183"/>
        <v>0</v>
      </c>
      <c r="H974" s="13">
        <f t="shared" si="184"/>
        <v>18.20634023577977</v>
      </c>
      <c r="I974" s="16">
        <f t="shared" si="191"/>
        <v>20.633211316965323</v>
      </c>
      <c r="J974" s="13">
        <f t="shared" si="185"/>
        <v>20.413912631518301</v>
      </c>
      <c r="K974" s="13">
        <f t="shared" si="186"/>
        <v>0.21929868544702202</v>
      </c>
      <c r="L974" s="13">
        <f t="shared" si="187"/>
        <v>0</v>
      </c>
      <c r="M974" s="13">
        <f t="shared" si="192"/>
        <v>2.4186838762024609</v>
      </c>
      <c r="N974" s="13">
        <f t="shared" si="188"/>
        <v>0.12677911321521285</v>
      </c>
      <c r="O974" s="13">
        <f t="shared" si="189"/>
        <v>0.12677911321521285</v>
      </c>
      <c r="Q974">
        <v>20.095688555351039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4.6429516426072857</v>
      </c>
      <c r="G975" s="13">
        <f t="shared" si="183"/>
        <v>0</v>
      </c>
      <c r="H975" s="13">
        <f t="shared" si="184"/>
        <v>4.6429516426072857</v>
      </c>
      <c r="I975" s="16">
        <f t="shared" si="191"/>
        <v>4.8622503280543077</v>
      </c>
      <c r="J975" s="13">
        <f t="shared" si="185"/>
        <v>4.8603315052977827</v>
      </c>
      <c r="K975" s="13">
        <f t="shared" si="186"/>
        <v>1.918822756524996E-3</v>
      </c>
      <c r="L975" s="13">
        <f t="shared" si="187"/>
        <v>0</v>
      </c>
      <c r="M975" s="13">
        <f t="shared" si="192"/>
        <v>2.2919047629872482</v>
      </c>
      <c r="N975" s="13">
        <f t="shared" si="188"/>
        <v>0.12013378692607761</v>
      </c>
      <c r="O975" s="13">
        <f t="shared" si="189"/>
        <v>0.12013378692607761</v>
      </c>
      <c r="Q975">
        <v>23.053766629808869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0.21444089764067151</v>
      </c>
      <c r="G976" s="13">
        <f t="shared" si="183"/>
        <v>0</v>
      </c>
      <c r="H976" s="13">
        <f t="shared" si="184"/>
        <v>0.21444089764067151</v>
      </c>
      <c r="I976" s="16">
        <f t="shared" si="191"/>
        <v>0.2163597203971965</v>
      </c>
      <c r="J976" s="13">
        <f t="shared" si="185"/>
        <v>0.21635960988132105</v>
      </c>
      <c r="K976" s="13">
        <f t="shared" si="186"/>
        <v>1.1051587545107822E-7</v>
      </c>
      <c r="L976" s="13">
        <f t="shared" si="187"/>
        <v>0</v>
      </c>
      <c r="M976" s="13">
        <f t="shared" si="192"/>
        <v>2.1717709760611705</v>
      </c>
      <c r="N976" s="13">
        <f t="shared" si="188"/>
        <v>0.1138367858489519</v>
      </c>
      <c r="O976" s="13">
        <f t="shared" si="189"/>
        <v>0.1138367858489519</v>
      </c>
      <c r="Q976">
        <v>26.105383301103569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0.38866660293259858</v>
      </c>
      <c r="G977" s="13">
        <f t="shared" si="183"/>
        <v>0</v>
      </c>
      <c r="H977" s="13">
        <f t="shared" si="184"/>
        <v>0.38866660293259858</v>
      </c>
      <c r="I977" s="16">
        <f t="shared" si="191"/>
        <v>0.38866671344847403</v>
      </c>
      <c r="J977" s="13">
        <f t="shared" si="185"/>
        <v>0.38866609013156334</v>
      </c>
      <c r="K977" s="13">
        <f t="shared" si="186"/>
        <v>6.2331691069728024E-7</v>
      </c>
      <c r="L977" s="13">
        <f t="shared" si="187"/>
        <v>0</v>
      </c>
      <c r="M977" s="13">
        <f t="shared" si="192"/>
        <v>2.0579341902122188</v>
      </c>
      <c r="N977" s="13">
        <f t="shared" si="188"/>
        <v>0.10786985197090421</v>
      </c>
      <c r="O977" s="13">
        <f t="shared" si="189"/>
        <v>0.10786985197090421</v>
      </c>
      <c r="Q977">
        <v>26.30420819354838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0.29310028766054458</v>
      </c>
      <c r="G978" s="13">
        <f t="shared" si="183"/>
        <v>0</v>
      </c>
      <c r="H978" s="13">
        <f t="shared" si="184"/>
        <v>0.29310028766054458</v>
      </c>
      <c r="I978" s="16">
        <f t="shared" si="191"/>
        <v>0.29310091097745528</v>
      </c>
      <c r="J978" s="13">
        <f t="shared" si="185"/>
        <v>0.2931006104440993</v>
      </c>
      <c r="K978" s="13">
        <f t="shared" si="186"/>
        <v>3.0053335597912678E-7</v>
      </c>
      <c r="L978" s="13">
        <f t="shared" si="187"/>
        <v>0</v>
      </c>
      <c r="M978" s="13">
        <f t="shared" si="192"/>
        <v>1.9500643382413145</v>
      </c>
      <c r="N978" s="13">
        <f t="shared" si="188"/>
        <v>0.10221568430141965</v>
      </c>
      <c r="O978" s="13">
        <f t="shared" si="189"/>
        <v>0.10221568430141965</v>
      </c>
      <c r="Q978">
        <v>25.457671044186409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3.0866666669999998</v>
      </c>
      <c r="G979" s="13">
        <f t="shared" si="183"/>
        <v>0</v>
      </c>
      <c r="H979" s="13">
        <f t="shared" si="184"/>
        <v>3.0866666669999998</v>
      </c>
      <c r="I979" s="16">
        <f t="shared" si="191"/>
        <v>3.0866669675333558</v>
      </c>
      <c r="J979" s="13">
        <f t="shared" si="185"/>
        <v>3.0859050979521654</v>
      </c>
      <c r="K979" s="13">
        <f t="shared" si="186"/>
        <v>7.6186958119039971E-4</v>
      </c>
      <c r="L979" s="13">
        <f t="shared" si="187"/>
        <v>0</v>
      </c>
      <c r="M979" s="13">
        <f t="shared" si="192"/>
        <v>1.8478486539398948</v>
      </c>
      <c r="N979" s="13">
        <f t="shared" si="188"/>
        <v>9.6857888708567486E-2</v>
      </c>
      <c r="O979" s="13">
        <f t="shared" si="189"/>
        <v>9.6857888708567486E-2</v>
      </c>
      <c r="Q979">
        <v>19.945025069590329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10.1778632646866</v>
      </c>
      <c r="G980" s="13">
        <f t="shared" si="183"/>
        <v>0</v>
      </c>
      <c r="H980" s="13">
        <f t="shared" si="184"/>
        <v>10.1778632646866</v>
      </c>
      <c r="I980" s="16">
        <f t="shared" si="191"/>
        <v>10.17862513426779</v>
      </c>
      <c r="J980" s="13">
        <f t="shared" si="185"/>
        <v>10.128276196429889</v>
      </c>
      <c r="K980" s="13">
        <f t="shared" si="186"/>
        <v>5.0348937837901175E-2</v>
      </c>
      <c r="L980" s="13">
        <f t="shared" si="187"/>
        <v>0</v>
      </c>
      <c r="M980" s="13">
        <f t="shared" si="192"/>
        <v>1.7509907652313275</v>
      </c>
      <c r="N980" s="13">
        <f t="shared" si="188"/>
        <v>9.1780930384584333E-2</v>
      </c>
      <c r="O980" s="13">
        <f t="shared" si="189"/>
        <v>9.1780930384584333E-2</v>
      </c>
      <c r="Q980">
        <v>15.560619427594091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35.885476531408543</v>
      </c>
      <c r="G981" s="13">
        <f t="shared" si="183"/>
        <v>0</v>
      </c>
      <c r="H981" s="13">
        <f t="shared" si="184"/>
        <v>35.885476531408543</v>
      </c>
      <c r="I981" s="16">
        <f t="shared" si="191"/>
        <v>35.935825469246446</v>
      </c>
      <c r="J981" s="13">
        <f t="shared" si="185"/>
        <v>32.768361653382954</v>
      </c>
      <c r="K981" s="13">
        <f t="shared" si="186"/>
        <v>3.167463815863492</v>
      </c>
      <c r="L981" s="13">
        <f t="shared" si="187"/>
        <v>0</v>
      </c>
      <c r="M981" s="13">
        <f t="shared" si="192"/>
        <v>1.6592098348467432</v>
      </c>
      <c r="N981" s="13">
        <f t="shared" si="188"/>
        <v>8.6970088803048615E-2</v>
      </c>
      <c r="O981" s="13">
        <f t="shared" si="189"/>
        <v>8.6970088803048615E-2</v>
      </c>
      <c r="Q981">
        <v>12.01182843657554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13.27402675279453</v>
      </c>
      <c r="G982" s="13">
        <f t="shared" si="183"/>
        <v>0</v>
      </c>
      <c r="H982" s="13">
        <f t="shared" si="184"/>
        <v>13.27402675279453</v>
      </c>
      <c r="I982" s="16">
        <f t="shared" si="191"/>
        <v>16.441490568658022</v>
      </c>
      <c r="J982" s="13">
        <f t="shared" si="185"/>
        <v>16.13902516354722</v>
      </c>
      <c r="K982" s="13">
        <f t="shared" si="186"/>
        <v>0.30246540511080156</v>
      </c>
      <c r="L982" s="13">
        <f t="shared" si="187"/>
        <v>0</v>
      </c>
      <c r="M982" s="13">
        <f t="shared" si="192"/>
        <v>1.5722397460436945</v>
      </c>
      <c r="N982" s="13">
        <f t="shared" si="188"/>
        <v>8.2411415037045521E-2</v>
      </c>
      <c r="O982" s="13">
        <f t="shared" si="189"/>
        <v>8.2411415037045521E-2</v>
      </c>
      <c r="Q982">
        <v>12.851837061305069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110.18575391747321</v>
      </c>
      <c r="G983" s="13">
        <f t="shared" si="183"/>
        <v>1.0610873626455632</v>
      </c>
      <c r="H983" s="13">
        <f t="shared" si="184"/>
        <v>109.12466655482764</v>
      </c>
      <c r="I983" s="16">
        <f t="shared" si="191"/>
        <v>109.42713195993844</v>
      </c>
      <c r="J983" s="13">
        <f t="shared" si="185"/>
        <v>62.494916290527868</v>
      </c>
      <c r="K983" s="13">
        <f t="shared" si="186"/>
        <v>46.932215669410567</v>
      </c>
      <c r="L983" s="13">
        <f t="shared" si="187"/>
        <v>1.2576688674565828</v>
      </c>
      <c r="M983" s="13">
        <f t="shared" si="192"/>
        <v>2.7474971984632317</v>
      </c>
      <c r="N983" s="13">
        <f t="shared" si="188"/>
        <v>0.14401437980781118</v>
      </c>
      <c r="O983" s="13">
        <f t="shared" si="189"/>
        <v>1.2051017424533743</v>
      </c>
      <c r="Q983">
        <v>11.312076622580649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3.2201568389300639</v>
      </c>
      <c r="G984" s="13">
        <f t="shared" si="183"/>
        <v>0</v>
      </c>
      <c r="H984" s="13">
        <f t="shared" si="184"/>
        <v>3.2201568389300639</v>
      </c>
      <c r="I984" s="16">
        <f t="shared" si="191"/>
        <v>48.894703640884053</v>
      </c>
      <c r="J984" s="13">
        <f t="shared" si="185"/>
        <v>45.352503382833618</v>
      </c>
      <c r="K984" s="13">
        <f t="shared" si="186"/>
        <v>3.5422002580504355</v>
      </c>
      <c r="L984" s="13">
        <f t="shared" si="187"/>
        <v>0</v>
      </c>
      <c r="M984" s="13">
        <f t="shared" si="192"/>
        <v>2.6034828186554204</v>
      </c>
      <c r="N984" s="13">
        <f t="shared" si="188"/>
        <v>0.13646563995721947</v>
      </c>
      <c r="O984" s="13">
        <f t="shared" si="189"/>
        <v>0.13646563995721947</v>
      </c>
      <c r="Q984">
        <v>18.038529723179121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5.5275900620675076</v>
      </c>
      <c r="G985" s="13">
        <f t="shared" si="183"/>
        <v>0</v>
      </c>
      <c r="H985" s="13">
        <f t="shared" si="184"/>
        <v>5.5275900620675076</v>
      </c>
      <c r="I985" s="16">
        <f t="shared" si="191"/>
        <v>9.0697903201179422</v>
      </c>
      <c r="J985" s="13">
        <f t="shared" si="185"/>
        <v>9.0538294850645933</v>
      </c>
      <c r="K985" s="13">
        <f t="shared" si="186"/>
        <v>1.5960835053348887E-2</v>
      </c>
      <c r="L985" s="13">
        <f t="shared" si="187"/>
        <v>0</v>
      </c>
      <c r="M985" s="13">
        <f t="shared" si="192"/>
        <v>2.4670171786982009</v>
      </c>
      <c r="N985" s="13">
        <f t="shared" si="188"/>
        <v>0.12931257915901095</v>
      </c>
      <c r="O985" s="13">
        <f t="shared" si="189"/>
        <v>0.12931257915901095</v>
      </c>
      <c r="Q985">
        <v>21.28112390523054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8.48</v>
      </c>
      <c r="G986" s="13">
        <f t="shared" si="183"/>
        <v>0</v>
      </c>
      <c r="H986" s="13">
        <f t="shared" si="184"/>
        <v>8.48</v>
      </c>
      <c r="I986" s="16">
        <f t="shared" si="191"/>
        <v>8.4959608350533493</v>
      </c>
      <c r="J986" s="13">
        <f t="shared" si="185"/>
        <v>8.4807172046263251</v>
      </c>
      <c r="K986" s="13">
        <f t="shared" si="186"/>
        <v>1.5243630427024257E-2</v>
      </c>
      <c r="L986" s="13">
        <f t="shared" si="187"/>
        <v>0</v>
      </c>
      <c r="M986" s="13">
        <f t="shared" si="192"/>
        <v>2.3377045995391899</v>
      </c>
      <c r="N986" s="13">
        <f t="shared" si="188"/>
        <v>0.1225344572743554</v>
      </c>
      <c r="O986" s="13">
        <f t="shared" si="189"/>
        <v>0.1225344572743554</v>
      </c>
      <c r="Q986">
        <v>20.220549746360341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7.4348698363038563</v>
      </c>
      <c r="G987" s="13">
        <f t="shared" si="183"/>
        <v>0</v>
      </c>
      <c r="H987" s="13">
        <f t="shared" si="184"/>
        <v>7.4348698363038563</v>
      </c>
      <c r="I987" s="16">
        <f t="shared" si="191"/>
        <v>7.4501134667308806</v>
      </c>
      <c r="J987" s="13">
        <f t="shared" si="185"/>
        <v>7.4436887440701849</v>
      </c>
      <c r="K987" s="13">
        <f t="shared" si="186"/>
        <v>6.4247226606957142E-3</v>
      </c>
      <c r="L987" s="13">
        <f t="shared" si="187"/>
        <v>0</v>
      </c>
      <c r="M987" s="13">
        <f t="shared" si="192"/>
        <v>2.2151701422648347</v>
      </c>
      <c r="N987" s="13">
        <f t="shared" si="188"/>
        <v>0.11611162129136572</v>
      </c>
      <c r="O987" s="13">
        <f t="shared" si="189"/>
        <v>0.11611162129136572</v>
      </c>
      <c r="Q987">
        <v>23.5593770813636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4.0466666670000002</v>
      </c>
      <c r="G988" s="13">
        <f t="shared" si="183"/>
        <v>0</v>
      </c>
      <c r="H988" s="13">
        <f t="shared" si="184"/>
        <v>4.0466666670000002</v>
      </c>
      <c r="I988" s="16">
        <f t="shared" si="191"/>
        <v>4.0530913896606959</v>
      </c>
      <c r="J988" s="13">
        <f t="shared" si="185"/>
        <v>4.0523288412136598</v>
      </c>
      <c r="K988" s="13">
        <f t="shared" si="186"/>
        <v>7.6254844703615987E-4</v>
      </c>
      <c r="L988" s="13">
        <f t="shared" si="187"/>
        <v>0</v>
      </c>
      <c r="M988" s="13">
        <f t="shared" si="192"/>
        <v>2.0990585209734691</v>
      </c>
      <c r="N988" s="13">
        <f t="shared" si="188"/>
        <v>0.11002544834163223</v>
      </c>
      <c r="O988" s="13">
        <f t="shared" si="189"/>
        <v>0.11002544834163223</v>
      </c>
      <c r="Q988">
        <v>25.75351160958969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0.4314895603391915</v>
      </c>
      <c r="G989" s="13">
        <f t="shared" si="183"/>
        <v>0</v>
      </c>
      <c r="H989" s="13">
        <f t="shared" si="184"/>
        <v>0.4314895603391915</v>
      </c>
      <c r="I989" s="16">
        <f t="shared" si="191"/>
        <v>0.43225210878622766</v>
      </c>
      <c r="J989" s="13">
        <f t="shared" si="185"/>
        <v>0.43225134385445702</v>
      </c>
      <c r="K989" s="13">
        <f t="shared" si="186"/>
        <v>7.6493177064707041E-7</v>
      </c>
      <c r="L989" s="13">
        <f t="shared" si="187"/>
        <v>0</v>
      </c>
      <c r="M989" s="13">
        <f t="shared" si="192"/>
        <v>1.9890330726318368</v>
      </c>
      <c r="N989" s="13">
        <f t="shared" si="188"/>
        <v>0.10425829170363481</v>
      </c>
      <c r="O989" s="13">
        <f t="shared" si="189"/>
        <v>0.10425829170363481</v>
      </c>
      <c r="Q989">
        <v>27.13445819354838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3.9466666670000001</v>
      </c>
      <c r="G990" s="13">
        <f t="shared" si="183"/>
        <v>0</v>
      </c>
      <c r="H990" s="13">
        <f t="shared" si="184"/>
        <v>3.9466666670000001</v>
      </c>
      <c r="I990" s="16">
        <f t="shared" si="191"/>
        <v>3.9466674319317709</v>
      </c>
      <c r="J990" s="13">
        <f t="shared" si="185"/>
        <v>3.9459088032273395</v>
      </c>
      <c r="K990" s="13">
        <f t="shared" si="186"/>
        <v>7.5862870443144104E-4</v>
      </c>
      <c r="L990" s="13">
        <f t="shared" si="187"/>
        <v>0</v>
      </c>
      <c r="M990" s="13">
        <f t="shared" si="192"/>
        <v>1.8847747809282021</v>
      </c>
      <c r="N990" s="13">
        <f t="shared" si="188"/>
        <v>9.8793429636470906E-2</v>
      </c>
      <c r="O990" s="13">
        <f t="shared" si="189"/>
        <v>9.8793429636470906E-2</v>
      </c>
      <c r="Q990">
        <v>25.215266711224348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43.92755852450771</v>
      </c>
      <c r="G991" s="13">
        <f t="shared" si="183"/>
        <v>0</v>
      </c>
      <c r="H991" s="13">
        <f t="shared" si="184"/>
        <v>43.92755852450771</v>
      </c>
      <c r="I991" s="16">
        <f t="shared" si="191"/>
        <v>43.928317153212141</v>
      </c>
      <c r="J991" s="13">
        <f t="shared" si="185"/>
        <v>41.310390012676862</v>
      </c>
      <c r="K991" s="13">
        <f t="shared" si="186"/>
        <v>2.6179271405352793</v>
      </c>
      <c r="L991" s="13">
        <f t="shared" si="187"/>
        <v>0</v>
      </c>
      <c r="M991" s="13">
        <f t="shared" si="192"/>
        <v>1.7859813512917311</v>
      </c>
      <c r="N991" s="13">
        <f t="shared" si="188"/>
        <v>9.3615016895543982E-2</v>
      </c>
      <c r="O991" s="13">
        <f t="shared" si="189"/>
        <v>9.3615016895543982E-2</v>
      </c>
      <c r="Q991">
        <v>18.052031112357401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0.8552518557372385</v>
      </c>
      <c r="G992" s="13">
        <f t="shared" si="183"/>
        <v>0</v>
      </c>
      <c r="H992" s="13">
        <f t="shared" si="184"/>
        <v>0.8552518557372385</v>
      </c>
      <c r="I992" s="16">
        <f t="shared" si="191"/>
        <v>3.4731789962725177</v>
      </c>
      <c r="J992" s="13">
        <f t="shared" si="185"/>
        <v>3.4710762054049007</v>
      </c>
      <c r="K992" s="13">
        <f t="shared" si="186"/>
        <v>2.1027908676169993E-3</v>
      </c>
      <c r="L992" s="13">
        <f t="shared" si="187"/>
        <v>0</v>
      </c>
      <c r="M992" s="13">
        <f t="shared" si="192"/>
        <v>1.692366334396187</v>
      </c>
      <c r="N992" s="13">
        <f t="shared" si="188"/>
        <v>8.8708038789633473E-2</v>
      </c>
      <c r="O992" s="13">
        <f t="shared" si="189"/>
        <v>8.8708038789633473E-2</v>
      </c>
      <c r="Q992">
        <v>15.249714506130649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10.21221550026168</v>
      </c>
      <c r="G993" s="13">
        <f t="shared" si="183"/>
        <v>0</v>
      </c>
      <c r="H993" s="13">
        <f t="shared" si="184"/>
        <v>10.21221550026168</v>
      </c>
      <c r="I993" s="16">
        <f t="shared" si="191"/>
        <v>10.214318291129297</v>
      </c>
      <c r="J993" s="13">
        <f t="shared" si="185"/>
        <v>10.12214604050541</v>
      </c>
      <c r="K993" s="13">
        <f t="shared" si="186"/>
        <v>9.2172250623887564E-2</v>
      </c>
      <c r="L993" s="13">
        <f t="shared" si="187"/>
        <v>0</v>
      </c>
      <c r="M993" s="13">
        <f t="shared" si="192"/>
        <v>1.6036582956065535</v>
      </c>
      <c r="N993" s="13">
        <f t="shared" si="188"/>
        <v>8.4058267646135332E-2</v>
      </c>
      <c r="O993" s="13">
        <f t="shared" si="189"/>
        <v>8.4058267646135332E-2</v>
      </c>
      <c r="Q993">
        <v>11.191707622580649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56.243852616225368</v>
      </c>
      <c r="G994" s="13">
        <f t="shared" si="183"/>
        <v>0</v>
      </c>
      <c r="H994" s="13">
        <f t="shared" si="184"/>
        <v>56.243852616225368</v>
      </c>
      <c r="I994" s="16">
        <f t="shared" si="191"/>
        <v>56.336024866849257</v>
      </c>
      <c r="J994" s="13">
        <f t="shared" si="185"/>
        <v>45.361563423644107</v>
      </c>
      <c r="K994" s="13">
        <f t="shared" si="186"/>
        <v>10.974461443205151</v>
      </c>
      <c r="L994" s="13">
        <f t="shared" si="187"/>
        <v>0</v>
      </c>
      <c r="M994" s="13">
        <f t="shared" si="192"/>
        <v>1.519600027960418</v>
      </c>
      <c r="N994" s="13">
        <f t="shared" si="188"/>
        <v>7.9652221558245501E-2</v>
      </c>
      <c r="O994" s="13">
        <f t="shared" si="189"/>
        <v>7.9652221558245501E-2</v>
      </c>
      <c r="Q994">
        <v>11.382334919945009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7.6785227438683181</v>
      </c>
      <c r="G995" s="13">
        <f t="shared" si="183"/>
        <v>0</v>
      </c>
      <c r="H995" s="13">
        <f t="shared" si="184"/>
        <v>7.6785227438683181</v>
      </c>
      <c r="I995" s="16">
        <f t="shared" si="191"/>
        <v>18.652984187073468</v>
      </c>
      <c r="J995" s="13">
        <f t="shared" si="185"/>
        <v>18.357385864356115</v>
      </c>
      <c r="K995" s="13">
        <f t="shared" si="186"/>
        <v>0.29559832271735331</v>
      </c>
      <c r="L995" s="13">
        <f t="shared" si="187"/>
        <v>0</v>
      </c>
      <c r="M995" s="13">
        <f t="shared" si="192"/>
        <v>1.4399478064021725</v>
      </c>
      <c r="N995" s="13">
        <f t="shared" si="188"/>
        <v>7.5477125294474506E-2</v>
      </c>
      <c r="O995" s="13">
        <f t="shared" si="189"/>
        <v>7.5477125294474506E-2</v>
      </c>
      <c r="Q995">
        <v>15.779199380023959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3.1317525367091799</v>
      </c>
      <c r="G996" s="13">
        <f t="shared" si="183"/>
        <v>0</v>
      </c>
      <c r="H996" s="13">
        <f t="shared" si="184"/>
        <v>3.1317525367091799</v>
      </c>
      <c r="I996" s="16">
        <f t="shared" si="191"/>
        <v>3.4273508594265332</v>
      </c>
      <c r="J996" s="13">
        <f t="shared" si="185"/>
        <v>3.4257028566918399</v>
      </c>
      <c r="K996" s="13">
        <f t="shared" si="186"/>
        <v>1.6480027346932324E-3</v>
      </c>
      <c r="L996" s="13">
        <f t="shared" si="187"/>
        <v>0</v>
      </c>
      <c r="M996" s="13">
        <f t="shared" si="192"/>
        <v>1.3644706811076979</v>
      </c>
      <c r="N996" s="13">
        <f t="shared" si="188"/>
        <v>7.1520873257151216E-2</v>
      </c>
      <c r="O996" s="13">
        <f t="shared" si="189"/>
        <v>7.1520873257151216E-2</v>
      </c>
      <c r="Q996">
        <v>16.706030969877339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82.577376554566769</v>
      </c>
      <c r="G997" s="13">
        <f t="shared" si="183"/>
        <v>0.50891981538743436</v>
      </c>
      <c r="H997" s="13">
        <f t="shared" si="184"/>
        <v>82.068456739179339</v>
      </c>
      <c r="I997" s="16">
        <f t="shared" si="191"/>
        <v>82.070104741914037</v>
      </c>
      <c r="J997" s="13">
        <f t="shared" si="185"/>
        <v>63.447484002252743</v>
      </c>
      <c r="K997" s="13">
        <f t="shared" si="186"/>
        <v>18.622620739661293</v>
      </c>
      <c r="L997" s="13">
        <f t="shared" si="187"/>
        <v>0.10314276372305903</v>
      </c>
      <c r="M997" s="13">
        <f t="shared" si="192"/>
        <v>1.3960925715736057</v>
      </c>
      <c r="N997" s="13">
        <f t="shared" si="188"/>
        <v>7.3178384298962451E-2</v>
      </c>
      <c r="O997" s="13">
        <f t="shared" si="189"/>
        <v>0.58209819968639676</v>
      </c>
      <c r="Q997">
        <v>15.28737125532119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7.4329369418615503</v>
      </c>
      <c r="G998" s="13">
        <f t="shared" si="183"/>
        <v>0</v>
      </c>
      <c r="H998" s="13">
        <f t="shared" si="184"/>
        <v>7.4329369418615503</v>
      </c>
      <c r="I998" s="16">
        <f t="shared" si="191"/>
        <v>25.952414917799782</v>
      </c>
      <c r="J998" s="13">
        <f t="shared" si="185"/>
        <v>25.663082332502125</v>
      </c>
      <c r="K998" s="13">
        <f t="shared" si="186"/>
        <v>0.28933258529765737</v>
      </c>
      <c r="L998" s="13">
        <f t="shared" si="187"/>
        <v>0</v>
      </c>
      <c r="M998" s="13">
        <f t="shared" si="192"/>
        <v>1.3229141872746433</v>
      </c>
      <c r="N998" s="13">
        <f t="shared" si="188"/>
        <v>6.9342624380427348E-2</v>
      </c>
      <c r="O998" s="13">
        <f t="shared" si="189"/>
        <v>6.9342624380427348E-2</v>
      </c>
      <c r="Q998">
        <v>22.99821139514161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6.6666670000000003E-3</v>
      </c>
      <c r="G999" s="13">
        <f t="shared" si="183"/>
        <v>0</v>
      </c>
      <c r="H999" s="13">
        <f t="shared" si="184"/>
        <v>6.6666670000000003E-3</v>
      </c>
      <c r="I999" s="16">
        <f t="shared" si="191"/>
        <v>0.29599925229765739</v>
      </c>
      <c r="J999" s="13">
        <f t="shared" si="185"/>
        <v>0.29599885553102395</v>
      </c>
      <c r="K999" s="13">
        <f t="shared" si="186"/>
        <v>3.967666334370179E-7</v>
      </c>
      <c r="L999" s="13">
        <f t="shared" si="187"/>
        <v>0</v>
      </c>
      <c r="M999" s="13">
        <f t="shared" si="192"/>
        <v>1.2535715628942159</v>
      </c>
      <c r="N999" s="13">
        <f t="shared" si="188"/>
        <v>6.5707921840974737E-2</v>
      </c>
      <c r="O999" s="13">
        <f t="shared" si="189"/>
        <v>6.5707921840974737E-2</v>
      </c>
      <c r="Q999">
        <v>23.678590092033271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0.24124019472901079</v>
      </c>
      <c r="G1000" s="13">
        <f t="shared" si="183"/>
        <v>0</v>
      </c>
      <c r="H1000" s="13">
        <f t="shared" si="184"/>
        <v>0.24124019472901079</v>
      </c>
      <c r="I1000" s="16">
        <f t="shared" si="191"/>
        <v>0.24124059149564422</v>
      </c>
      <c r="J1000" s="13">
        <f t="shared" si="185"/>
        <v>0.24124039215039847</v>
      </c>
      <c r="K1000" s="13">
        <f t="shared" si="186"/>
        <v>1.9934524575493384E-7</v>
      </c>
      <c r="L1000" s="13">
        <f t="shared" si="187"/>
        <v>0</v>
      </c>
      <c r="M1000" s="13">
        <f t="shared" si="192"/>
        <v>1.1878636410532413</v>
      </c>
      <c r="N1000" s="13">
        <f t="shared" si="188"/>
        <v>6.2263737942377495E-2</v>
      </c>
      <c r="O1000" s="13">
        <f t="shared" si="189"/>
        <v>6.2263737942377495E-2</v>
      </c>
      <c r="Q1000">
        <v>24.211394088767261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3.5866667231329452</v>
      </c>
      <c r="G1001" s="13">
        <f t="shared" si="183"/>
        <v>0</v>
      </c>
      <c r="H1001" s="13">
        <f t="shared" si="184"/>
        <v>3.5866667231329452</v>
      </c>
      <c r="I1001" s="16">
        <f t="shared" si="191"/>
        <v>3.5866669224781909</v>
      </c>
      <c r="J1001" s="13">
        <f t="shared" si="185"/>
        <v>3.5860620610377949</v>
      </c>
      <c r="K1001" s="13">
        <f t="shared" si="186"/>
        <v>6.0486144039595402E-4</v>
      </c>
      <c r="L1001" s="13">
        <f t="shared" si="187"/>
        <v>0</v>
      </c>
      <c r="M1001" s="13">
        <f t="shared" si="192"/>
        <v>1.1255999031108637</v>
      </c>
      <c r="N1001" s="13">
        <f t="shared" si="188"/>
        <v>5.9000086350920702E-2</v>
      </c>
      <c r="O1001" s="13">
        <f t="shared" si="189"/>
        <v>5.9000086350920702E-2</v>
      </c>
      <c r="Q1001">
        <v>24.781369388766151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3.1483234969950531</v>
      </c>
      <c r="G1002" s="13">
        <f t="shared" si="183"/>
        <v>0</v>
      </c>
      <c r="H1002" s="13">
        <f t="shared" si="184"/>
        <v>3.1483234969950531</v>
      </c>
      <c r="I1002" s="16">
        <f t="shared" si="191"/>
        <v>3.148928358435449</v>
      </c>
      <c r="J1002" s="13">
        <f t="shared" si="185"/>
        <v>3.1484910305119516</v>
      </c>
      <c r="K1002" s="13">
        <f t="shared" si="186"/>
        <v>4.3732792349748806E-4</v>
      </c>
      <c r="L1002" s="13">
        <f t="shared" si="187"/>
        <v>0</v>
      </c>
      <c r="M1002" s="13">
        <f t="shared" si="192"/>
        <v>1.0665998167599429</v>
      </c>
      <c r="N1002" s="13">
        <f t="shared" si="188"/>
        <v>5.5907504182251801E-2</v>
      </c>
      <c r="O1002" s="13">
        <f t="shared" si="189"/>
        <v>5.5907504182251801E-2</v>
      </c>
      <c r="Q1002">
        <v>24.307666193548378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5.5292927762600499</v>
      </c>
      <c r="G1003" s="13">
        <f t="shared" si="183"/>
        <v>0</v>
      </c>
      <c r="H1003" s="13">
        <f t="shared" si="184"/>
        <v>5.5292927762600499</v>
      </c>
      <c r="I1003" s="16">
        <f t="shared" si="191"/>
        <v>5.5297301041835478</v>
      </c>
      <c r="J1003" s="13">
        <f t="shared" si="185"/>
        <v>5.5245527284246476</v>
      </c>
      <c r="K1003" s="13">
        <f t="shared" si="186"/>
        <v>5.1773757589002045E-3</v>
      </c>
      <c r="L1003" s="13">
        <f t="shared" si="187"/>
        <v>0</v>
      </c>
      <c r="M1003" s="13">
        <f t="shared" si="192"/>
        <v>1.010692312577691</v>
      </c>
      <c r="N1003" s="13">
        <f t="shared" si="188"/>
        <v>5.2977024563960258E-2</v>
      </c>
      <c r="O1003" s="13">
        <f t="shared" si="189"/>
        <v>5.2977024563960258E-2</v>
      </c>
      <c r="Q1003">
        <v>18.75765587686179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29.207977447785481</v>
      </c>
      <c r="G1004" s="13">
        <f t="shared" si="183"/>
        <v>0</v>
      </c>
      <c r="H1004" s="13">
        <f t="shared" si="184"/>
        <v>29.207977447785481</v>
      </c>
      <c r="I1004" s="16">
        <f t="shared" si="191"/>
        <v>29.213154823544382</v>
      </c>
      <c r="J1004" s="13">
        <f t="shared" si="185"/>
        <v>27.866152389710649</v>
      </c>
      <c r="K1004" s="13">
        <f t="shared" si="186"/>
        <v>1.3470024338337332</v>
      </c>
      <c r="L1004" s="13">
        <f t="shared" si="187"/>
        <v>0</v>
      </c>
      <c r="M1004" s="13">
        <f t="shared" si="192"/>
        <v>0.95771528801373074</v>
      </c>
      <c r="N1004" s="13">
        <f t="shared" si="188"/>
        <v>5.020015063633284E-2</v>
      </c>
      <c r="O1004" s="13">
        <f t="shared" si="189"/>
        <v>5.020015063633284E-2</v>
      </c>
      <c r="Q1004">
        <v>14.21432732351472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45.975597312222867</v>
      </c>
      <c r="G1005" s="13">
        <f t="shared" si="183"/>
        <v>0</v>
      </c>
      <c r="H1005" s="13">
        <f t="shared" si="184"/>
        <v>45.975597312222867</v>
      </c>
      <c r="I1005" s="16">
        <f t="shared" si="191"/>
        <v>47.322599746056596</v>
      </c>
      <c r="J1005" s="13">
        <f t="shared" si="185"/>
        <v>40.775598655288903</v>
      </c>
      <c r="K1005" s="13">
        <f t="shared" si="186"/>
        <v>6.5470010907676937</v>
      </c>
      <c r="L1005" s="13">
        <f t="shared" si="187"/>
        <v>0</v>
      </c>
      <c r="M1005" s="13">
        <f t="shared" si="192"/>
        <v>0.90751513737739786</v>
      </c>
      <c r="N1005" s="13">
        <f t="shared" si="188"/>
        <v>4.7568830915900036E-2</v>
      </c>
      <c r="O1005" s="13">
        <f t="shared" si="189"/>
        <v>4.7568830915900036E-2</v>
      </c>
      <c r="Q1005">
        <v>12.10773389984608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109.1564556560955</v>
      </c>
      <c r="G1006" s="13">
        <f t="shared" si="183"/>
        <v>1.0405013974180091</v>
      </c>
      <c r="H1006" s="13">
        <f t="shared" si="184"/>
        <v>108.11595425867749</v>
      </c>
      <c r="I1006" s="16">
        <f t="shared" si="191"/>
        <v>114.66295534944518</v>
      </c>
      <c r="J1006" s="13">
        <f t="shared" si="185"/>
        <v>64.271578064131845</v>
      </c>
      <c r="K1006" s="13">
        <f t="shared" si="186"/>
        <v>50.391377285313339</v>
      </c>
      <c r="L1006" s="13">
        <f t="shared" si="187"/>
        <v>1.3987409100804071</v>
      </c>
      <c r="M1006" s="13">
        <f t="shared" si="192"/>
        <v>2.258687216541905</v>
      </c>
      <c r="N1006" s="13">
        <f t="shared" si="188"/>
        <v>0.11839263707058767</v>
      </c>
      <c r="O1006" s="13">
        <f t="shared" si="189"/>
        <v>1.1588940344885967</v>
      </c>
      <c r="Q1006">
        <v>11.596678622580651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42.499403061465223</v>
      </c>
      <c r="G1007" s="13">
        <f t="shared" si="183"/>
        <v>0</v>
      </c>
      <c r="H1007" s="13">
        <f t="shared" si="184"/>
        <v>42.499403061465223</v>
      </c>
      <c r="I1007" s="16">
        <f t="shared" si="191"/>
        <v>91.492039436698164</v>
      </c>
      <c r="J1007" s="13">
        <f t="shared" si="185"/>
        <v>63.259137813951469</v>
      </c>
      <c r="K1007" s="13">
        <f t="shared" si="186"/>
        <v>28.232901622746695</v>
      </c>
      <c r="L1007" s="13">
        <f t="shared" si="187"/>
        <v>0.49507066559754986</v>
      </c>
      <c r="M1007" s="13">
        <f t="shared" si="192"/>
        <v>2.6353652450688676</v>
      </c>
      <c r="N1007" s="13">
        <f t="shared" si="188"/>
        <v>0.1381368073998174</v>
      </c>
      <c r="O1007" s="13">
        <f t="shared" si="189"/>
        <v>0.1381368073998174</v>
      </c>
      <c r="Q1007">
        <v>13.365853945525171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50.037195979823117</v>
      </c>
      <c r="G1008" s="13">
        <f t="shared" si="183"/>
        <v>0</v>
      </c>
      <c r="H1008" s="13">
        <f t="shared" si="184"/>
        <v>50.037195979823117</v>
      </c>
      <c r="I1008" s="16">
        <f t="shared" si="191"/>
        <v>77.775026936972267</v>
      </c>
      <c r="J1008" s="13">
        <f t="shared" si="185"/>
        <v>59.028123568520293</v>
      </c>
      <c r="K1008" s="13">
        <f t="shared" si="186"/>
        <v>18.746903368451974</v>
      </c>
      <c r="L1008" s="13">
        <f t="shared" si="187"/>
        <v>0.10821127634344554</v>
      </c>
      <c r="M1008" s="13">
        <f t="shared" si="192"/>
        <v>2.6054397140124959</v>
      </c>
      <c r="N1008" s="13">
        <f t="shared" si="188"/>
        <v>0.13656821370009922</v>
      </c>
      <c r="O1008" s="13">
        <f t="shared" si="189"/>
        <v>0.13656821370009922</v>
      </c>
      <c r="Q1008">
        <v>13.869729699367291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9.5184858705025857</v>
      </c>
      <c r="G1009" s="13">
        <f t="shared" si="183"/>
        <v>0</v>
      </c>
      <c r="H1009" s="13">
        <f t="shared" si="184"/>
        <v>9.5184858705025857</v>
      </c>
      <c r="I1009" s="16">
        <f t="shared" si="191"/>
        <v>28.157177962611115</v>
      </c>
      <c r="J1009" s="13">
        <f t="shared" si="185"/>
        <v>27.186454784918777</v>
      </c>
      <c r="K1009" s="13">
        <f t="shared" si="186"/>
        <v>0.97072317769233862</v>
      </c>
      <c r="L1009" s="13">
        <f t="shared" si="187"/>
        <v>0</v>
      </c>
      <c r="M1009" s="13">
        <f t="shared" si="192"/>
        <v>2.4688715003123964</v>
      </c>
      <c r="N1009" s="13">
        <f t="shared" si="188"/>
        <v>0.12940977633809525</v>
      </c>
      <c r="O1009" s="13">
        <f t="shared" si="189"/>
        <v>0.12940977633809525</v>
      </c>
      <c r="Q1009">
        <v>15.9046352546607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4.7137862129744708</v>
      </c>
      <c r="G1010" s="13">
        <f t="shared" si="183"/>
        <v>0</v>
      </c>
      <c r="H1010" s="13">
        <f t="shared" si="184"/>
        <v>4.7137862129744708</v>
      </c>
      <c r="I1010" s="16">
        <f t="shared" si="191"/>
        <v>5.6845093906668094</v>
      </c>
      <c r="J1010" s="13">
        <f t="shared" si="185"/>
        <v>5.6811749444759281</v>
      </c>
      <c r="K1010" s="13">
        <f t="shared" si="186"/>
        <v>3.3344461908813017E-3</v>
      </c>
      <c r="L1010" s="13">
        <f t="shared" si="187"/>
        <v>0</v>
      </c>
      <c r="M1010" s="13">
        <f t="shared" si="192"/>
        <v>2.339461723974301</v>
      </c>
      <c r="N1010" s="13">
        <f t="shared" si="188"/>
        <v>0.12262655971067789</v>
      </c>
      <c r="O1010" s="13">
        <f t="shared" si="189"/>
        <v>0.12262655971067789</v>
      </c>
      <c r="Q1010">
        <v>22.45623338883204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5.7193195180765466</v>
      </c>
      <c r="G1011" s="13">
        <f t="shared" si="183"/>
        <v>0</v>
      </c>
      <c r="H1011" s="13">
        <f t="shared" si="184"/>
        <v>5.7193195180765466</v>
      </c>
      <c r="I1011" s="16">
        <f t="shared" si="191"/>
        <v>5.7226539642674279</v>
      </c>
      <c r="J1011" s="13">
        <f t="shared" si="185"/>
        <v>5.7192577259928568</v>
      </c>
      <c r="K1011" s="13">
        <f t="shared" si="186"/>
        <v>3.3962382745711395E-3</v>
      </c>
      <c r="L1011" s="13">
        <f t="shared" si="187"/>
        <v>0</v>
      </c>
      <c r="M1011" s="13">
        <f t="shared" si="192"/>
        <v>2.2168351642636233</v>
      </c>
      <c r="N1011" s="13">
        <f t="shared" si="188"/>
        <v>0.1161988960338681</v>
      </c>
      <c r="O1011" s="13">
        <f t="shared" si="189"/>
        <v>0.1161988960338681</v>
      </c>
      <c r="Q1011">
        <v>22.468229943612521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3.14</v>
      </c>
      <c r="G1012" s="13">
        <f t="shared" si="183"/>
        <v>0</v>
      </c>
      <c r="H1012" s="13">
        <f t="shared" si="184"/>
        <v>3.14</v>
      </c>
      <c r="I1012" s="16">
        <f t="shared" si="191"/>
        <v>3.1433962382745713</v>
      </c>
      <c r="J1012" s="13">
        <f t="shared" si="185"/>
        <v>3.1430120721321062</v>
      </c>
      <c r="K1012" s="13">
        <f t="shared" si="186"/>
        <v>3.8416614246505887E-4</v>
      </c>
      <c r="L1012" s="13">
        <f t="shared" si="187"/>
        <v>0</v>
      </c>
      <c r="M1012" s="13">
        <f t="shared" si="192"/>
        <v>2.100636268229755</v>
      </c>
      <c r="N1012" s="13">
        <f t="shared" si="188"/>
        <v>0.11010814844146657</v>
      </c>
      <c r="O1012" s="13">
        <f t="shared" si="189"/>
        <v>0.11010814844146657</v>
      </c>
      <c r="Q1012">
        <v>25.199722193548389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5.1677095651033689</v>
      </c>
      <c r="G1013" s="13">
        <f t="shared" si="183"/>
        <v>0</v>
      </c>
      <c r="H1013" s="13">
        <f t="shared" si="184"/>
        <v>5.1677095651033689</v>
      </c>
      <c r="I1013" s="16">
        <f t="shared" si="191"/>
        <v>5.1680937312458344</v>
      </c>
      <c r="J1013" s="13">
        <f t="shared" si="185"/>
        <v>5.1656241542967409</v>
      </c>
      <c r="K1013" s="13">
        <f t="shared" si="186"/>
        <v>2.4695769490934438E-3</v>
      </c>
      <c r="L1013" s="13">
        <f t="shared" si="187"/>
        <v>0</v>
      </c>
      <c r="M1013" s="13">
        <f t="shared" si="192"/>
        <v>1.9905281197882885</v>
      </c>
      <c r="N1013" s="13">
        <f t="shared" si="188"/>
        <v>0.10433665694787973</v>
      </c>
      <c r="O1013" s="13">
        <f t="shared" si="189"/>
        <v>0.10433665694787973</v>
      </c>
      <c r="Q1013">
        <v>22.560514612557089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4.8404844002321887</v>
      </c>
      <c r="G1014" s="13">
        <f t="shared" si="183"/>
        <v>0</v>
      </c>
      <c r="H1014" s="13">
        <f t="shared" si="184"/>
        <v>4.8404844002321887</v>
      </c>
      <c r="I1014" s="16">
        <f t="shared" si="191"/>
        <v>4.8429539771812822</v>
      </c>
      <c r="J1014" s="13">
        <f t="shared" si="185"/>
        <v>4.8409972771594765</v>
      </c>
      <c r="K1014" s="13">
        <f t="shared" si="186"/>
        <v>1.9567000218057018E-3</v>
      </c>
      <c r="L1014" s="13">
        <f t="shared" si="187"/>
        <v>0</v>
      </c>
      <c r="M1014" s="13">
        <f t="shared" si="192"/>
        <v>1.8861914628404088</v>
      </c>
      <c r="N1014" s="13">
        <f t="shared" si="188"/>
        <v>9.8867687243388763E-2</v>
      </c>
      <c r="O1014" s="13">
        <f t="shared" si="189"/>
        <v>9.8867687243388763E-2</v>
      </c>
      <c r="Q1014">
        <v>22.82999505194147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91.820406041230342</v>
      </c>
      <c r="G1015" s="13">
        <f t="shared" si="183"/>
        <v>0.69378040512070582</v>
      </c>
      <c r="H1015" s="13">
        <f t="shared" si="184"/>
        <v>91.126625636109637</v>
      </c>
      <c r="I1015" s="16">
        <f t="shared" si="191"/>
        <v>91.128582336131444</v>
      </c>
      <c r="J1015" s="13">
        <f t="shared" si="185"/>
        <v>75.721806033466024</v>
      </c>
      <c r="K1015" s="13">
        <f t="shared" si="186"/>
        <v>15.406776302665421</v>
      </c>
      <c r="L1015" s="13">
        <f t="shared" si="187"/>
        <v>0</v>
      </c>
      <c r="M1015" s="13">
        <f t="shared" si="192"/>
        <v>1.7873237755970202</v>
      </c>
      <c r="N1015" s="13">
        <f t="shared" si="188"/>
        <v>9.3685382173395143E-2</v>
      </c>
      <c r="O1015" s="13">
        <f t="shared" si="189"/>
        <v>0.78746578729410099</v>
      </c>
      <c r="Q1015">
        <v>19.657573871392259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29.057347141802062</v>
      </c>
      <c r="G1016" s="13">
        <f t="shared" si="183"/>
        <v>0</v>
      </c>
      <c r="H1016" s="13">
        <f t="shared" si="184"/>
        <v>29.057347141802062</v>
      </c>
      <c r="I1016" s="16">
        <f t="shared" si="191"/>
        <v>44.464123444467482</v>
      </c>
      <c r="J1016" s="13">
        <f t="shared" si="185"/>
        <v>39.857383846888226</v>
      </c>
      <c r="K1016" s="13">
        <f t="shared" si="186"/>
        <v>4.6067395975792564</v>
      </c>
      <c r="L1016" s="13">
        <f t="shared" si="187"/>
        <v>0</v>
      </c>
      <c r="M1016" s="13">
        <f t="shared" si="192"/>
        <v>1.693638393423625</v>
      </c>
      <c r="N1016" s="13">
        <f t="shared" si="188"/>
        <v>8.8774715760957731E-2</v>
      </c>
      <c r="O1016" s="13">
        <f t="shared" si="189"/>
        <v>8.8774715760957731E-2</v>
      </c>
      <c r="Q1016">
        <v>13.75180102033768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22.45368048372573</v>
      </c>
      <c r="G1017" s="13">
        <f t="shared" si="183"/>
        <v>0</v>
      </c>
      <c r="H1017" s="13">
        <f t="shared" si="184"/>
        <v>22.45368048372573</v>
      </c>
      <c r="I1017" s="16">
        <f t="shared" si="191"/>
        <v>27.060420081304986</v>
      </c>
      <c r="J1017" s="13">
        <f t="shared" si="185"/>
        <v>25.900782409444162</v>
      </c>
      <c r="K1017" s="13">
        <f t="shared" si="186"/>
        <v>1.1596376718608248</v>
      </c>
      <c r="L1017" s="13">
        <f t="shared" si="187"/>
        <v>0</v>
      </c>
      <c r="M1017" s="13">
        <f t="shared" si="192"/>
        <v>1.6048636776626672</v>
      </c>
      <c r="N1017" s="13">
        <f t="shared" si="188"/>
        <v>8.4121449639310716E-2</v>
      </c>
      <c r="O1017" s="13">
        <f t="shared" si="189"/>
        <v>8.4121449639310716E-2</v>
      </c>
      <c r="Q1017">
        <v>13.673475227207261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70.931617827480991</v>
      </c>
      <c r="G1018" s="13">
        <f t="shared" si="183"/>
        <v>0.27600464084571885</v>
      </c>
      <c r="H1018" s="13">
        <f t="shared" si="184"/>
        <v>70.655613186635279</v>
      </c>
      <c r="I1018" s="16">
        <f t="shared" si="191"/>
        <v>71.8152508584961</v>
      </c>
      <c r="J1018" s="13">
        <f t="shared" si="185"/>
        <v>52.573501415778871</v>
      </c>
      <c r="K1018" s="13">
        <f t="shared" si="186"/>
        <v>19.241749442717229</v>
      </c>
      <c r="L1018" s="13">
        <f t="shared" si="187"/>
        <v>0.12839216241712537</v>
      </c>
      <c r="M1018" s="13">
        <f t="shared" si="192"/>
        <v>1.6491343904404818</v>
      </c>
      <c r="N1018" s="13">
        <f t="shared" si="188"/>
        <v>8.6441968563920654E-2</v>
      </c>
      <c r="O1018" s="13">
        <f t="shared" si="189"/>
        <v>0.36244660940963952</v>
      </c>
      <c r="Q1018">
        <v>11.513367622580651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29.436798733876941</v>
      </c>
      <c r="G1019" s="13">
        <f t="shared" si="183"/>
        <v>0</v>
      </c>
      <c r="H1019" s="13">
        <f t="shared" si="184"/>
        <v>29.436798733876941</v>
      </c>
      <c r="I1019" s="16">
        <f t="shared" si="191"/>
        <v>48.550156014177041</v>
      </c>
      <c r="J1019" s="13">
        <f t="shared" si="185"/>
        <v>42.686151885910178</v>
      </c>
      <c r="K1019" s="13">
        <f t="shared" si="186"/>
        <v>5.8640041282668633</v>
      </c>
      <c r="L1019" s="13">
        <f t="shared" si="187"/>
        <v>0</v>
      </c>
      <c r="M1019" s="13">
        <f t="shared" si="192"/>
        <v>1.5626924218765612</v>
      </c>
      <c r="N1019" s="13">
        <f t="shared" si="188"/>
        <v>8.1910977049511668E-2</v>
      </c>
      <c r="O1019" s="13">
        <f t="shared" si="189"/>
        <v>8.1910977049511668E-2</v>
      </c>
      <c r="Q1019">
        <v>13.699842914733731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58.769019184623858</v>
      </c>
      <c r="G1020" s="13">
        <f t="shared" si="183"/>
        <v>3.2752667988576151E-2</v>
      </c>
      <c r="H1020" s="13">
        <f t="shared" si="184"/>
        <v>58.736266516635283</v>
      </c>
      <c r="I1020" s="16">
        <f t="shared" si="191"/>
        <v>64.600270644902139</v>
      </c>
      <c r="J1020" s="13">
        <f t="shared" si="185"/>
        <v>52.303412928809514</v>
      </c>
      <c r="K1020" s="13">
        <f t="shared" si="186"/>
        <v>12.296857716092624</v>
      </c>
      <c r="L1020" s="13">
        <f t="shared" si="187"/>
        <v>0</v>
      </c>
      <c r="M1020" s="13">
        <f t="shared" si="192"/>
        <v>1.4807814448270495</v>
      </c>
      <c r="N1020" s="13">
        <f t="shared" si="188"/>
        <v>7.7617484569943218E-2</v>
      </c>
      <c r="O1020" s="13">
        <f t="shared" si="189"/>
        <v>0.11037015255851937</v>
      </c>
      <c r="Q1020">
        <v>13.62154021420503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29.399850594640821</v>
      </c>
      <c r="G1021" s="13">
        <f t="shared" si="183"/>
        <v>0</v>
      </c>
      <c r="H1021" s="13">
        <f t="shared" si="184"/>
        <v>29.399850594640821</v>
      </c>
      <c r="I1021" s="16">
        <f t="shared" si="191"/>
        <v>41.696708310733442</v>
      </c>
      <c r="J1021" s="13">
        <f t="shared" si="185"/>
        <v>38.243209238892931</v>
      </c>
      <c r="K1021" s="13">
        <f t="shared" si="186"/>
        <v>3.4534990718405112</v>
      </c>
      <c r="L1021" s="13">
        <f t="shared" si="187"/>
        <v>0</v>
      </c>
      <c r="M1021" s="13">
        <f t="shared" si="192"/>
        <v>1.4031639602571064</v>
      </c>
      <c r="N1021" s="13">
        <f t="shared" si="188"/>
        <v>7.354904224038053E-2</v>
      </c>
      <c r="O1021" s="13">
        <f t="shared" si="189"/>
        <v>7.354904224038053E-2</v>
      </c>
      <c r="Q1021">
        <v>14.69284866019504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39.666792213644442</v>
      </c>
      <c r="G1022" s="13">
        <f t="shared" si="183"/>
        <v>0</v>
      </c>
      <c r="H1022" s="13">
        <f t="shared" si="184"/>
        <v>39.666792213644442</v>
      </c>
      <c r="I1022" s="16">
        <f t="shared" si="191"/>
        <v>43.120291285484953</v>
      </c>
      <c r="J1022" s="13">
        <f t="shared" si="185"/>
        <v>42.259029198648939</v>
      </c>
      <c r="K1022" s="13">
        <f t="shared" si="186"/>
        <v>0.86126208683601391</v>
      </c>
      <c r="L1022" s="13">
        <f t="shared" si="187"/>
        <v>0</v>
      </c>
      <c r="M1022" s="13">
        <f t="shared" si="192"/>
        <v>1.3296149180167258</v>
      </c>
      <c r="N1022" s="13">
        <f t="shared" si="188"/>
        <v>6.969385370383481E-2</v>
      </c>
      <c r="O1022" s="13">
        <f t="shared" si="189"/>
        <v>6.969385370383481E-2</v>
      </c>
      <c r="Q1022">
        <v>25.999403884033981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6.6666670000000003E-3</v>
      </c>
      <c r="G1023" s="13">
        <f t="shared" si="183"/>
        <v>0</v>
      </c>
      <c r="H1023" s="13">
        <f t="shared" si="184"/>
        <v>6.6666670000000003E-3</v>
      </c>
      <c r="I1023" s="16">
        <f t="shared" si="191"/>
        <v>0.86792875383601387</v>
      </c>
      <c r="J1023" s="13">
        <f t="shared" si="185"/>
        <v>0.8679208725580545</v>
      </c>
      <c r="K1023" s="13">
        <f t="shared" si="186"/>
        <v>7.8812779593651072E-6</v>
      </c>
      <c r="L1023" s="13">
        <f t="shared" si="187"/>
        <v>0</v>
      </c>
      <c r="M1023" s="13">
        <f t="shared" si="192"/>
        <v>1.2599210643128911</v>
      </c>
      <c r="N1023" s="13">
        <f t="shared" si="188"/>
        <v>6.6040740927891653E-2</v>
      </c>
      <c r="O1023" s="13">
        <f t="shared" si="189"/>
        <v>6.6040740927891653E-2</v>
      </c>
      <c r="Q1023">
        <v>25.386198668689801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7.4533333329999998</v>
      </c>
      <c r="G1024" s="13">
        <f t="shared" si="183"/>
        <v>0</v>
      </c>
      <c r="H1024" s="13">
        <f t="shared" si="184"/>
        <v>7.4533333329999998</v>
      </c>
      <c r="I1024" s="16">
        <f t="shared" si="191"/>
        <v>7.4533412142779589</v>
      </c>
      <c r="J1024" s="13">
        <f t="shared" si="185"/>
        <v>7.4500599370898009</v>
      </c>
      <c r="K1024" s="13">
        <f t="shared" si="186"/>
        <v>3.2812771881580716E-3</v>
      </c>
      <c r="L1024" s="13">
        <f t="shared" si="187"/>
        <v>0</v>
      </c>
      <c r="M1024" s="13">
        <f t="shared" si="192"/>
        <v>1.1938803233849995</v>
      </c>
      <c r="N1024" s="13">
        <f t="shared" si="188"/>
        <v>6.2579111794257458E-2</v>
      </c>
      <c r="O1024" s="13">
        <f t="shared" si="189"/>
        <v>6.2579111794257458E-2</v>
      </c>
      <c r="Q1024">
        <v>28.43831819354838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0.34643280102407342</v>
      </c>
      <c r="G1025" s="13">
        <f t="shared" si="183"/>
        <v>0</v>
      </c>
      <c r="H1025" s="13">
        <f t="shared" si="184"/>
        <v>0.34643280102407342</v>
      </c>
      <c r="I1025" s="16">
        <f t="shared" si="191"/>
        <v>0.34971407821223149</v>
      </c>
      <c r="J1025" s="13">
        <f t="shared" si="185"/>
        <v>0.34971362877906298</v>
      </c>
      <c r="K1025" s="13">
        <f t="shared" si="186"/>
        <v>4.4943316851453474E-7</v>
      </c>
      <c r="L1025" s="13">
        <f t="shared" si="187"/>
        <v>0</v>
      </c>
      <c r="M1025" s="13">
        <f t="shared" si="192"/>
        <v>1.1313012115907419</v>
      </c>
      <c r="N1025" s="13">
        <f t="shared" si="188"/>
        <v>5.9298929387150888E-2</v>
      </c>
      <c r="O1025" s="13">
        <f t="shared" si="189"/>
        <v>5.9298929387150888E-2</v>
      </c>
      <c r="Q1025">
        <v>26.378546571605391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2.246666667</v>
      </c>
      <c r="G1026" s="13">
        <f t="shared" si="183"/>
        <v>0</v>
      </c>
      <c r="H1026" s="13">
        <f t="shared" si="184"/>
        <v>2.246666667</v>
      </c>
      <c r="I1026" s="16">
        <f t="shared" si="191"/>
        <v>2.2466671164331684</v>
      </c>
      <c r="J1026" s="13">
        <f t="shared" si="185"/>
        <v>2.2465500456567518</v>
      </c>
      <c r="K1026" s="13">
        <f t="shared" si="186"/>
        <v>1.1707077641665009E-4</v>
      </c>
      <c r="L1026" s="13">
        <f t="shared" si="187"/>
        <v>0</v>
      </c>
      <c r="M1026" s="13">
        <f t="shared" si="192"/>
        <v>1.0720022822035911</v>
      </c>
      <c r="N1026" s="13">
        <f t="shared" si="188"/>
        <v>5.6190682891491359E-2</v>
      </c>
      <c r="O1026" s="13">
        <f t="shared" si="189"/>
        <v>5.6190682891491359E-2</v>
      </c>
      <c r="Q1026">
        <v>26.50657787725925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6.2854168152997367</v>
      </c>
      <c r="G1027" s="13">
        <f t="shared" si="183"/>
        <v>0</v>
      </c>
      <c r="H1027" s="13">
        <f t="shared" si="184"/>
        <v>6.2854168152997367</v>
      </c>
      <c r="I1027" s="16">
        <f t="shared" si="191"/>
        <v>6.2855338860761538</v>
      </c>
      <c r="J1027" s="13">
        <f t="shared" si="185"/>
        <v>6.278632362304978</v>
      </c>
      <c r="K1027" s="13">
        <f t="shared" si="186"/>
        <v>6.9015237711758104E-3</v>
      </c>
      <c r="L1027" s="13">
        <f t="shared" si="187"/>
        <v>0</v>
      </c>
      <c r="M1027" s="13">
        <f t="shared" si="192"/>
        <v>1.0158115993120997</v>
      </c>
      <c r="N1027" s="13">
        <f t="shared" si="188"/>
        <v>5.3245360016504706E-2</v>
      </c>
      <c r="O1027" s="13">
        <f t="shared" si="189"/>
        <v>5.3245360016504706E-2</v>
      </c>
      <c r="Q1027">
        <v>19.440151994794039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38.571224330103597</v>
      </c>
      <c r="G1028" s="13">
        <f t="shared" si="183"/>
        <v>0</v>
      </c>
      <c r="H1028" s="13">
        <f t="shared" si="184"/>
        <v>38.571224330103597</v>
      </c>
      <c r="I1028" s="16">
        <f t="shared" si="191"/>
        <v>38.578125853874774</v>
      </c>
      <c r="J1028" s="13">
        <f t="shared" si="185"/>
        <v>35.892729516135248</v>
      </c>
      <c r="K1028" s="13">
        <f t="shared" si="186"/>
        <v>2.685396337739526</v>
      </c>
      <c r="L1028" s="13">
        <f t="shared" si="187"/>
        <v>0</v>
      </c>
      <c r="M1028" s="13">
        <f t="shared" si="192"/>
        <v>0.96256623929559504</v>
      </c>
      <c r="N1028" s="13">
        <f t="shared" si="188"/>
        <v>5.0454420864788886E-2</v>
      </c>
      <c r="O1028" s="13">
        <f t="shared" si="189"/>
        <v>5.0454420864788886E-2</v>
      </c>
      <c r="Q1028">
        <v>14.981069640083451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42.034507164467513</v>
      </c>
      <c r="G1029" s="13">
        <f t="shared" si="183"/>
        <v>0</v>
      </c>
      <c r="H1029" s="13">
        <f t="shared" si="184"/>
        <v>42.034507164467513</v>
      </c>
      <c r="I1029" s="16">
        <f t="shared" si="191"/>
        <v>44.719903502207039</v>
      </c>
      <c r="J1029" s="13">
        <f t="shared" si="185"/>
        <v>38.62765462859749</v>
      </c>
      <c r="K1029" s="13">
        <f t="shared" si="186"/>
        <v>6.0922488736095488</v>
      </c>
      <c r="L1029" s="13">
        <f t="shared" si="187"/>
        <v>0</v>
      </c>
      <c r="M1029" s="13">
        <f t="shared" si="192"/>
        <v>0.91211181843080613</v>
      </c>
      <c r="N1029" s="13">
        <f t="shared" si="188"/>
        <v>4.7809773171073648E-2</v>
      </c>
      <c r="O1029" s="13">
        <f t="shared" si="189"/>
        <v>4.7809773171073648E-2</v>
      </c>
      <c r="Q1029">
        <v>11.41428262258065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42.481131430245043</v>
      </c>
      <c r="G1030" s="13">
        <f t="shared" ref="G1030:G1093" si="194">IF((F1030-$J$2)&gt;0,$I$2*(F1030-$J$2),0)</f>
        <v>0</v>
      </c>
      <c r="H1030" s="13">
        <f t="shared" ref="H1030:H1093" si="195">F1030-G1030</f>
        <v>42.481131430245043</v>
      </c>
      <c r="I1030" s="16">
        <f t="shared" si="191"/>
        <v>48.573380303854591</v>
      </c>
      <c r="J1030" s="13">
        <f t="shared" ref="J1030:J1093" si="196">I1030/SQRT(1+(I1030/($K$2*(300+(25*Q1030)+0.05*(Q1030)^3)))^2)</f>
        <v>41.613755631181377</v>
      </c>
      <c r="K1030" s="13">
        <f t="shared" ref="K1030:K1093" si="197">I1030-J1030</f>
        <v>6.9596246726732147</v>
      </c>
      <c r="L1030" s="13">
        <f t="shared" ref="L1030:L1093" si="198">IF(K1030&gt;$N$2,(K1030-$N$2)/$L$2,0)</f>
        <v>0</v>
      </c>
      <c r="M1030" s="13">
        <f t="shared" si="192"/>
        <v>0.86430204525973253</v>
      </c>
      <c r="N1030" s="13">
        <f t="shared" ref="N1030:N1093" si="199">$M$2*M1030</f>
        <v>4.5303748838879436E-2</v>
      </c>
      <c r="O1030" s="13">
        <f t="shared" ref="O1030:O1093" si="200">N1030+G1030</f>
        <v>4.5303748838879436E-2</v>
      </c>
      <c r="Q1030">
        <v>12.16890101568193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11.135106252253721</v>
      </c>
      <c r="G1031" s="13">
        <f t="shared" si="194"/>
        <v>0</v>
      </c>
      <c r="H1031" s="13">
        <f t="shared" si="195"/>
        <v>11.135106252253721</v>
      </c>
      <c r="I1031" s="16">
        <f t="shared" ref="I1031:I1094" si="202">H1031+K1030-L1030</f>
        <v>18.094730924926935</v>
      </c>
      <c r="J1031" s="13">
        <f t="shared" si="196"/>
        <v>17.7406573164915</v>
      </c>
      <c r="K1031" s="13">
        <f t="shared" si="197"/>
        <v>0.35407360843543501</v>
      </c>
      <c r="L1031" s="13">
        <f t="shared" si="198"/>
        <v>0</v>
      </c>
      <c r="M1031" s="13">
        <f t="shared" ref="M1031:M1094" si="203">L1031+M1030-N1030</f>
        <v>0.81899829642085309</v>
      </c>
      <c r="N1031" s="13">
        <f t="shared" si="199"/>
        <v>4.2929081707044181E-2</v>
      </c>
      <c r="O1031" s="13">
        <f t="shared" si="200"/>
        <v>4.2929081707044181E-2</v>
      </c>
      <c r="Q1031">
        <v>13.78406565385527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39.674647029112172</v>
      </c>
      <c r="G1032" s="13">
        <f t="shared" si="194"/>
        <v>0</v>
      </c>
      <c r="H1032" s="13">
        <f t="shared" si="195"/>
        <v>39.674647029112172</v>
      </c>
      <c r="I1032" s="16">
        <f t="shared" si="202"/>
        <v>40.028720637547607</v>
      </c>
      <c r="J1032" s="13">
        <f t="shared" si="196"/>
        <v>37.072167773198238</v>
      </c>
      <c r="K1032" s="13">
        <f t="shared" si="197"/>
        <v>2.9565528643493693</v>
      </c>
      <c r="L1032" s="13">
        <f t="shared" si="198"/>
        <v>0</v>
      </c>
      <c r="M1032" s="13">
        <f t="shared" si="203"/>
        <v>0.77606921471380885</v>
      </c>
      <c r="N1032" s="13">
        <f t="shared" si="199"/>
        <v>4.0678886481652562E-2</v>
      </c>
      <c r="O1032" s="13">
        <f t="shared" si="200"/>
        <v>4.0678886481652562E-2</v>
      </c>
      <c r="Q1032">
        <v>15.03552895242106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22.483896919024009</v>
      </c>
      <c r="G1033" s="13">
        <f t="shared" si="194"/>
        <v>0</v>
      </c>
      <c r="H1033" s="13">
        <f t="shared" si="195"/>
        <v>22.483896919024009</v>
      </c>
      <c r="I1033" s="16">
        <f t="shared" si="202"/>
        <v>25.440449783373378</v>
      </c>
      <c r="J1033" s="13">
        <f t="shared" si="196"/>
        <v>24.936406354112268</v>
      </c>
      <c r="K1033" s="13">
        <f t="shared" si="197"/>
        <v>0.50404342926110957</v>
      </c>
      <c r="L1033" s="13">
        <f t="shared" si="198"/>
        <v>0</v>
      </c>
      <c r="M1033" s="13">
        <f t="shared" si="203"/>
        <v>0.73539032823215633</v>
      </c>
      <c r="N1033" s="13">
        <f t="shared" si="199"/>
        <v>3.8546638772281171E-2</v>
      </c>
      <c r="O1033" s="13">
        <f t="shared" si="200"/>
        <v>3.8546638772281171E-2</v>
      </c>
      <c r="Q1033">
        <v>18.556830768644851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15.299501751034089</v>
      </c>
      <c r="G1034" s="13">
        <f t="shared" si="194"/>
        <v>0</v>
      </c>
      <c r="H1034" s="13">
        <f t="shared" si="195"/>
        <v>15.299501751034089</v>
      </c>
      <c r="I1034" s="16">
        <f t="shared" si="202"/>
        <v>15.803545180295199</v>
      </c>
      <c r="J1034" s="13">
        <f t="shared" si="196"/>
        <v>15.645811331753739</v>
      </c>
      <c r="K1034" s="13">
        <f t="shared" si="197"/>
        <v>0.15773384854145966</v>
      </c>
      <c r="L1034" s="13">
        <f t="shared" si="198"/>
        <v>0</v>
      </c>
      <c r="M1034" s="13">
        <f t="shared" si="203"/>
        <v>0.69684368945987518</v>
      </c>
      <c r="N1034" s="13">
        <f t="shared" si="199"/>
        <v>3.6526156174675313E-2</v>
      </c>
      <c r="O1034" s="13">
        <f t="shared" si="200"/>
        <v>3.6526156174675313E-2</v>
      </c>
      <c r="Q1034">
        <v>16.774681676817149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2.6866666669999999</v>
      </c>
      <c r="G1035" s="13">
        <f t="shared" si="194"/>
        <v>0</v>
      </c>
      <c r="H1035" s="13">
        <f t="shared" si="195"/>
        <v>2.6866666669999999</v>
      </c>
      <c r="I1035" s="16">
        <f t="shared" si="202"/>
        <v>2.8444005155414596</v>
      </c>
      <c r="J1035" s="13">
        <f t="shared" si="196"/>
        <v>2.8441407704581363</v>
      </c>
      <c r="K1035" s="13">
        <f t="shared" si="197"/>
        <v>2.5974508332327062E-4</v>
      </c>
      <c r="L1035" s="13">
        <f t="shared" si="198"/>
        <v>0</v>
      </c>
      <c r="M1035" s="13">
        <f t="shared" si="203"/>
        <v>0.66031753328519982</v>
      </c>
      <c r="N1035" s="13">
        <f t="shared" si="199"/>
        <v>3.4611580345006991E-2</v>
      </c>
      <c r="O1035" s="13">
        <f t="shared" si="200"/>
        <v>3.4611580345006991E-2</v>
      </c>
      <c r="Q1035">
        <v>25.85990530739333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2.999742697404558</v>
      </c>
      <c r="G1036" s="13">
        <f t="shared" si="194"/>
        <v>0</v>
      </c>
      <c r="H1036" s="13">
        <f t="shared" si="195"/>
        <v>2.999742697404558</v>
      </c>
      <c r="I1036" s="16">
        <f t="shared" si="202"/>
        <v>3.0000024424878813</v>
      </c>
      <c r="J1036" s="13">
        <f t="shared" si="196"/>
        <v>2.999737762838397</v>
      </c>
      <c r="K1036" s="13">
        <f t="shared" si="197"/>
        <v>2.6467964948428957E-4</v>
      </c>
      <c r="L1036" s="13">
        <f t="shared" si="198"/>
        <v>0</v>
      </c>
      <c r="M1036" s="13">
        <f t="shared" si="203"/>
        <v>0.62570595294019282</v>
      </c>
      <c r="N1036" s="13">
        <f t="shared" si="199"/>
        <v>3.2797360013738799E-2</v>
      </c>
      <c r="O1036" s="13">
        <f t="shared" si="200"/>
        <v>3.2797360013738799E-2</v>
      </c>
      <c r="Q1036">
        <v>26.88259819354839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0.43333333299999999</v>
      </c>
      <c r="G1037" s="13">
        <f t="shared" si="194"/>
        <v>0</v>
      </c>
      <c r="H1037" s="13">
        <f t="shared" si="195"/>
        <v>0.43333333299999999</v>
      </c>
      <c r="I1037" s="16">
        <f t="shared" si="202"/>
        <v>0.43359801264948428</v>
      </c>
      <c r="J1037" s="13">
        <f t="shared" si="196"/>
        <v>0.43359707100020323</v>
      </c>
      <c r="K1037" s="13">
        <f t="shared" si="197"/>
        <v>9.4164928104989443E-7</v>
      </c>
      <c r="L1037" s="13">
        <f t="shared" si="198"/>
        <v>0</v>
      </c>
      <c r="M1037" s="13">
        <f t="shared" si="203"/>
        <v>0.59290859292645404</v>
      </c>
      <c r="N1037" s="13">
        <f t="shared" si="199"/>
        <v>3.1078234889842765E-2</v>
      </c>
      <c r="O1037" s="13">
        <f t="shared" si="200"/>
        <v>3.1078234889842765E-2</v>
      </c>
      <c r="Q1037">
        <v>25.69370043138683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5.0410250108873633</v>
      </c>
      <c r="G1038" s="13">
        <f t="shared" si="194"/>
        <v>0</v>
      </c>
      <c r="H1038" s="13">
        <f t="shared" si="195"/>
        <v>5.0410250108873633</v>
      </c>
      <c r="I1038" s="16">
        <f t="shared" si="202"/>
        <v>5.0410259525366445</v>
      </c>
      <c r="J1038" s="13">
        <f t="shared" si="196"/>
        <v>5.0393601637787686</v>
      </c>
      <c r="K1038" s="13">
        <f t="shared" si="197"/>
        <v>1.6657887578759301E-3</v>
      </c>
      <c r="L1038" s="13">
        <f t="shared" si="198"/>
        <v>0</v>
      </c>
      <c r="M1038" s="13">
        <f t="shared" si="203"/>
        <v>0.5618303580366113</v>
      </c>
      <c r="N1038" s="13">
        <f t="shared" si="199"/>
        <v>2.9449220408704953E-2</v>
      </c>
      <c r="O1038" s="13">
        <f t="shared" si="200"/>
        <v>2.9449220408704953E-2</v>
      </c>
      <c r="Q1038">
        <v>24.83777967889354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10.672482003509669</v>
      </c>
      <c r="G1039" s="13">
        <f t="shared" si="194"/>
        <v>0</v>
      </c>
      <c r="H1039" s="13">
        <f t="shared" si="195"/>
        <v>10.672482003509669</v>
      </c>
      <c r="I1039" s="16">
        <f t="shared" si="202"/>
        <v>10.674147792267545</v>
      </c>
      <c r="J1039" s="13">
        <f t="shared" si="196"/>
        <v>10.632578703462086</v>
      </c>
      <c r="K1039" s="13">
        <f t="shared" si="197"/>
        <v>4.1569088805459842E-2</v>
      </c>
      <c r="L1039" s="13">
        <f t="shared" si="198"/>
        <v>0</v>
      </c>
      <c r="M1039" s="13">
        <f t="shared" si="203"/>
        <v>0.5323811376279064</v>
      </c>
      <c r="N1039" s="13">
        <f t="shared" si="199"/>
        <v>2.7905593279492456E-2</v>
      </c>
      <c r="O1039" s="13">
        <f t="shared" si="200"/>
        <v>2.7905593279492456E-2</v>
      </c>
      <c r="Q1039">
        <v>17.94845605901109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1.586666667</v>
      </c>
      <c r="G1040" s="13">
        <f t="shared" si="194"/>
        <v>0</v>
      </c>
      <c r="H1040" s="13">
        <f t="shared" si="195"/>
        <v>1.586666667</v>
      </c>
      <c r="I1040" s="16">
        <f t="shared" si="202"/>
        <v>1.6282357558054599</v>
      </c>
      <c r="J1040" s="13">
        <f t="shared" si="196"/>
        <v>1.6279992258456617</v>
      </c>
      <c r="K1040" s="13">
        <f t="shared" si="197"/>
        <v>2.3652995979817071E-4</v>
      </c>
      <c r="L1040" s="13">
        <f t="shared" si="198"/>
        <v>0</v>
      </c>
      <c r="M1040" s="13">
        <f t="shared" si="203"/>
        <v>0.50447554434841391</v>
      </c>
      <c r="N1040" s="13">
        <f t="shared" si="199"/>
        <v>2.6442877790077948E-2</v>
      </c>
      <c r="O1040" s="13">
        <f t="shared" si="200"/>
        <v>2.6442877790077948E-2</v>
      </c>
      <c r="Q1040">
        <v>14.6240936055585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26.322802846278378</v>
      </c>
      <c r="G1041" s="13">
        <f t="shared" si="194"/>
        <v>0</v>
      </c>
      <c r="H1041" s="13">
        <f t="shared" si="195"/>
        <v>26.322802846278378</v>
      </c>
      <c r="I1041" s="16">
        <f t="shared" si="202"/>
        <v>26.323039376238178</v>
      </c>
      <c r="J1041" s="13">
        <f t="shared" si="196"/>
        <v>24.881163860668309</v>
      </c>
      <c r="K1041" s="13">
        <f t="shared" si="197"/>
        <v>1.441875515569869</v>
      </c>
      <c r="L1041" s="13">
        <f t="shared" si="198"/>
        <v>0</v>
      </c>
      <c r="M1041" s="13">
        <f t="shared" si="203"/>
        <v>0.47803266655833598</v>
      </c>
      <c r="N1041" s="13">
        <f t="shared" si="199"/>
        <v>2.5056832829813077E-2</v>
      </c>
      <c r="O1041" s="13">
        <f t="shared" si="200"/>
        <v>2.5056832829813077E-2</v>
      </c>
      <c r="Q1041">
        <v>11.32988179035633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51.084994637399546</v>
      </c>
      <c r="G1042" s="13">
        <f t="shared" si="194"/>
        <v>0</v>
      </c>
      <c r="H1042" s="13">
        <f t="shared" si="195"/>
        <v>51.084994637399546</v>
      </c>
      <c r="I1042" s="16">
        <f t="shared" si="202"/>
        <v>52.526870152969416</v>
      </c>
      <c r="J1042" s="13">
        <f t="shared" si="196"/>
        <v>42.619871529501062</v>
      </c>
      <c r="K1042" s="13">
        <f t="shared" si="197"/>
        <v>9.906998623468354</v>
      </c>
      <c r="L1042" s="13">
        <f t="shared" si="198"/>
        <v>0</v>
      </c>
      <c r="M1042" s="13">
        <f t="shared" si="203"/>
        <v>0.4529758337285229</v>
      </c>
      <c r="N1042" s="13">
        <f t="shared" si="199"/>
        <v>2.3743439592523549E-2</v>
      </c>
      <c r="O1042" s="13">
        <f t="shared" si="200"/>
        <v>2.3743439592523549E-2</v>
      </c>
      <c r="Q1042">
        <v>10.67038062258065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91.295176052034549</v>
      </c>
      <c r="G1043" s="13">
        <f t="shared" si="194"/>
        <v>0.68327580533679</v>
      </c>
      <c r="H1043" s="13">
        <f t="shared" si="195"/>
        <v>90.611900246697758</v>
      </c>
      <c r="I1043" s="16">
        <f t="shared" si="202"/>
        <v>100.51889887016611</v>
      </c>
      <c r="J1043" s="13">
        <f t="shared" si="196"/>
        <v>65.015940195596414</v>
      </c>
      <c r="K1043" s="13">
        <f t="shared" si="197"/>
        <v>35.502958674569697</v>
      </c>
      <c r="L1043" s="13">
        <f t="shared" si="198"/>
        <v>0.79155921171734334</v>
      </c>
      <c r="M1043" s="13">
        <f t="shared" si="203"/>
        <v>1.2207916058533426</v>
      </c>
      <c r="N1043" s="13">
        <f t="shared" si="199"/>
        <v>6.3989708921227781E-2</v>
      </c>
      <c r="O1043" s="13">
        <f t="shared" si="200"/>
        <v>0.74726551425801779</v>
      </c>
      <c r="Q1043">
        <v>12.97590274057449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20.37594620410804</v>
      </c>
      <c r="G1044" s="13">
        <f t="shared" si="194"/>
        <v>0</v>
      </c>
      <c r="H1044" s="13">
        <f t="shared" si="195"/>
        <v>20.37594620410804</v>
      </c>
      <c r="I1044" s="16">
        <f t="shared" si="202"/>
        <v>55.087345666960395</v>
      </c>
      <c r="J1044" s="13">
        <f t="shared" si="196"/>
        <v>48.039248501302254</v>
      </c>
      <c r="K1044" s="13">
        <f t="shared" si="197"/>
        <v>7.0480971656581417</v>
      </c>
      <c r="L1044" s="13">
        <f t="shared" si="198"/>
        <v>0</v>
      </c>
      <c r="M1044" s="13">
        <f t="shared" si="203"/>
        <v>1.1568018969321148</v>
      </c>
      <c r="N1044" s="13">
        <f t="shared" si="199"/>
        <v>6.0635587850775927E-2</v>
      </c>
      <c r="O1044" s="13">
        <f t="shared" si="200"/>
        <v>6.0635587850775927E-2</v>
      </c>
      <c r="Q1044">
        <v>15.016669683426199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45.367430489425793</v>
      </c>
      <c r="G1045" s="13">
        <f t="shared" si="194"/>
        <v>0</v>
      </c>
      <c r="H1045" s="13">
        <f t="shared" si="195"/>
        <v>45.367430489425793</v>
      </c>
      <c r="I1045" s="16">
        <f t="shared" si="202"/>
        <v>52.415527655083935</v>
      </c>
      <c r="J1045" s="13">
        <f t="shared" si="196"/>
        <v>46.903680346479788</v>
      </c>
      <c r="K1045" s="13">
        <f t="shared" si="197"/>
        <v>5.5118473086041462</v>
      </c>
      <c r="L1045" s="13">
        <f t="shared" si="198"/>
        <v>0</v>
      </c>
      <c r="M1045" s="13">
        <f t="shared" si="203"/>
        <v>1.0961663090813389</v>
      </c>
      <c r="N1045" s="13">
        <f t="shared" si="199"/>
        <v>5.7457278302909649E-2</v>
      </c>
      <c r="O1045" s="13">
        <f t="shared" si="200"/>
        <v>5.7457278302909649E-2</v>
      </c>
      <c r="Q1045">
        <v>15.991462811699041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5.7793973953636142</v>
      </c>
      <c r="G1046" s="13">
        <f t="shared" si="194"/>
        <v>0</v>
      </c>
      <c r="H1046" s="13">
        <f t="shared" si="195"/>
        <v>5.7793973953636142</v>
      </c>
      <c r="I1046" s="16">
        <f t="shared" si="202"/>
        <v>11.291244703967759</v>
      </c>
      <c r="J1046" s="13">
        <f t="shared" si="196"/>
        <v>11.267712994298234</v>
      </c>
      <c r="K1046" s="13">
        <f t="shared" si="197"/>
        <v>2.3531709669525114E-2</v>
      </c>
      <c r="L1046" s="13">
        <f t="shared" si="198"/>
        <v>0</v>
      </c>
      <c r="M1046" s="13">
        <f t="shared" si="203"/>
        <v>1.0387090307784292</v>
      </c>
      <c r="N1046" s="13">
        <f t="shared" si="199"/>
        <v>5.4445564840611436E-2</v>
      </c>
      <c r="O1046" s="13">
        <f t="shared" si="200"/>
        <v>5.4445564840611436E-2</v>
      </c>
      <c r="Q1046">
        <v>23.184641132867231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6.7840894496499349</v>
      </c>
      <c r="G1047" s="13">
        <f t="shared" si="194"/>
        <v>0</v>
      </c>
      <c r="H1047" s="13">
        <f t="shared" si="195"/>
        <v>6.7840894496499349</v>
      </c>
      <c r="I1047" s="16">
        <f t="shared" si="202"/>
        <v>6.80762115931946</v>
      </c>
      <c r="J1047" s="13">
        <f t="shared" si="196"/>
        <v>6.8023271356000823</v>
      </c>
      <c r="K1047" s="13">
        <f t="shared" si="197"/>
        <v>5.2940237193777051E-3</v>
      </c>
      <c r="L1047" s="13">
        <f t="shared" si="198"/>
        <v>0</v>
      </c>
      <c r="M1047" s="13">
        <f t="shared" si="203"/>
        <v>0.98426346593781777</v>
      </c>
      <c r="N1047" s="13">
        <f t="shared" si="199"/>
        <v>5.159171506846523E-2</v>
      </c>
      <c r="O1047" s="13">
        <f t="shared" si="200"/>
        <v>5.159171506846523E-2</v>
      </c>
      <c r="Q1047">
        <v>23.012412402679171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0.45763400499956119</v>
      </c>
      <c r="G1048" s="13">
        <f t="shared" si="194"/>
        <v>0</v>
      </c>
      <c r="H1048" s="13">
        <f t="shared" si="195"/>
        <v>0.45763400499956119</v>
      </c>
      <c r="I1048" s="16">
        <f t="shared" si="202"/>
        <v>0.4629280287189389</v>
      </c>
      <c r="J1048" s="13">
        <f t="shared" si="196"/>
        <v>0.46292694387241584</v>
      </c>
      <c r="K1048" s="13">
        <f t="shared" si="197"/>
        <v>1.0848465230584026E-6</v>
      </c>
      <c r="L1048" s="13">
        <f t="shared" si="198"/>
        <v>0</v>
      </c>
      <c r="M1048" s="13">
        <f t="shared" si="203"/>
        <v>0.9326717508693525</v>
      </c>
      <c r="N1048" s="13">
        <f t="shared" si="199"/>
        <v>4.8887454313272412E-2</v>
      </c>
      <c r="O1048" s="13">
        <f t="shared" si="200"/>
        <v>4.8887454313272412E-2</v>
      </c>
      <c r="Q1048">
        <v>26.08982019354838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2.246666667</v>
      </c>
      <c r="G1049" s="13">
        <f t="shared" si="194"/>
        <v>0</v>
      </c>
      <c r="H1049" s="13">
        <f t="shared" si="195"/>
        <v>2.246666667</v>
      </c>
      <c r="I1049" s="16">
        <f t="shared" si="202"/>
        <v>2.2466677518465232</v>
      </c>
      <c r="J1049" s="13">
        <f t="shared" si="196"/>
        <v>2.2464957570737027</v>
      </c>
      <c r="K1049" s="13">
        <f t="shared" si="197"/>
        <v>1.7199477282048292E-4</v>
      </c>
      <c r="L1049" s="13">
        <f t="shared" si="198"/>
        <v>0</v>
      </c>
      <c r="M1049" s="13">
        <f t="shared" si="203"/>
        <v>0.88378429655608004</v>
      </c>
      <c r="N1049" s="13">
        <f t="shared" si="199"/>
        <v>4.6324941631823047E-2</v>
      </c>
      <c r="O1049" s="13">
        <f t="shared" si="200"/>
        <v>4.6324941631823047E-2</v>
      </c>
      <c r="Q1049">
        <v>23.739599402829221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7.4265034128298479</v>
      </c>
      <c r="G1050" s="13">
        <f t="shared" si="194"/>
        <v>0</v>
      </c>
      <c r="H1050" s="13">
        <f t="shared" si="195"/>
        <v>7.4265034128298479</v>
      </c>
      <c r="I1050" s="16">
        <f t="shared" si="202"/>
        <v>7.4266754076026684</v>
      </c>
      <c r="J1050" s="13">
        <f t="shared" si="196"/>
        <v>7.4199344976285158</v>
      </c>
      <c r="K1050" s="13">
        <f t="shared" si="197"/>
        <v>6.7409099741526646E-3</v>
      </c>
      <c r="L1050" s="13">
        <f t="shared" si="198"/>
        <v>0</v>
      </c>
      <c r="M1050" s="13">
        <f t="shared" si="203"/>
        <v>0.83745935492425705</v>
      </c>
      <c r="N1050" s="13">
        <f t="shared" si="199"/>
        <v>4.3896747076257486E-2</v>
      </c>
      <c r="O1050" s="13">
        <f t="shared" si="200"/>
        <v>4.3896747076257486E-2</v>
      </c>
      <c r="Q1050">
        <v>23.14960160695853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13.52742399377038</v>
      </c>
      <c r="G1051" s="13">
        <f t="shared" si="194"/>
        <v>0</v>
      </c>
      <c r="H1051" s="13">
        <f t="shared" si="195"/>
        <v>13.52742399377038</v>
      </c>
      <c r="I1051" s="16">
        <f t="shared" si="202"/>
        <v>13.534164903744532</v>
      </c>
      <c r="J1051" s="13">
        <f t="shared" si="196"/>
        <v>13.474135867347091</v>
      </c>
      <c r="K1051" s="13">
        <f t="shared" si="197"/>
        <v>6.0029036397441615E-2</v>
      </c>
      <c r="L1051" s="13">
        <f t="shared" si="198"/>
        <v>0</v>
      </c>
      <c r="M1051" s="13">
        <f t="shared" si="203"/>
        <v>0.79356260784799959</v>
      </c>
      <c r="N1051" s="13">
        <f t="shared" si="199"/>
        <v>4.159583015109973E-2</v>
      </c>
      <c r="O1051" s="13">
        <f t="shared" si="200"/>
        <v>4.159583015109973E-2</v>
      </c>
      <c r="Q1051">
        <v>20.37753352127045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75.486662086605477</v>
      </c>
      <c r="G1052" s="13">
        <f t="shared" si="194"/>
        <v>0.36710552602820856</v>
      </c>
      <c r="H1052" s="13">
        <f t="shared" si="195"/>
        <v>75.119556560577266</v>
      </c>
      <c r="I1052" s="16">
        <f t="shared" si="202"/>
        <v>75.179585596974704</v>
      </c>
      <c r="J1052" s="13">
        <f t="shared" si="196"/>
        <v>61.579706217782181</v>
      </c>
      <c r="K1052" s="13">
        <f t="shared" si="197"/>
        <v>13.599879379192522</v>
      </c>
      <c r="L1052" s="13">
        <f t="shared" si="198"/>
        <v>0</v>
      </c>
      <c r="M1052" s="13">
        <f t="shared" si="203"/>
        <v>0.7519667776968999</v>
      </c>
      <c r="N1052" s="13">
        <f t="shared" si="199"/>
        <v>3.9415519399499221E-2</v>
      </c>
      <c r="O1052" s="13">
        <f t="shared" si="200"/>
        <v>0.40652104542770778</v>
      </c>
      <c r="Q1052">
        <v>16.296495935774079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70.355213331337012</v>
      </c>
      <c r="G1053" s="13">
        <f t="shared" si="194"/>
        <v>0.26447655092283923</v>
      </c>
      <c r="H1053" s="13">
        <f t="shared" si="195"/>
        <v>70.090736780414176</v>
      </c>
      <c r="I1053" s="16">
        <f t="shared" si="202"/>
        <v>83.690616159606691</v>
      </c>
      <c r="J1053" s="13">
        <f t="shared" si="196"/>
        <v>63.155053794340503</v>
      </c>
      <c r="K1053" s="13">
        <f t="shared" si="197"/>
        <v>20.535562365266188</v>
      </c>
      <c r="L1053" s="13">
        <f t="shared" si="198"/>
        <v>0.18115663312528194</v>
      </c>
      <c r="M1053" s="13">
        <f t="shared" si="203"/>
        <v>0.89370789142268259</v>
      </c>
      <c r="N1053" s="13">
        <f t="shared" si="199"/>
        <v>4.6845102438893969E-2</v>
      </c>
      <c r="O1053" s="13">
        <f t="shared" si="200"/>
        <v>0.31132165336173317</v>
      </c>
      <c r="Q1053">
        <v>14.734482338615461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22.42636232777555</v>
      </c>
      <c r="G1054" s="13">
        <f t="shared" si="194"/>
        <v>0</v>
      </c>
      <c r="H1054" s="13">
        <f t="shared" si="195"/>
        <v>22.42636232777555</v>
      </c>
      <c r="I1054" s="16">
        <f t="shared" si="202"/>
        <v>42.780768059916454</v>
      </c>
      <c r="J1054" s="13">
        <f t="shared" si="196"/>
        <v>37.877914278463443</v>
      </c>
      <c r="K1054" s="13">
        <f t="shared" si="197"/>
        <v>4.9028537814530111</v>
      </c>
      <c r="L1054" s="13">
        <f t="shared" si="198"/>
        <v>0</v>
      </c>
      <c r="M1054" s="13">
        <f t="shared" si="203"/>
        <v>0.84686278898378864</v>
      </c>
      <c r="N1054" s="13">
        <f t="shared" si="199"/>
        <v>4.4389642837863563E-2</v>
      </c>
      <c r="O1054" s="13">
        <f t="shared" si="200"/>
        <v>4.4389642837863563E-2</v>
      </c>
      <c r="Q1054">
        <v>12.31490462258065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31.72225314586456</v>
      </c>
      <c r="G1055" s="13">
        <f t="shared" si="194"/>
        <v>0</v>
      </c>
      <c r="H1055" s="13">
        <f t="shared" si="195"/>
        <v>31.72225314586456</v>
      </c>
      <c r="I1055" s="16">
        <f t="shared" si="202"/>
        <v>36.625106927317574</v>
      </c>
      <c r="J1055" s="13">
        <f t="shared" si="196"/>
        <v>33.821489177130417</v>
      </c>
      <c r="K1055" s="13">
        <f t="shared" si="197"/>
        <v>2.8036177501871578</v>
      </c>
      <c r="L1055" s="13">
        <f t="shared" si="198"/>
        <v>0</v>
      </c>
      <c r="M1055" s="13">
        <f t="shared" si="203"/>
        <v>0.80247314614592513</v>
      </c>
      <c r="N1055" s="13">
        <f t="shared" si="199"/>
        <v>4.2062890007410869E-2</v>
      </c>
      <c r="O1055" s="13">
        <f t="shared" si="200"/>
        <v>4.2062890007410869E-2</v>
      </c>
      <c r="Q1055">
        <v>13.4619651244967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7.581526592000051</v>
      </c>
      <c r="G1056" s="13">
        <f t="shared" si="194"/>
        <v>0</v>
      </c>
      <c r="H1056" s="13">
        <f t="shared" si="195"/>
        <v>7.581526592000051</v>
      </c>
      <c r="I1056" s="16">
        <f t="shared" si="202"/>
        <v>10.385144342187209</v>
      </c>
      <c r="J1056" s="13">
        <f t="shared" si="196"/>
        <v>10.341695513764405</v>
      </c>
      <c r="K1056" s="13">
        <f t="shared" si="197"/>
        <v>4.3448828422803842E-2</v>
      </c>
      <c r="L1056" s="13">
        <f t="shared" si="198"/>
        <v>0</v>
      </c>
      <c r="M1056" s="13">
        <f t="shared" si="203"/>
        <v>0.76041025613851421</v>
      </c>
      <c r="N1056" s="13">
        <f t="shared" si="199"/>
        <v>3.9858097580059274E-2</v>
      </c>
      <c r="O1056" s="13">
        <f t="shared" si="200"/>
        <v>3.9858097580059274E-2</v>
      </c>
      <c r="Q1056">
        <v>17.048297822209118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39.559978282801971</v>
      </c>
      <c r="G1057" s="13">
        <f t="shared" si="194"/>
        <v>0</v>
      </c>
      <c r="H1057" s="13">
        <f t="shared" si="195"/>
        <v>39.559978282801971</v>
      </c>
      <c r="I1057" s="16">
        <f t="shared" si="202"/>
        <v>39.603427111224775</v>
      </c>
      <c r="J1057" s="13">
        <f t="shared" si="196"/>
        <v>37.890230975888244</v>
      </c>
      <c r="K1057" s="13">
        <f t="shared" si="197"/>
        <v>1.7131961353365313</v>
      </c>
      <c r="L1057" s="13">
        <f t="shared" si="198"/>
        <v>0</v>
      </c>
      <c r="M1057" s="13">
        <f t="shared" si="203"/>
        <v>0.72055215855845489</v>
      </c>
      <c r="N1057" s="13">
        <f t="shared" si="199"/>
        <v>3.7768872809776664E-2</v>
      </c>
      <c r="O1057" s="13">
        <f t="shared" si="200"/>
        <v>3.7768872809776664E-2</v>
      </c>
      <c r="Q1057">
        <v>19.035518870076441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86.800590213065888</v>
      </c>
      <c r="G1058" s="13">
        <f t="shared" si="194"/>
        <v>0.59338408855741676</v>
      </c>
      <c r="H1058" s="13">
        <f t="shared" si="195"/>
        <v>86.207206124508474</v>
      </c>
      <c r="I1058" s="16">
        <f t="shared" si="202"/>
        <v>87.920402259845005</v>
      </c>
      <c r="J1058" s="13">
        <f t="shared" si="196"/>
        <v>77.917850290394796</v>
      </c>
      <c r="K1058" s="13">
        <f t="shared" si="197"/>
        <v>10.002551969450209</v>
      </c>
      <c r="L1058" s="13">
        <f t="shared" si="198"/>
        <v>0</v>
      </c>
      <c r="M1058" s="13">
        <f t="shared" si="203"/>
        <v>0.68278328574867819</v>
      </c>
      <c r="N1058" s="13">
        <f t="shared" si="199"/>
        <v>3.5789158036352159E-2</v>
      </c>
      <c r="O1058" s="13">
        <f t="shared" si="200"/>
        <v>0.62917324659376894</v>
      </c>
      <c r="Q1058">
        <v>22.652518143625901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2.7619243262991531</v>
      </c>
      <c r="G1059" s="13">
        <f t="shared" si="194"/>
        <v>0</v>
      </c>
      <c r="H1059" s="13">
        <f t="shared" si="195"/>
        <v>2.7619243262991531</v>
      </c>
      <c r="I1059" s="16">
        <f t="shared" si="202"/>
        <v>12.764476295749363</v>
      </c>
      <c r="J1059" s="13">
        <f t="shared" si="196"/>
        <v>12.740389610346471</v>
      </c>
      <c r="K1059" s="13">
        <f t="shared" si="197"/>
        <v>2.4086685402892272E-2</v>
      </c>
      <c r="L1059" s="13">
        <f t="shared" si="198"/>
        <v>0</v>
      </c>
      <c r="M1059" s="13">
        <f t="shared" si="203"/>
        <v>0.64699412771232601</v>
      </c>
      <c r="N1059" s="13">
        <f t="shared" si="199"/>
        <v>3.3913213121346646E-2</v>
      </c>
      <c r="O1059" s="13">
        <f t="shared" si="200"/>
        <v>3.3913213121346646E-2</v>
      </c>
      <c r="Q1059">
        <v>25.65431714305625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0.28872444493880672</v>
      </c>
      <c r="G1060" s="13">
        <f t="shared" si="194"/>
        <v>0</v>
      </c>
      <c r="H1060" s="13">
        <f t="shared" si="195"/>
        <v>0.28872444493880672</v>
      </c>
      <c r="I1060" s="16">
        <f t="shared" si="202"/>
        <v>0.312811130341699</v>
      </c>
      <c r="J1060" s="13">
        <f t="shared" si="196"/>
        <v>0.31281082773683638</v>
      </c>
      <c r="K1060" s="13">
        <f t="shared" si="197"/>
        <v>3.0260486261202146E-7</v>
      </c>
      <c r="L1060" s="13">
        <f t="shared" si="198"/>
        <v>0</v>
      </c>
      <c r="M1060" s="13">
        <f t="shared" si="203"/>
        <v>0.61308091459097935</v>
      </c>
      <c r="N1060" s="13">
        <f t="shared" si="199"/>
        <v>3.213559880469051E-2</v>
      </c>
      <c r="O1060" s="13">
        <f t="shared" si="200"/>
        <v>3.213559880469051E-2</v>
      </c>
      <c r="Q1060">
        <v>26.821951787649411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1.586666667</v>
      </c>
      <c r="G1061" s="13">
        <f t="shared" si="194"/>
        <v>0</v>
      </c>
      <c r="H1061" s="13">
        <f t="shared" si="195"/>
        <v>1.586666667</v>
      </c>
      <c r="I1061" s="16">
        <f t="shared" si="202"/>
        <v>1.5866669696048628</v>
      </c>
      <c r="J1061" s="13">
        <f t="shared" si="196"/>
        <v>1.5866388862191707</v>
      </c>
      <c r="K1061" s="13">
        <f t="shared" si="197"/>
        <v>2.8083385692045937E-5</v>
      </c>
      <c r="L1061" s="13">
        <f t="shared" si="198"/>
        <v>0</v>
      </c>
      <c r="M1061" s="13">
        <f t="shared" si="203"/>
        <v>0.58094531578628883</v>
      </c>
      <c r="N1061" s="13">
        <f t="shared" si="199"/>
        <v>3.0451160933671482E-2</v>
      </c>
      <c r="O1061" s="13">
        <f t="shared" si="200"/>
        <v>3.0451160933671482E-2</v>
      </c>
      <c r="Q1061">
        <v>29.330978193548379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0.22250760879704479</v>
      </c>
      <c r="G1062" s="13">
        <f t="shared" si="194"/>
        <v>0</v>
      </c>
      <c r="H1062" s="13">
        <f t="shared" si="195"/>
        <v>0.22250760879704479</v>
      </c>
      <c r="I1062" s="16">
        <f t="shared" si="202"/>
        <v>0.22253569218273683</v>
      </c>
      <c r="J1062" s="13">
        <f t="shared" si="196"/>
        <v>0.22253556594849172</v>
      </c>
      <c r="K1062" s="13">
        <f t="shared" si="197"/>
        <v>1.2623424511248871E-7</v>
      </c>
      <c r="L1062" s="13">
        <f t="shared" si="198"/>
        <v>0</v>
      </c>
      <c r="M1062" s="13">
        <f t="shared" si="203"/>
        <v>0.55049415485261732</v>
      </c>
      <c r="N1062" s="13">
        <f t="shared" si="199"/>
        <v>2.8855015518584815E-2</v>
      </c>
      <c r="O1062" s="13">
        <f t="shared" si="200"/>
        <v>2.8855015518584815E-2</v>
      </c>
      <c r="Q1062">
        <v>25.754381240437041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9.295831572467435</v>
      </c>
      <c r="G1063" s="13">
        <f t="shared" si="194"/>
        <v>0</v>
      </c>
      <c r="H1063" s="13">
        <f t="shared" si="195"/>
        <v>9.295831572467435</v>
      </c>
      <c r="I1063" s="16">
        <f t="shared" si="202"/>
        <v>9.2958316987016794</v>
      </c>
      <c r="J1063" s="13">
        <f t="shared" si="196"/>
        <v>9.2776281768980731</v>
      </c>
      <c r="K1063" s="13">
        <f t="shared" si="197"/>
        <v>1.8203521803606293E-2</v>
      </c>
      <c r="L1063" s="13">
        <f t="shared" si="198"/>
        <v>0</v>
      </c>
      <c r="M1063" s="13">
        <f t="shared" si="203"/>
        <v>0.5216391393340325</v>
      </c>
      <c r="N1063" s="13">
        <f t="shared" si="199"/>
        <v>2.7342534571715028E-2</v>
      </c>
      <c r="O1063" s="13">
        <f t="shared" si="200"/>
        <v>2.7342534571715028E-2</v>
      </c>
      <c r="Q1063">
        <v>20.871797075229889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16.13223644123299</v>
      </c>
      <c r="G1064" s="13">
        <f t="shared" si="194"/>
        <v>0</v>
      </c>
      <c r="H1064" s="13">
        <f t="shared" si="195"/>
        <v>16.13223644123299</v>
      </c>
      <c r="I1064" s="16">
        <f t="shared" si="202"/>
        <v>16.150439963036597</v>
      </c>
      <c r="J1064" s="13">
        <f t="shared" si="196"/>
        <v>16.015132291131078</v>
      </c>
      <c r="K1064" s="13">
        <f t="shared" si="197"/>
        <v>0.13530767190551884</v>
      </c>
      <c r="L1064" s="13">
        <f t="shared" si="198"/>
        <v>0</v>
      </c>
      <c r="M1064" s="13">
        <f t="shared" si="203"/>
        <v>0.49429660476231746</v>
      </c>
      <c r="N1064" s="13">
        <f t="shared" si="199"/>
        <v>2.5909332688589658E-2</v>
      </c>
      <c r="O1064" s="13">
        <f t="shared" si="200"/>
        <v>2.5909332688589658E-2</v>
      </c>
      <c r="Q1064">
        <v>18.34032389402887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40.690184506713408</v>
      </c>
      <c r="G1065" s="13">
        <f t="shared" si="194"/>
        <v>0</v>
      </c>
      <c r="H1065" s="13">
        <f t="shared" si="195"/>
        <v>40.690184506713408</v>
      </c>
      <c r="I1065" s="16">
        <f t="shared" si="202"/>
        <v>40.82549217861893</v>
      </c>
      <c r="J1065" s="13">
        <f t="shared" si="196"/>
        <v>36.967228605006035</v>
      </c>
      <c r="K1065" s="13">
        <f t="shared" si="197"/>
        <v>3.858263573612895</v>
      </c>
      <c r="L1065" s="13">
        <f t="shared" si="198"/>
        <v>0</v>
      </c>
      <c r="M1065" s="13">
        <f t="shared" si="203"/>
        <v>0.46838727207372782</v>
      </c>
      <c r="N1065" s="13">
        <f t="shared" si="199"/>
        <v>2.455125433259769E-2</v>
      </c>
      <c r="O1065" s="13">
        <f t="shared" si="200"/>
        <v>2.455125433259769E-2</v>
      </c>
      <c r="Q1065">
        <v>13.291165254696219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91.701435987786553</v>
      </c>
      <c r="G1066" s="13">
        <f t="shared" si="194"/>
        <v>0.69140100405183003</v>
      </c>
      <c r="H1066" s="13">
        <f t="shared" si="195"/>
        <v>91.010034983734727</v>
      </c>
      <c r="I1066" s="16">
        <f t="shared" si="202"/>
        <v>94.868298557347629</v>
      </c>
      <c r="J1066" s="13">
        <f t="shared" si="196"/>
        <v>54.825411182420567</v>
      </c>
      <c r="K1066" s="13">
        <f t="shared" si="197"/>
        <v>40.042887374927062</v>
      </c>
      <c r="L1066" s="13">
        <f t="shared" si="198"/>
        <v>0.97670725804786751</v>
      </c>
      <c r="M1066" s="13">
        <f t="shared" si="203"/>
        <v>1.4205432757889978</v>
      </c>
      <c r="N1066" s="13">
        <f t="shared" si="199"/>
        <v>7.4460006353177274E-2</v>
      </c>
      <c r="O1066" s="13">
        <f t="shared" si="200"/>
        <v>0.76586101040500731</v>
      </c>
      <c r="Q1066">
        <v>9.4419266225806471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4.6244783573028023</v>
      </c>
      <c r="G1067" s="13">
        <f t="shared" si="194"/>
        <v>0</v>
      </c>
      <c r="H1067" s="13">
        <f t="shared" si="195"/>
        <v>4.6244783573028023</v>
      </c>
      <c r="I1067" s="16">
        <f t="shared" si="202"/>
        <v>43.690658474182001</v>
      </c>
      <c r="J1067" s="13">
        <f t="shared" si="196"/>
        <v>39.714660794507893</v>
      </c>
      <c r="K1067" s="13">
        <f t="shared" si="197"/>
        <v>3.9759976796741086</v>
      </c>
      <c r="L1067" s="13">
        <f t="shared" si="198"/>
        <v>0</v>
      </c>
      <c r="M1067" s="13">
        <f t="shared" si="203"/>
        <v>1.3460832694358205</v>
      </c>
      <c r="N1067" s="13">
        <f t="shared" si="199"/>
        <v>7.0557068202253437E-2</v>
      </c>
      <c r="O1067" s="13">
        <f t="shared" si="200"/>
        <v>7.0557068202253437E-2</v>
      </c>
      <c r="Q1067">
        <v>14.58923866946081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11.932373364283031</v>
      </c>
      <c r="G1068" s="13">
        <f t="shared" si="194"/>
        <v>0</v>
      </c>
      <c r="H1068" s="13">
        <f t="shared" si="195"/>
        <v>11.932373364283031</v>
      </c>
      <c r="I1068" s="16">
        <f t="shared" si="202"/>
        <v>15.908371043957139</v>
      </c>
      <c r="J1068" s="13">
        <f t="shared" si="196"/>
        <v>15.769853241868457</v>
      </c>
      <c r="K1068" s="13">
        <f t="shared" si="197"/>
        <v>0.13851780208868192</v>
      </c>
      <c r="L1068" s="13">
        <f t="shared" si="198"/>
        <v>0</v>
      </c>
      <c r="M1068" s="13">
        <f t="shared" si="203"/>
        <v>1.2755262012335671</v>
      </c>
      <c r="N1068" s="13">
        <f t="shared" si="199"/>
        <v>6.6858708682946744E-2</v>
      </c>
      <c r="O1068" s="13">
        <f t="shared" si="200"/>
        <v>6.6858708682946744E-2</v>
      </c>
      <c r="Q1068">
        <v>17.850406575487131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3.0533333329999999</v>
      </c>
      <c r="G1069" s="13">
        <f t="shared" si="194"/>
        <v>0</v>
      </c>
      <c r="H1069" s="13">
        <f t="shared" si="195"/>
        <v>3.0533333329999999</v>
      </c>
      <c r="I1069" s="16">
        <f t="shared" si="202"/>
        <v>3.1918511350886818</v>
      </c>
      <c r="J1069" s="13">
        <f t="shared" si="196"/>
        <v>3.1911122017306042</v>
      </c>
      <c r="K1069" s="13">
        <f t="shared" si="197"/>
        <v>7.3893335807762028E-4</v>
      </c>
      <c r="L1069" s="13">
        <f t="shared" si="198"/>
        <v>0</v>
      </c>
      <c r="M1069" s="13">
        <f t="shared" si="203"/>
        <v>1.2086674925506204</v>
      </c>
      <c r="N1069" s="13">
        <f t="shared" si="199"/>
        <v>6.3354204485049373E-2</v>
      </c>
      <c r="O1069" s="13">
        <f t="shared" si="200"/>
        <v>6.3354204485049373E-2</v>
      </c>
      <c r="Q1069">
        <v>20.87081433517189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22.423243308568491</v>
      </c>
      <c r="G1070" s="13">
        <f t="shared" si="194"/>
        <v>0</v>
      </c>
      <c r="H1070" s="13">
        <f t="shared" si="195"/>
        <v>22.423243308568491</v>
      </c>
      <c r="I1070" s="16">
        <f t="shared" si="202"/>
        <v>22.42398224192657</v>
      </c>
      <c r="J1070" s="13">
        <f t="shared" si="196"/>
        <v>22.083651870301381</v>
      </c>
      <c r="K1070" s="13">
        <f t="shared" si="197"/>
        <v>0.34033037162518909</v>
      </c>
      <c r="L1070" s="13">
        <f t="shared" si="198"/>
        <v>0</v>
      </c>
      <c r="M1070" s="13">
        <f t="shared" si="203"/>
        <v>1.145313288065571</v>
      </c>
      <c r="N1070" s="13">
        <f t="shared" si="199"/>
        <v>6.0033394377495858E-2</v>
      </c>
      <c r="O1070" s="13">
        <f t="shared" si="200"/>
        <v>6.0033394377495858E-2</v>
      </c>
      <c r="Q1070">
        <v>18.70674160919085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3.2201568389300639</v>
      </c>
      <c r="G1071" s="13">
        <f t="shared" si="194"/>
        <v>0</v>
      </c>
      <c r="H1071" s="13">
        <f t="shared" si="195"/>
        <v>3.2201568389300639</v>
      </c>
      <c r="I1071" s="16">
        <f t="shared" si="202"/>
        <v>3.560487210555253</v>
      </c>
      <c r="J1071" s="13">
        <f t="shared" si="196"/>
        <v>3.5598791361631532</v>
      </c>
      <c r="K1071" s="13">
        <f t="shared" si="197"/>
        <v>6.0807439209975556E-4</v>
      </c>
      <c r="L1071" s="13">
        <f t="shared" si="198"/>
        <v>0</v>
      </c>
      <c r="M1071" s="13">
        <f t="shared" si="203"/>
        <v>1.0852798936880752</v>
      </c>
      <c r="N1071" s="13">
        <f t="shared" si="199"/>
        <v>5.6886649746102386E-2</v>
      </c>
      <c r="O1071" s="13">
        <f t="shared" si="200"/>
        <v>5.6886649746102386E-2</v>
      </c>
      <c r="Q1071">
        <v>24.585780790603032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0.31218145174600997</v>
      </c>
      <c r="G1072" s="13">
        <f t="shared" si="194"/>
        <v>0</v>
      </c>
      <c r="H1072" s="13">
        <f t="shared" si="195"/>
        <v>0.31218145174600997</v>
      </c>
      <c r="I1072" s="16">
        <f t="shared" si="202"/>
        <v>0.31278952613810973</v>
      </c>
      <c r="J1072" s="13">
        <f t="shared" si="196"/>
        <v>0.31278914007081587</v>
      </c>
      <c r="K1072" s="13">
        <f t="shared" si="197"/>
        <v>3.8606729385604055E-7</v>
      </c>
      <c r="L1072" s="13">
        <f t="shared" si="198"/>
        <v>0</v>
      </c>
      <c r="M1072" s="13">
        <f t="shared" si="203"/>
        <v>1.0283932439419727</v>
      </c>
      <c r="N1072" s="13">
        <f t="shared" si="199"/>
        <v>5.3904846675616465E-2</v>
      </c>
      <c r="O1072" s="13">
        <f t="shared" si="200"/>
        <v>5.3904846675616465E-2</v>
      </c>
      <c r="Q1072">
        <v>25.05889709276169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2.246666667</v>
      </c>
      <c r="G1073" s="13">
        <f t="shared" si="194"/>
        <v>0</v>
      </c>
      <c r="H1073" s="13">
        <f t="shared" si="195"/>
        <v>2.246666667</v>
      </c>
      <c r="I1073" s="16">
        <f t="shared" si="202"/>
        <v>2.2466670530672936</v>
      </c>
      <c r="J1073" s="13">
        <f t="shared" si="196"/>
        <v>2.2465405290999896</v>
      </c>
      <c r="K1073" s="13">
        <f t="shared" si="197"/>
        <v>1.2652396730405968E-4</v>
      </c>
      <c r="L1073" s="13">
        <f t="shared" si="198"/>
        <v>0</v>
      </c>
      <c r="M1073" s="13">
        <f t="shared" si="203"/>
        <v>0.97448839726635628</v>
      </c>
      <c r="N1073" s="13">
        <f t="shared" si="199"/>
        <v>5.1079339495130091E-2</v>
      </c>
      <c r="O1073" s="13">
        <f t="shared" si="200"/>
        <v>5.1079339495130091E-2</v>
      </c>
      <c r="Q1073">
        <v>25.943818193548381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0.1436805161061942</v>
      </c>
      <c r="G1074" s="13">
        <f t="shared" si="194"/>
        <v>0</v>
      </c>
      <c r="H1074" s="13">
        <f t="shared" si="195"/>
        <v>0.1436805161061942</v>
      </c>
      <c r="I1074" s="16">
        <f t="shared" si="202"/>
        <v>0.14380704007349826</v>
      </c>
      <c r="J1074" s="13">
        <f t="shared" si="196"/>
        <v>0.1438070009876509</v>
      </c>
      <c r="K1074" s="13">
        <f t="shared" si="197"/>
        <v>3.9085847364228599E-8</v>
      </c>
      <c r="L1074" s="13">
        <f t="shared" si="198"/>
        <v>0</v>
      </c>
      <c r="M1074" s="13">
        <f t="shared" si="203"/>
        <v>0.92340905777122617</v>
      </c>
      <c r="N1074" s="13">
        <f t="shared" si="199"/>
        <v>4.8401935710151403E-2</v>
      </c>
      <c r="O1074" s="13">
        <f t="shared" si="200"/>
        <v>4.8401935710151403E-2</v>
      </c>
      <c r="Q1074">
        <v>24.765071548736479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63.799525158082062</v>
      </c>
      <c r="G1075" s="13">
        <f t="shared" si="194"/>
        <v>0.13336278745774025</v>
      </c>
      <c r="H1075" s="13">
        <f t="shared" si="195"/>
        <v>63.66616237062432</v>
      </c>
      <c r="I1075" s="16">
        <f t="shared" si="202"/>
        <v>63.666162409710168</v>
      </c>
      <c r="J1075" s="13">
        <f t="shared" si="196"/>
        <v>58.090268545902674</v>
      </c>
      <c r="K1075" s="13">
        <f t="shared" si="197"/>
        <v>5.5758938638074937</v>
      </c>
      <c r="L1075" s="13">
        <f t="shared" si="198"/>
        <v>0</v>
      </c>
      <c r="M1075" s="13">
        <f t="shared" si="203"/>
        <v>0.87500712206107478</v>
      </c>
      <c r="N1075" s="13">
        <f t="shared" si="199"/>
        <v>4.5864872248651281E-2</v>
      </c>
      <c r="O1075" s="13">
        <f t="shared" si="200"/>
        <v>0.17922765970639154</v>
      </c>
      <c r="Q1075">
        <v>20.250925105141661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31.949880271771061</v>
      </c>
      <c r="G1076" s="13">
        <f t="shared" si="194"/>
        <v>0</v>
      </c>
      <c r="H1076" s="13">
        <f t="shared" si="195"/>
        <v>31.949880271771061</v>
      </c>
      <c r="I1076" s="16">
        <f t="shared" si="202"/>
        <v>37.525774135578558</v>
      </c>
      <c r="J1076" s="13">
        <f t="shared" si="196"/>
        <v>34.971574673237136</v>
      </c>
      <c r="K1076" s="13">
        <f t="shared" si="197"/>
        <v>2.5541994623414226</v>
      </c>
      <c r="L1076" s="13">
        <f t="shared" si="198"/>
        <v>0</v>
      </c>
      <c r="M1076" s="13">
        <f t="shared" si="203"/>
        <v>0.82914224981242346</v>
      </c>
      <c r="N1076" s="13">
        <f t="shared" si="199"/>
        <v>4.3460792952210683E-2</v>
      </c>
      <c r="O1076" s="13">
        <f t="shared" si="200"/>
        <v>4.3460792952210683E-2</v>
      </c>
      <c r="Q1076">
        <v>14.76281957714466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13.14033278100268</v>
      </c>
      <c r="G1077" s="13">
        <f t="shared" si="194"/>
        <v>0</v>
      </c>
      <c r="H1077" s="13">
        <f t="shared" si="195"/>
        <v>13.14033278100268</v>
      </c>
      <c r="I1077" s="16">
        <f t="shared" si="202"/>
        <v>15.694532243344103</v>
      </c>
      <c r="J1077" s="13">
        <f t="shared" si="196"/>
        <v>15.411856578679332</v>
      </c>
      <c r="K1077" s="13">
        <f t="shared" si="197"/>
        <v>0.28267566466477057</v>
      </c>
      <c r="L1077" s="13">
        <f t="shared" si="198"/>
        <v>0</v>
      </c>
      <c r="M1077" s="13">
        <f t="shared" si="203"/>
        <v>0.78568145686021273</v>
      </c>
      <c r="N1077" s="13">
        <f t="shared" si="199"/>
        <v>4.1182727247004801E-2</v>
      </c>
      <c r="O1077" s="13">
        <f t="shared" si="200"/>
        <v>4.1182727247004801E-2</v>
      </c>
      <c r="Q1077">
        <v>12.330111746866599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12.06424048479505</v>
      </c>
      <c r="G1078" s="13">
        <f t="shared" si="194"/>
        <v>0</v>
      </c>
      <c r="H1078" s="13">
        <f t="shared" si="195"/>
        <v>12.06424048479505</v>
      </c>
      <c r="I1078" s="16">
        <f t="shared" si="202"/>
        <v>12.346916149459821</v>
      </c>
      <c r="J1078" s="13">
        <f t="shared" si="196"/>
        <v>12.198497203946998</v>
      </c>
      <c r="K1078" s="13">
        <f t="shared" si="197"/>
        <v>0.14841894551282309</v>
      </c>
      <c r="L1078" s="13">
        <f t="shared" si="198"/>
        <v>0</v>
      </c>
      <c r="M1078" s="13">
        <f t="shared" si="203"/>
        <v>0.74449872961320795</v>
      </c>
      <c r="N1078" s="13">
        <f t="shared" si="199"/>
        <v>3.9024069932781152E-2</v>
      </c>
      <c r="O1078" s="13">
        <f t="shared" si="200"/>
        <v>3.9024069932781152E-2</v>
      </c>
      <c r="Q1078">
        <v>11.842133622580651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74.627416556565507</v>
      </c>
      <c r="G1079" s="13">
        <f t="shared" si="194"/>
        <v>0.34992061542740915</v>
      </c>
      <c r="H1079" s="13">
        <f t="shared" si="195"/>
        <v>74.277495941138099</v>
      </c>
      <c r="I1079" s="16">
        <f t="shared" si="202"/>
        <v>74.425914886650929</v>
      </c>
      <c r="J1079" s="13">
        <f t="shared" si="196"/>
        <v>59.472419529892129</v>
      </c>
      <c r="K1079" s="13">
        <f t="shared" si="197"/>
        <v>14.9534953567588</v>
      </c>
      <c r="L1079" s="13">
        <f t="shared" si="198"/>
        <v>0</v>
      </c>
      <c r="M1079" s="13">
        <f t="shared" si="203"/>
        <v>0.70547465968042677</v>
      </c>
      <c r="N1079" s="13">
        <f t="shared" si="199"/>
        <v>3.6978562031230025E-2</v>
      </c>
      <c r="O1079" s="13">
        <f t="shared" si="200"/>
        <v>0.38689917745863917</v>
      </c>
      <c r="Q1079">
        <v>15.127530263307561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42.016194134047481</v>
      </c>
      <c r="G1080" s="13">
        <f t="shared" si="194"/>
        <v>0</v>
      </c>
      <c r="H1080" s="13">
        <f t="shared" si="195"/>
        <v>42.016194134047481</v>
      </c>
      <c r="I1080" s="16">
        <f t="shared" si="202"/>
        <v>56.969689490806282</v>
      </c>
      <c r="J1080" s="13">
        <f t="shared" si="196"/>
        <v>49.235489559357887</v>
      </c>
      <c r="K1080" s="13">
        <f t="shared" si="197"/>
        <v>7.7341999314483942</v>
      </c>
      <c r="L1080" s="13">
        <f t="shared" si="198"/>
        <v>0</v>
      </c>
      <c r="M1080" s="13">
        <f t="shared" si="203"/>
        <v>0.66849609764919671</v>
      </c>
      <c r="N1080" s="13">
        <f t="shared" si="199"/>
        <v>3.5040272638217733E-2</v>
      </c>
      <c r="O1080" s="13">
        <f t="shared" si="200"/>
        <v>3.5040272638217733E-2</v>
      </c>
      <c r="Q1080">
        <v>14.974167828880111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48.19057496387218</v>
      </c>
      <c r="G1081" s="13">
        <f t="shared" si="194"/>
        <v>0</v>
      </c>
      <c r="H1081" s="13">
        <f t="shared" si="195"/>
        <v>48.19057496387218</v>
      </c>
      <c r="I1081" s="16">
        <f t="shared" si="202"/>
        <v>55.924774895320574</v>
      </c>
      <c r="J1081" s="13">
        <f t="shared" si="196"/>
        <v>49.306107551247145</v>
      </c>
      <c r="K1081" s="13">
        <f t="shared" si="197"/>
        <v>6.6186673440734296</v>
      </c>
      <c r="L1081" s="13">
        <f t="shared" si="198"/>
        <v>0</v>
      </c>
      <c r="M1081" s="13">
        <f t="shared" si="203"/>
        <v>0.63345582501097897</v>
      </c>
      <c r="N1081" s="13">
        <f t="shared" si="199"/>
        <v>3.320358172726353E-2</v>
      </c>
      <c r="O1081" s="13">
        <f t="shared" si="200"/>
        <v>3.320358172726353E-2</v>
      </c>
      <c r="Q1081">
        <v>15.910813321893089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15.12269189760368</v>
      </c>
      <c r="G1082" s="13">
        <f t="shared" si="194"/>
        <v>0</v>
      </c>
      <c r="H1082" s="13">
        <f t="shared" si="195"/>
        <v>15.12269189760368</v>
      </c>
      <c r="I1082" s="16">
        <f t="shared" si="202"/>
        <v>21.74135924167711</v>
      </c>
      <c r="J1082" s="13">
        <f t="shared" si="196"/>
        <v>21.515838433771137</v>
      </c>
      <c r="K1082" s="13">
        <f t="shared" si="197"/>
        <v>0.22552080790597273</v>
      </c>
      <c r="L1082" s="13">
        <f t="shared" si="198"/>
        <v>0</v>
      </c>
      <c r="M1082" s="13">
        <f t="shared" si="203"/>
        <v>0.6002522432837154</v>
      </c>
      <c r="N1082" s="13">
        <f t="shared" si="199"/>
        <v>3.146316385439929E-2</v>
      </c>
      <c r="O1082" s="13">
        <f t="shared" si="200"/>
        <v>3.146316385439929E-2</v>
      </c>
      <c r="Q1082">
        <v>21.009139172148821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91.824546133595746</v>
      </c>
      <c r="G1083" s="13">
        <f t="shared" si="194"/>
        <v>0.69386320696801396</v>
      </c>
      <c r="H1083" s="13">
        <f t="shared" si="195"/>
        <v>91.130682926627728</v>
      </c>
      <c r="I1083" s="16">
        <f t="shared" si="202"/>
        <v>91.356203734533693</v>
      </c>
      <c r="J1083" s="13">
        <f t="shared" si="196"/>
        <v>83.058323995359061</v>
      </c>
      <c r="K1083" s="13">
        <f t="shared" si="197"/>
        <v>8.2978797391746326</v>
      </c>
      <c r="L1083" s="13">
        <f t="shared" si="198"/>
        <v>0</v>
      </c>
      <c r="M1083" s="13">
        <f t="shared" si="203"/>
        <v>0.56878907942931611</v>
      </c>
      <c r="N1083" s="13">
        <f t="shared" si="199"/>
        <v>2.9813972717164548E-2</v>
      </c>
      <c r="O1083" s="13">
        <f t="shared" si="200"/>
        <v>0.72367717968517853</v>
      </c>
      <c r="Q1083">
        <v>25.085870759477519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0.37505299871961989</v>
      </c>
      <c r="G1084" s="13">
        <f t="shared" si="194"/>
        <v>0</v>
      </c>
      <c r="H1084" s="13">
        <f t="shared" si="195"/>
        <v>0.37505299871961989</v>
      </c>
      <c r="I1084" s="16">
        <f t="shared" si="202"/>
        <v>8.6729327378942518</v>
      </c>
      <c r="J1084" s="13">
        <f t="shared" si="196"/>
        <v>8.6659443578198108</v>
      </c>
      <c r="K1084" s="13">
        <f t="shared" si="197"/>
        <v>6.9883800744410252E-3</v>
      </c>
      <c r="L1084" s="13">
        <f t="shared" si="198"/>
        <v>0</v>
      </c>
      <c r="M1084" s="13">
        <f t="shared" si="203"/>
        <v>0.53897510671215154</v>
      </c>
      <c r="N1084" s="13">
        <f t="shared" si="199"/>
        <v>2.8251226522966046E-2</v>
      </c>
      <c r="O1084" s="13">
        <f t="shared" si="200"/>
        <v>2.8251226522966046E-2</v>
      </c>
      <c r="Q1084">
        <v>26.230337248375069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13.438487261768969</v>
      </c>
      <c r="G1085" s="13">
        <f t="shared" si="194"/>
        <v>0</v>
      </c>
      <c r="H1085" s="13">
        <f t="shared" si="195"/>
        <v>13.438487261768969</v>
      </c>
      <c r="I1085" s="16">
        <f t="shared" si="202"/>
        <v>13.44547564184341</v>
      </c>
      <c r="J1085" s="13">
        <f t="shared" si="196"/>
        <v>13.418253237227674</v>
      </c>
      <c r="K1085" s="13">
        <f t="shared" si="197"/>
        <v>2.7222404615736551E-2</v>
      </c>
      <c r="L1085" s="13">
        <f t="shared" si="198"/>
        <v>0</v>
      </c>
      <c r="M1085" s="13">
        <f t="shared" si="203"/>
        <v>0.51072388018918546</v>
      </c>
      <c r="N1085" s="13">
        <f t="shared" si="199"/>
        <v>2.6770394124377744E-2</v>
      </c>
      <c r="O1085" s="13">
        <f t="shared" si="200"/>
        <v>2.6770394124377744E-2</v>
      </c>
      <c r="Q1085">
        <v>25.895122193548389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5.6822482214534391</v>
      </c>
      <c r="G1086" s="13">
        <f t="shared" si="194"/>
        <v>0</v>
      </c>
      <c r="H1086" s="13">
        <f t="shared" si="195"/>
        <v>5.6822482214534391</v>
      </c>
      <c r="I1086" s="16">
        <f t="shared" si="202"/>
        <v>5.7094706260691757</v>
      </c>
      <c r="J1086" s="13">
        <f t="shared" si="196"/>
        <v>5.7071348972569087</v>
      </c>
      <c r="K1086" s="13">
        <f t="shared" si="197"/>
        <v>2.3357288122669573E-3</v>
      </c>
      <c r="L1086" s="13">
        <f t="shared" si="198"/>
        <v>0</v>
      </c>
      <c r="M1086" s="13">
        <f t="shared" si="203"/>
        <v>0.4839534860648077</v>
      </c>
      <c r="N1086" s="13">
        <f t="shared" si="199"/>
        <v>2.5367181881180791E-2</v>
      </c>
      <c r="O1086" s="13">
        <f t="shared" si="200"/>
        <v>2.5367181881180791E-2</v>
      </c>
      <c r="Q1086">
        <v>25.092093007994599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32.882100424671812</v>
      </c>
      <c r="G1087" s="13">
        <f t="shared" si="194"/>
        <v>0</v>
      </c>
      <c r="H1087" s="13">
        <f t="shared" si="195"/>
        <v>32.882100424671812</v>
      </c>
      <c r="I1087" s="16">
        <f t="shared" si="202"/>
        <v>32.884436153484081</v>
      </c>
      <c r="J1087" s="13">
        <f t="shared" si="196"/>
        <v>31.954851058040258</v>
      </c>
      <c r="K1087" s="13">
        <f t="shared" si="197"/>
        <v>0.92958509544382295</v>
      </c>
      <c r="L1087" s="13">
        <f t="shared" si="198"/>
        <v>0</v>
      </c>
      <c r="M1087" s="13">
        <f t="shared" si="203"/>
        <v>0.45858630418362689</v>
      </c>
      <c r="N1087" s="13">
        <f t="shared" si="199"/>
        <v>2.4037521211050326E-2</v>
      </c>
      <c r="O1087" s="13">
        <f t="shared" si="200"/>
        <v>2.4037521211050326E-2</v>
      </c>
      <c r="Q1087">
        <v>19.57979738249017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10.122131281057239</v>
      </c>
      <c r="G1088" s="13">
        <f t="shared" si="194"/>
        <v>0</v>
      </c>
      <c r="H1088" s="13">
        <f t="shared" si="195"/>
        <v>10.122131281057239</v>
      </c>
      <c r="I1088" s="16">
        <f t="shared" si="202"/>
        <v>11.051716376501062</v>
      </c>
      <c r="J1088" s="13">
        <f t="shared" si="196"/>
        <v>10.986662310236875</v>
      </c>
      <c r="K1088" s="13">
        <f t="shared" si="197"/>
        <v>6.5054066264186972E-2</v>
      </c>
      <c r="L1088" s="13">
        <f t="shared" si="198"/>
        <v>0</v>
      </c>
      <c r="M1088" s="13">
        <f t="shared" si="203"/>
        <v>0.43454878297257654</v>
      </c>
      <c r="N1088" s="13">
        <f t="shared" si="199"/>
        <v>2.2777556792792576E-2</v>
      </c>
      <c r="O1088" s="13">
        <f t="shared" si="200"/>
        <v>2.2777556792792576E-2</v>
      </c>
      <c r="Q1088">
        <v>15.48353145135963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34.175831151995652</v>
      </c>
      <c r="G1089" s="13">
        <f t="shared" si="194"/>
        <v>0</v>
      </c>
      <c r="H1089" s="13">
        <f t="shared" si="195"/>
        <v>34.175831151995652</v>
      </c>
      <c r="I1089" s="16">
        <f t="shared" si="202"/>
        <v>34.240885218259841</v>
      </c>
      <c r="J1089" s="13">
        <f t="shared" si="196"/>
        <v>31.379128197563062</v>
      </c>
      <c r="K1089" s="13">
        <f t="shared" si="197"/>
        <v>2.8617570206967784</v>
      </c>
      <c r="L1089" s="13">
        <f t="shared" si="198"/>
        <v>0</v>
      </c>
      <c r="M1089" s="13">
        <f t="shared" si="203"/>
        <v>0.41177122617978396</v>
      </c>
      <c r="N1089" s="13">
        <f t="shared" si="199"/>
        <v>2.1583635387927812E-2</v>
      </c>
      <c r="O1089" s="13">
        <f t="shared" si="200"/>
        <v>2.1583635387927812E-2</v>
      </c>
      <c r="Q1089">
        <v>11.747540622580649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65.176482484684882</v>
      </c>
      <c r="G1090" s="13">
        <f t="shared" si="194"/>
        <v>0.16090193398979666</v>
      </c>
      <c r="H1090" s="13">
        <f t="shared" si="195"/>
        <v>65.015580550695091</v>
      </c>
      <c r="I1090" s="16">
        <f t="shared" si="202"/>
        <v>67.877337571391877</v>
      </c>
      <c r="J1090" s="13">
        <f t="shared" si="196"/>
        <v>52.123281322720516</v>
      </c>
      <c r="K1090" s="13">
        <f t="shared" si="197"/>
        <v>15.754056248671361</v>
      </c>
      <c r="L1090" s="13">
        <f t="shared" si="198"/>
        <v>0</v>
      </c>
      <c r="M1090" s="13">
        <f t="shared" si="203"/>
        <v>0.39018759079185616</v>
      </c>
      <c r="N1090" s="13">
        <f t="shared" si="199"/>
        <v>2.0452295248207578E-2</v>
      </c>
      <c r="O1090" s="13">
        <f t="shared" si="200"/>
        <v>0.18135422923800423</v>
      </c>
      <c r="Q1090">
        <v>12.294071728374901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63.188495615838292</v>
      </c>
      <c r="G1091" s="13">
        <f t="shared" si="194"/>
        <v>0.12114219661286484</v>
      </c>
      <c r="H1091" s="13">
        <f t="shared" si="195"/>
        <v>63.067353419225427</v>
      </c>
      <c r="I1091" s="16">
        <f t="shared" si="202"/>
        <v>78.821409667896788</v>
      </c>
      <c r="J1091" s="13">
        <f t="shared" si="196"/>
        <v>57.407336749565367</v>
      </c>
      <c r="K1091" s="13">
        <f t="shared" si="197"/>
        <v>21.414072918331421</v>
      </c>
      <c r="L1091" s="13">
        <f t="shared" si="198"/>
        <v>0.21698418093852681</v>
      </c>
      <c r="M1091" s="13">
        <f t="shared" si="203"/>
        <v>0.58671947648217537</v>
      </c>
      <c r="N1091" s="13">
        <f t="shared" si="199"/>
        <v>3.0753822633197096E-2</v>
      </c>
      <c r="O1091" s="13">
        <f t="shared" si="200"/>
        <v>0.15189601924606194</v>
      </c>
      <c r="Q1091">
        <v>12.72139492173716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102.0791603779594</v>
      </c>
      <c r="G1092" s="13">
        <f t="shared" si="194"/>
        <v>0.898955491855287</v>
      </c>
      <c r="H1092" s="13">
        <f t="shared" si="195"/>
        <v>101.18020488610411</v>
      </c>
      <c r="I1092" s="16">
        <f t="shared" si="202"/>
        <v>122.37729362349701</v>
      </c>
      <c r="J1092" s="13">
        <f t="shared" si="196"/>
        <v>80.538545177647492</v>
      </c>
      <c r="K1092" s="13">
        <f t="shared" si="197"/>
        <v>41.838748445849518</v>
      </c>
      <c r="L1092" s="13">
        <f t="shared" si="198"/>
        <v>1.0499463308853247</v>
      </c>
      <c r="M1092" s="13">
        <f t="shared" si="203"/>
        <v>1.6059119847343031</v>
      </c>
      <c r="N1092" s="13">
        <f t="shared" si="199"/>
        <v>8.417639830053382E-2</v>
      </c>
      <c r="O1092" s="13">
        <f t="shared" si="200"/>
        <v>0.98313189015582081</v>
      </c>
      <c r="Q1092">
        <v>16.246152584621878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9.5953691428951817</v>
      </c>
      <c r="G1093" s="13">
        <f t="shared" si="194"/>
        <v>0</v>
      </c>
      <c r="H1093" s="13">
        <f t="shared" si="195"/>
        <v>9.5953691428951817</v>
      </c>
      <c r="I1093" s="16">
        <f t="shared" si="202"/>
        <v>50.384171257859371</v>
      </c>
      <c r="J1093" s="13">
        <f t="shared" si="196"/>
        <v>47.011260899937682</v>
      </c>
      <c r="K1093" s="13">
        <f t="shared" si="197"/>
        <v>3.3729103579216897</v>
      </c>
      <c r="L1093" s="13">
        <f t="shared" si="198"/>
        <v>0</v>
      </c>
      <c r="M1093" s="13">
        <f t="shared" si="203"/>
        <v>1.5217355864337692</v>
      </c>
      <c r="N1093" s="13">
        <f t="shared" si="199"/>
        <v>7.9764160208903631E-2</v>
      </c>
      <c r="O1093" s="13">
        <f t="shared" si="200"/>
        <v>7.9764160208903631E-2</v>
      </c>
      <c r="Q1093">
        <v>19.084329711988339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20.931625040594589</v>
      </c>
      <c r="G1094" s="13">
        <f t="shared" ref="G1094:G1157" si="205">IF((F1094-$J$2)&gt;0,$I$2*(F1094-$J$2),0)</f>
        <v>0</v>
      </c>
      <c r="H1094" s="13">
        <f t="shared" ref="H1094:H1157" si="206">F1094-G1094</f>
        <v>20.931625040594589</v>
      </c>
      <c r="I1094" s="16">
        <f t="shared" si="202"/>
        <v>24.304535398516279</v>
      </c>
      <c r="J1094" s="13">
        <f t="shared" ref="J1094:J1157" si="207">I1094/SQRT(1+(I1094/($K$2*(300+(25*Q1094)+0.05*(Q1094)^3)))^2)</f>
        <v>24.029146526221549</v>
      </c>
      <c r="K1094" s="13">
        <f t="shared" ref="K1094:K1157" si="208">I1094-J1094</f>
        <v>0.27538887229473019</v>
      </c>
      <c r="L1094" s="13">
        <f t="shared" ref="L1094:L1157" si="209">IF(K1094&gt;$N$2,(K1094-$N$2)/$L$2,0)</f>
        <v>0</v>
      </c>
      <c r="M1094" s="13">
        <f t="shared" si="203"/>
        <v>1.4419714262248655</v>
      </c>
      <c r="N1094" s="13">
        <f t="shared" ref="N1094:N1157" si="210">$M$2*M1094</f>
        <v>7.5583196504991096E-2</v>
      </c>
      <c r="O1094" s="13">
        <f t="shared" ref="O1094:O1157" si="211">N1094+G1094</f>
        <v>7.5583196504991096E-2</v>
      </c>
      <c r="Q1094">
        <v>21.950591951374339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10.17171144268857</v>
      </c>
      <c r="G1095" s="13">
        <f t="shared" si="205"/>
        <v>0</v>
      </c>
      <c r="H1095" s="13">
        <f t="shared" si="206"/>
        <v>10.17171144268857</v>
      </c>
      <c r="I1095" s="16">
        <f t="shared" ref="I1095:I1158" si="213">H1095+K1094-L1094</f>
        <v>10.447100314983301</v>
      </c>
      <c r="J1095" s="13">
        <f t="shared" si="207"/>
        <v>10.430808901460983</v>
      </c>
      <c r="K1095" s="13">
        <f t="shared" si="208"/>
        <v>1.6291413522317555E-2</v>
      </c>
      <c r="L1095" s="13">
        <f t="shared" si="209"/>
        <v>0</v>
      </c>
      <c r="M1095" s="13">
        <f t="shared" ref="M1095:M1158" si="214">L1095+M1094-N1094</f>
        <v>1.3663882297198744</v>
      </c>
      <c r="N1095" s="13">
        <f t="shared" si="210"/>
        <v>7.1621384578614389E-2</v>
      </c>
      <c r="O1095" s="13">
        <f t="shared" si="211"/>
        <v>7.1621384578614389E-2</v>
      </c>
      <c r="Q1095">
        <v>24.14994529357995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0.23749981418177921</v>
      </c>
      <c r="G1096" s="13">
        <f t="shared" si="205"/>
        <v>0</v>
      </c>
      <c r="H1096" s="13">
        <f t="shared" si="206"/>
        <v>0.23749981418177921</v>
      </c>
      <c r="I1096" s="16">
        <f t="shared" si="213"/>
        <v>0.25379122770409679</v>
      </c>
      <c r="J1096" s="13">
        <f t="shared" si="207"/>
        <v>0.25379103915703538</v>
      </c>
      <c r="K1096" s="13">
        <f t="shared" si="208"/>
        <v>1.8854706140825073E-7</v>
      </c>
      <c r="L1096" s="13">
        <f t="shared" si="209"/>
        <v>0</v>
      </c>
      <c r="M1096" s="13">
        <f t="shared" si="214"/>
        <v>1.2947668451412599</v>
      </c>
      <c r="N1096" s="13">
        <f t="shared" si="210"/>
        <v>6.7867237245239437E-2</v>
      </c>
      <c r="O1096" s="13">
        <f t="shared" si="211"/>
        <v>6.7867237245239437E-2</v>
      </c>
      <c r="Q1096">
        <v>25.704309771186029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2.1</v>
      </c>
      <c r="G1097" s="13">
        <f t="shared" si="205"/>
        <v>0</v>
      </c>
      <c r="H1097" s="13">
        <f t="shared" si="206"/>
        <v>2.1</v>
      </c>
      <c r="I1097" s="16">
        <f t="shared" si="213"/>
        <v>2.1000001885470616</v>
      </c>
      <c r="J1097" s="13">
        <f t="shared" si="207"/>
        <v>2.0999159359713153</v>
      </c>
      <c r="K1097" s="13">
        <f t="shared" si="208"/>
        <v>8.4252575746290859E-5</v>
      </c>
      <c r="L1097" s="13">
        <f t="shared" si="209"/>
        <v>0</v>
      </c>
      <c r="M1097" s="13">
        <f t="shared" si="214"/>
        <v>1.2268996078960206</v>
      </c>
      <c r="N1097" s="13">
        <f t="shared" si="210"/>
        <v>6.4309869439146836E-2</v>
      </c>
      <c r="O1097" s="13">
        <f t="shared" si="211"/>
        <v>6.4309869439146836E-2</v>
      </c>
      <c r="Q1097">
        <v>27.42830219354838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2.9533333329999998</v>
      </c>
      <c r="G1098" s="13">
        <f t="shared" si="205"/>
        <v>0</v>
      </c>
      <c r="H1098" s="13">
        <f t="shared" si="206"/>
        <v>2.9533333329999998</v>
      </c>
      <c r="I1098" s="16">
        <f t="shared" si="213"/>
        <v>2.9534175855757461</v>
      </c>
      <c r="J1098" s="13">
        <f t="shared" si="207"/>
        <v>2.9530847236796389</v>
      </c>
      <c r="K1098" s="13">
        <f t="shared" si="208"/>
        <v>3.3286189610715056E-4</v>
      </c>
      <c r="L1098" s="13">
        <f t="shared" si="209"/>
        <v>0</v>
      </c>
      <c r="M1098" s="13">
        <f t="shared" si="214"/>
        <v>1.1625897384568737</v>
      </c>
      <c r="N1098" s="13">
        <f t="shared" si="210"/>
        <v>6.0938966652428678E-2</v>
      </c>
      <c r="O1098" s="13">
        <f t="shared" si="211"/>
        <v>6.0938966652428678E-2</v>
      </c>
      <c r="Q1098">
        <v>24.885966167808661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13.522756360214791</v>
      </c>
      <c r="G1099" s="13">
        <f t="shared" si="205"/>
        <v>0</v>
      </c>
      <c r="H1099" s="13">
        <f t="shared" si="206"/>
        <v>13.522756360214791</v>
      </c>
      <c r="I1099" s="16">
        <f t="shared" si="213"/>
        <v>13.523089222110897</v>
      </c>
      <c r="J1099" s="13">
        <f t="shared" si="207"/>
        <v>13.454218276026504</v>
      </c>
      <c r="K1099" s="13">
        <f t="shared" si="208"/>
        <v>6.8870946084393481E-2</v>
      </c>
      <c r="L1099" s="13">
        <f t="shared" si="209"/>
        <v>0</v>
      </c>
      <c r="M1099" s="13">
        <f t="shared" si="214"/>
        <v>1.101650771804445</v>
      </c>
      <c r="N1099" s="13">
        <f t="shared" si="210"/>
        <v>5.7744755028305027E-2</v>
      </c>
      <c r="O1099" s="13">
        <f t="shared" si="211"/>
        <v>5.7744755028305027E-2</v>
      </c>
      <c r="Q1099">
        <v>19.383231305038649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20.296169831430191</v>
      </c>
      <c r="G1100" s="13">
        <f t="shared" si="205"/>
        <v>0</v>
      </c>
      <c r="H1100" s="13">
        <f t="shared" si="206"/>
        <v>20.296169831430191</v>
      </c>
      <c r="I1100" s="16">
        <f t="shared" si="213"/>
        <v>20.365040777514587</v>
      </c>
      <c r="J1100" s="13">
        <f t="shared" si="207"/>
        <v>19.892169392099021</v>
      </c>
      <c r="K1100" s="13">
        <f t="shared" si="208"/>
        <v>0.47287138541556573</v>
      </c>
      <c r="L1100" s="13">
        <f t="shared" si="209"/>
        <v>0</v>
      </c>
      <c r="M1100" s="13">
        <f t="shared" si="214"/>
        <v>1.04390601677614</v>
      </c>
      <c r="N1100" s="13">
        <f t="shared" si="210"/>
        <v>5.4717973022046097E-2</v>
      </c>
      <c r="O1100" s="13">
        <f t="shared" si="211"/>
        <v>5.4717973022046097E-2</v>
      </c>
      <c r="Q1100">
        <v>14.21572923405807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32.012168546131527</v>
      </c>
      <c r="G1101" s="13">
        <f t="shared" si="205"/>
        <v>0</v>
      </c>
      <c r="H1101" s="13">
        <f t="shared" si="206"/>
        <v>32.012168546131527</v>
      </c>
      <c r="I1101" s="16">
        <f t="shared" si="213"/>
        <v>32.485039931547092</v>
      </c>
      <c r="J1101" s="13">
        <f t="shared" si="207"/>
        <v>30.061827655587429</v>
      </c>
      <c r="K1101" s="13">
        <f t="shared" si="208"/>
        <v>2.4232122759596635</v>
      </c>
      <c r="L1101" s="13">
        <f t="shared" si="209"/>
        <v>0</v>
      </c>
      <c r="M1101" s="13">
        <f t="shared" si="214"/>
        <v>0.98918804375409397</v>
      </c>
      <c r="N1101" s="13">
        <f t="shared" si="210"/>
        <v>5.1849844547331672E-2</v>
      </c>
      <c r="O1101" s="13">
        <f t="shared" si="211"/>
        <v>5.1849844547331672E-2</v>
      </c>
      <c r="Q1101">
        <v>11.919049622580649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43.697218657019441</v>
      </c>
      <c r="G1102" s="13">
        <f t="shared" si="205"/>
        <v>0</v>
      </c>
      <c r="H1102" s="13">
        <f t="shared" si="206"/>
        <v>43.697218657019441</v>
      </c>
      <c r="I1102" s="16">
        <f t="shared" si="213"/>
        <v>46.120430932979104</v>
      </c>
      <c r="J1102" s="13">
        <f t="shared" si="207"/>
        <v>40.312301901095175</v>
      </c>
      <c r="K1102" s="13">
        <f t="shared" si="208"/>
        <v>5.8081290318839294</v>
      </c>
      <c r="L1102" s="13">
        <f t="shared" si="209"/>
        <v>0</v>
      </c>
      <c r="M1102" s="13">
        <f t="shared" si="214"/>
        <v>0.93733819920676231</v>
      </c>
      <c r="N1102" s="13">
        <f t="shared" si="210"/>
        <v>4.913205353018632E-2</v>
      </c>
      <c r="O1102" s="13">
        <f t="shared" si="211"/>
        <v>4.913205353018632E-2</v>
      </c>
      <c r="Q1102">
        <v>12.581359470325481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18.395767818130491</v>
      </c>
      <c r="G1103" s="13">
        <f t="shared" si="205"/>
        <v>0</v>
      </c>
      <c r="H1103" s="13">
        <f t="shared" si="206"/>
        <v>18.395767818130491</v>
      </c>
      <c r="I1103" s="16">
        <f t="shared" si="213"/>
        <v>24.20389685001442</v>
      </c>
      <c r="J1103" s="13">
        <f t="shared" si="207"/>
        <v>23.513369277097677</v>
      </c>
      <c r="K1103" s="13">
        <f t="shared" si="208"/>
        <v>0.69052757291674283</v>
      </c>
      <c r="L1103" s="13">
        <f t="shared" si="209"/>
        <v>0</v>
      </c>
      <c r="M1103" s="13">
        <f t="shared" si="214"/>
        <v>0.88820614567657596</v>
      </c>
      <c r="N1103" s="13">
        <f t="shared" si="210"/>
        <v>4.6556719796710028E-2</v>
      </c>
      <c r="O1103" s="13">
        <f t="shared" si="211"/>
        <v>4.6556719796710028E-2</v>
      </c>
      <c r="Q1103">
        <v>15.160270165600661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12.286786030504571</v>
      </c>
      <c r="G1104" s="13">
        <f t="shared" si="205"/>
        <v>0</v>
      </c>
      <c r="H1104" s="13">
        <f t="shared" si="206"/>
        <v>12.286786030504571</v>
      </c>
      <c r="I1104" s="16">
        <f t="shared" si="213"/>
        <v>12.977313603421313</v>
      </c>
      <c r="J1104" s="13">
        <f t="shared" si="207"/>
        <v>12.883412141598171</v>
      </c>
      <c r="K1104" s="13">
        <f t="shared" si="208"/>
        <v>9.3901461823142185E-2</v>
      </c>
      <c r="L1104" s="13">
        <f t="shared" si="209"/>
        <v>0</v>
      </c>
      <c r="M1104" s="13">
        <f t="shared" si="214"/>
        <v>0.84164942587986591</v>
      </c>
      <c r="N1104" s="13">
        <f t="shared" si="210"/>
        <v>4.4116376224691285E-2</v>
      </c>
      <c r="O1104" s="13">
        <f t="shared" si="211"/>
        <v>4.4116376224691285E-2</v>
      </c>
      <c r="Q1104">
        <v>16.288870504868662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22.43775779440767</v>
      </c>
      <c r="G1105" s="13">
        <f t="shared" si="205"/>
        <v>0</v>
      </c>
      <c r="H1105" s="13">
        <f t="shared" si="206"/>
        <v>22.43775779440767</v>
      </c>
      <c r="I1105" s="16">
        <f t="shared" si="213"/>
        <v>22.53165925623081</v>
      </c>
      <c r="J1105" s="13">
        <f t="shared" si="207"/>
        <v>21.959951003105612</v>
      </c>
      <c r="K1105" s="13">
        <f t="shared" si="208"/>
        <v>0.57170825312519824</v>
      </c>
      <c r="L1105" s="13">
        <f t="shared" si="209"/>
        <v>0</v>
      </c>
      <c r="M1105" s="13">
        <f t="shared" si="214"/>
        <v>0.79753304965517458</v>
      </c>
      <c r="N1105" s="13">
        <f t="shared" si="210"/>
        <v>4.180394709285426E-2</v>
      </c>
      <c r="O1105" s="13">
        <f t="shared" si="211"/>
        <v>4.180394709285426E-2</v>
      </c>
      <c r="Q1105">
        <v>15.00911328553933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15.62704009162505</v>
      </c>
      <c r="G1106" s="13">
        <f t="shared" si="205"/>
        <v>0</v>
      </c>
      <c r="H1106" s="13">
        <f t="shared" si="206"/>
        <v>15.62704009162505</v>
      </c>
      <c r="I1106" s="16">
        <f t="shared" si="213"/>
        <v>16.19874834475025</v>
      </c>
      <c r="J1106" s="13">
        <f t="shared" si="207"/>
        <v>16.070828097127265</v>
      </c>
      <c r="K1106" s="13">
        <f t="shared" si="208"/>
        <v>0.12792024762298482</v>
      </c>
      <c r="L1106" s="13">
        <f t="shared" si="209"/>
        <v>0</v>
      </c>
      <c r="M1106" s="13">
        <f t="shared" si="214"/>
        <v>0.75572910256232029</v>
      </c>
      <c r="N1106" s="13">
        <f t="shared" si="210"/>
        <v>3.9612727564964166E-2</v>
      </c>
      <c r="O1106" s="13">
        <f t="shared" si="211"/>
        <v>3.9612727564964166E-2</v>
      </c>
      <c r="Q1106">
        <v>18.805560270792199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4.5888347110089347</v>
      </c>
      <c r="G1107" s="13">
        <f t="shared" si="205"/>
        <v>0</v>
      </c>
      <c r="H1107" s="13">
        <f t="shared" si="206"/>
        <v>4.5888347110089347</v>
      </c>
      <c r="I1107" s="16">
        <f t="shared" si="213"/>
        <v>4.7167549586319195</v>
      </c>
      <c r="J1107" s="13">
        <f t="shared" si="207"/>
        <v>4.7152776970573598</v>
      </c>
      <c r="K1107" s="13">
        <f t="shared" si="208"/>
        <v>1.4772615745597406E-3</v>
      </c>
      <c r="L1107" s="13">
        <f t="shared" si="209"/>
        <v>0</v>
      </c>
      <c r="M1107" s="13">
        <f t="shared" si="214"/>
        <v>0.71611637499735614</v>
      </c>
      <c r="N1107" s="13">
        <f t="shared" si="210"/>
        <v>3.7536364249305468E-2</v>
      </c>
      <c r="O1107" s="13">
        <f t="shared" si="211"/>
        <v>3.7536364249305468E-2</v>
      </c>
      <c r="Q1107">
        <v>24.26941773748451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0.31702447598284628</v>
      </c>
      <c r="G1108" s="13">
        <f t="shared" si="205"/>
        <v>0</v>
      </c>
      <c r="H1108" s="13">
        <f t="shared" si="206"/>
        <v>0.31702447598284628</v>
      </c>
      <c r="I1108" s="16">
        <f t="shared" si="213"/>
        <v>0.31850173755740602</v>
      </c>
      <c r="J1108" s="13">
        <f t="shared" si="207"/>
        <v>0.31850136467493184</v>
      </c>
      <c r="K1108" s="13">
        <f t="shared" si="208"/>
        <v>3.7288247417555098E-7</v>
      </c>
      <c r="L1108" s="13">
        <f t="shared" si="209"/>
        <v>0</v>
      </c>
      <c r="M1108" s="13">
        <f t="shared" si="214"/>
        <v>0.67858001074805063</v>
      </c>
      <c r="N1108" s="13">
        <f t="shared" si="210"/>
        <v>3.5568836777165568E-2</v>
      </c>
      <c r="O1108" s="13">
        <f t="shared" si="211"/>
        <v>3.5568836777165568E-2</v>
      </c>
      <c r="Q1108">
        <v>25.700206234319548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2.306666667</v>
      </c>
      <c r="G1109" s="13">
        <f t="shared" si="205"/>
        <v>0</v>
      </c>
      <c r="H1109" s="13">
        <f t="shared" si="206"/>
        <v>2.306666667</v>
      </c>
      <c r="I1109" s="16">
        <f t="shared" si="213"/>
        <v>2.3066670398824742</v>
      </c>
      <c r="J1109" s="13">
        <f t="shared" si="207"/>
        <v>2.3065326401368975</v>
      </c>
      <c r="K1109" s="13">
        <f t="shared" si="208"/>
        <v>1.3439974557671874E-4</v>
      </c>
      <c r="L1109" s="13">
        <f t="shared" si="209"/>
        <v>0</v>
      </c>
      <c r="M1109" s="13">
        <f t="shared" si="214"/>
        <v>0.64301117397088503</v>
      </c>
      <c r="N1109" s="13">
        <f t="shared" si="210"/>
        <v>3.3704440346911183E-2</v>
      </c>
      <c r="O1109" s="13">
        <f t="shared" si="211"/>
        <v>3.3704440346911183E-2</v>
      </c>
      <c r="Q1109">
        <v>26.078948193548381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4.6440521490951117</v>
      </c>
      <c r="G1110" s="13">
        <f t="shared" si="205"/>
        <v>0</v>
      </c>
      <c r="H1110" s="13">
        <f t="shared" si="206"/>
        <v>4.6440521490951117</v>
      </c>
      <c r="I1110" s="16">
        <f t="shared" si="213"/>
        <v>4.6441865488406879</v>
      </c>
      <c r="J1110" s="13">
        <f t="shared" si="207"/>
        <v>4.6429513663386839</v>
      </c>
      <c r="K1110" s="13">
        <f t="shared" si="208"/>
        <v>1.2351825020040508E-3</v>
      </c>
      <c r="L1110" s="13">
        <f t="shared" si="209"/>
        <v>0</v>
      </c>
      <c r="M1110" s="13">
        <f t="shared" si="214"/>
        <v>0.60930673362397381</v>
      </c>
      <c r="N1110" s="13">
        <f t="shared" si="210"/>
        <v>3.193776918304439E-2</v>
      </c>
      <c r="O1110" s="13">
        <f t="shared" si="211"/>
        <v>3.193776918304439E-2</v>
      </c>
      <c r="Q1110">
        <v>25.220028755901289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9.1123777783912683</v>
      </c>
      <c r="G1111" s="13">
        <f t="shared" si="205"/>
        <v>0</v>
      </c>
      <c r="H1111" s="13">
        <f t="shared" si="206"/>
        <v>9.1123777783912683</v>
      </c>
      <c r="I1111" s="16">
        <f t="shared" si="213"/>
        <v>9.1136129608932723</v>
      </c>
      <c r="J1111" s="13">
        <f t="shared" si="207"/>
        <v>9.0972618175283895</v>
      </c>
      <c r="K1111" s="13">
        <f t="shared" si="208"/>
        <v>1.6351143364882859E-2</v>
      </c>
      <c r="L1111" s="13">
        <f t="shared" si="209"/>
        <v>0</v>
      </c>
      <c r="M1111" s="13">
        <f t="shared" si="214"/>
        <v>0.57736896444092944</v>
      </c>
      <c r="N1111" s="13">
        <f t="shared" si="210"/>
        <v>3.0263700862278201E-2</v>
      </c>
      <c r="O1111" s="13">
        <f t="shared" si="211"/>
        <v>3.0263700862278201E-2</v>
      </c>
      <c r="Q1111">
        <v>21.212194482919791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13.37961150963085</v>
      </c>
      <c r="G1112" s="13">
        <f t="shared" si="205"/>
        <v>0</v>
      </c>
      <c r="H1112" s="13">
        <f t="shared" si="206"/>
        <v>13.37961150963085</v>
      </c>
      <c r="I1112" s="16">
        <f t="shared" si="213"/>
        <v>13.395962652995733</v>
      </c>
      <c r="J1112" s="13">
        <f t="shared" si="207"/>
        <v>13.276677678413806</v>
      </c>
      <c r="K1112" s="13">
        <f t="shared" si="208"/>
        <v>0.11928497458192666</v>
      </c>
      <c r="L1112" s="13">
        <f t="shared" si="209"/>
        <v>0</v>
      </c>
      <c r="M1112" s="13">
        <f t="shared" si="214"/>
        <v>0.54710526357865119</v>
      </c>
      <c r="N1112" s="13">
        <f t="shared" si="210"/>
        <v>2.8677381461185477E-2</v>
      </c>
      <c r="O1112" s="13">
        <f t="shared" si="211"/>
        <v>2.8677381461185477E-2</v>
      </c>
      <c r="Q1112">
        <v>15.24169307367543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6.2607466783435548</v>
      </c>
      <c r="G1113" s="13">
        <f t="shared" si="205"/>
        <v>0</v>
      </c>
      <c r="H1113" s="13">
        <f t="shared" si="206"/>
        <v>6.2607466783435548</v>
      </c>
      <c r="I1113" s="16">
        <f t="shared" si="213"/>
        <v>6.3800316529254815</v>
      </c>
      <c r="J1113" s="13">
        <f t="shared" si="207"/>
        <v>6.3621735793779948</v>
      </c>
      <c r="K1113" s="13">
        <f t="shared" si="208"/>
        <v>1.7858073547486697E-2</v>
      </c>
      <c r="L1113" s="13">
        <f t="shared" si="209"/>
        <v>0</v>
      </c>
      <c r="M1113" s="13">
        <f t="shared" si="214"/>
        <v>0.51842788211746571</v>
      </c>
      <c r="N1113" s="13">
        <f t="shared" si="210"/>
        <v>2.7174211482357231E-2</v>
      </c>
      <c r="O1113" s="13">
        <f t="shared" si="211"/>
        <v>2.7174211482357231E-2</v>
      </c>
      <c r="Q1113">
        <v>12.948946984133251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3.164970631152666</v>
      </c>
      <c r="G1114" s="13">
        <f t="shared" si="205"/>
        <v>0</v>
      </c>
      <c r="H1114" s="13">
        <f t="shared" si="206"/>
        <v>3.164970631152666</v>
      </c>
      <c r="I1114" s="16">
        <f t="shared" si="213"/>
        <v>3.1828287047001527</v>
      </c>
      <c r="J1114" s="13">
        <f t="shared" si="207"/>
        <v>3.1803329727346847</v>
      </c>
      <c r="K1114" s="13">
        <f t="shared" si="208"/>
        <v>2.4957319654679289E-3</v>
      </c>
      <c r="L1114" s="13">
        <f t="shared" si="209"/>
        <v>0</v>
      </c>
      <c r="M1114" s="13">
        <f t="shared" si="214"/>
        <v>0.4912536706351085</v>
      </c>
      <c r="N1114" s="13">
        <f t="shared" si="210"/>
        <v>2.5749832518263321E-2</v>
      </c>
      <c r="O1114" s="13">
        <f t="shared" si="211"/>
        <v>2.5749832518263321E-2</v>
      </c>
      <c r="Q1114">
        <v>12.103877622580651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64.754219274505232</v>
      </c>
      <c r="G1115" s="13">
        <f t="shared" si="205"/>
        <v>0.15245666978620365</v>
      </c>
      <c r="H1115" s="13">
        <f t="shared" si="206"/>
        <v>64.601762604719028</v>
      </c>
      <c r="I1115" s="16">
        <f t="shared" si="213"/>
        <v>64.604258336684495</v>
      </c>
      <c r="J1115" s="13">
        <f t="shared" si="207"/>
        <v>53.168973023538285</v>
      </c>
      <c r="K1115" s="13">
        <f t="shared" si="208"/>
        <v>11.43528531314621</v>
      </c>
      <c r="L1115" s="13">
        <f t="shared" si="209"/>
        <v>0</v>
      </c>
      <c r="M1115" s="13">
        <f t="shared" si="214"/>
        <v>0.46550383811684515</v>
      </c>
      <c r="N1115" s="13">
        <f t="shared" si="210"/>
        <v>2.4400114614147927E-2</v>
      </c>
      <c r="O1115" s="13">
        <f t="shared" si="211"/>
        <v>0.17685678440035157</v>
      </c>
      <c r="Q1115">
        <v>14.3320460199312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21.22890339866365</v>
      </c>
      <c r="G1116" s="13">
        <f t="shared" si="205"/>
        <v>0</v>
      </c>
      <c r="H1116" s="13">
        <f t="shared" si="206"/>
        <v>21.22890339866365</v>
      </c>
      <c r="I1116" s="16">
        <f t="shared" si="213"/>
        <v>32.664188711809857</v>
      </c>
      <c r="J1116" s="13">
        <f t="shared" si="207"/>
        <v>31.118103537701376</v>
      </c>
      <c r="K1116" s="13">
        <f t="shared" si="208"/>
        <v>1.5460851741084802</v>
      </c>
      <c r="L1116" s="13">
        <f t="shared" si="209"/>
        <v>0</v>
      </c>
      <c r="M1116" s="13">
        <f t="shared" si="214"/>
        <v>0.44110372350269722</v>
      </c>
      <c r="N1116" s="13">
        <f t="shared" si="210"/>
        <v>2.3121144293318664E-2</v>
      </c>
      <c r="O1116" s="13">
        <f t="shared" si="211"/>
        <v>2.3121144293318664E-2</v>
      </c>
      <c r="Q1116">
        <v>15.61696691283392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13.07077334316036</v>
      </c>
      <c r="G1117" s="13">
        <f t="shared" si="205"/>
        <v>0</v>
      </c>
      <c r="H1117" s="13">
        <f t="shared" si="206"/>
        <v>13.07077334316036</v>
      </c>
      <c r="I1117" s="16">
        <f t="shared" si="213"/>
        <v>14.61685851726884</v>
      </c>
      <c r="J1117" s="13">
        <f t="shared" si="207"/>
        <v>14.513732507135336</v>
      </c>
      <c r="K1117" s="13">
        <f t="shared" si="208"/>
        <v>0.10312601013350431</v>
      </c>
      <c r="L1117" s="13">
        <f t="shared" si="209"/>
        <v>0</v>
      </c>
      <c r="M1117" s="13">
        <f t="shared" si="214"/>
        <v>0.41798257920937854</v>
      </c>
      <c r="N1117" s="13">
        <f t="shared" si="210"/>
        <v>2.1909213210108948E-2</v>
      </c>
      <c r="O1117" s="13">
        <f t="shared" si="211"/>
        <v>2.1909213210108948E-2</v>
      </c>
      <c r="Q1117">
        <v>18.158486376366739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6.1986666512620063</v>
      </c>
      <c r="G1118" s="13">
        <f t="shared" si="205"/>
        <v>0</v>
      </c>
      <c r="H1118" s="13">
        <f t="shared" si="206"/>
        <v>6.1986666512620063</v>
      </c>
      <c r="I1118" s="16">
        <f t="shared" si="213"/>
        <v>6.3017926613955106</v>
      </c>
      <c r="J1118" s="13">
        <f t="shared" si="207"/>
        <v>6.297095453498061</v>
      </c>
      <c r="K1118" s="13">
        <f t="shared" si="208"/>
        <v>4.6972078974496512E-3</v>
      </c>
      <c r="L1118" s="13">
        <f t="shared" si="209"/>
        <v>0</v>
      </c>
      <c r="M1118" s="13">
        <f t="shared" si="214"/>
        <v>0.39607336599926957</v>
      </c>
      <c r="N1118" s="13">
        <f t="shared" si="210"/>
        <v>2.0760807397613205E-2</v>
      </c>
      <c r="O1118" s="13">
        <f t="shared" si="211"/>
        <v>2.0760807397613205E-2</v>
      </c>
      <c r="Q1118">
        <v>22.217794828403171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50.043342955313463</v>
      </c>
      <c r="G1119" s="13">
        <f t="shared" si="205"/>
        <v>0</v>
      </c>
      <c r="H1119" s="13">
        <f t="shared" si="206"/>
        <v>50.043342955313463</v>
      </c>
      <c r="I1119" s="16">
        <f t="shared" si="213"/>
        <v>50.048040163210914</v>
      </c>
      <c r="J1119" s="13">
        <f t="shared" si="207"/>
        <v>47.647988554369078</v>
      </c>
      <c r="K1119" s="13">
        <f t="shared" si="208"/>
        <v>2.4000516088418351</v>
      </c>
      <c r="L1119" s="13">
        <f t="shared" si="209"/>
        <v>0</v>
      </c>
      <c r="M1119" s="13">
        <f t="shared" si="214"/>
        <v>0.37531255860165635</v>
      </c>
      <c r="N1119" s="13">
        <f t="shared" si="210"/>
        <v>1.9672597079018882E-2</v>
      </c>
      <c r="O1119" s="13">
        <f t="shared" si="211"/>
        <v>1.9672597079018882E-2</v>
      </c>
      <c r="Q1119">
        <v>21.561298567817289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0.28992059306288581</v>
      </c>
      <c r="G1120" s="13">
        <f t="shared" si="205"/>
        <v>0</v>
      </c>
      <c r="H1120" s="13">
        <f t="shared" si="206"/>
        <v>0.28992059306288581</v>
      </c>
      <c r="I1120" s="16">
        <f t="shared" si="213"/>
        <v>2.689972201904721</v>
      </c>
      <c r="J1120" s="13">
        <f t="shared" si="207"/>
        <v>2.689710668286299</v>
      </c>
      <c r="K1120" s="13">
        <f t="shared" si="208"/>
        <v>2.6153361842196077E-4</v>
      </c>
      <c r="L1120" s="13">
        <f t="shared" si="209"/>
        <v>0</v>
      </c>
      <c r="M1120" s="13">
        <f t="shared" si="214"/>
        <v>0.35563996152263749</v>
      </c>
      <c r="N1120" s="13">
        <f t="shared" si="210"/>
        <v>1.8641427012993508E-2</v>
      </c>
      <c r="O1120" s="13">
        <f t="shared" si="211"/>
        <v>1.8641427012993508E-2</v>
      </c>
      <c r="Q1120">
        <v>24.60545290499579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2.306666667</v>
      </c>
      <c r="G1121" s="13">
        <f t="shared" si="205"/>
        <v>0</v>
      </c>
      <c r="H1121" s="13">
        <f t="shared" si="206"/>
        <v>2.306666667</v>
      </c>
      <c r="I1121" s="16">
        <f t="shared" si="213"/>
        <v>2.306928200618422</v>
      </c>
      <c r="J1121" s="13">
        <f t="shared" si="207"/>
        <v>2.3067893927603116</v>
      </c>
      <c r="K1121" s="13">
        <f t="shared" si="208"/>
        <v>1.388078581103791E-4</v>
      </c>
      <c r="L1121" s="13">
        <f t="shared" si="209"/>
        <v>0</v>
      </c>
      <c r="M1121" s="13">
        <f t="shared" si="214"/>
        <v>0.33699853450964401</v>
      </c>
      <c r="N1121" s="13">
        <f t="shared" si="210"/>
        <v>1.766430734513345E-2</v>
      </c>
      <c r="O1121" s="13">
        <f t="shared" si="211"/>
        <v>1.766430734513345E-2</v>
      </c>
      <c r="Q1121">
        <v>25.847984193548381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6.2605989591131461</v>
      </c>
      <c r="G1122" s="13">
        <f t="shared" si="205"/>
        <v>0</v>
      </c>
      <c r="H1122" s="13">
        <f t="shared" si="206"/>
        <v>6.2605989591131461</v>
      </c>
      <c r="I1122" s="16">
        <f t="shared" si="213"/>
        <v>6.2607377669712569</v>
      </c>
      <c r="J1122" s="13">
        <f t="shared" si="207"/>
        <v>6.2570466069465338</v>
      </c>
      <c r="K1122" s="13">
        <f t="shared" si="208"/>
        <v>3.6911600247231391E-3</v>
      </c>
      <c r="L1122" s="13">
        <f t="shared" si="209"/>
        <v>0</v>
      </c>
      <c r="M1122" s="13">
        <f t="shared" si="214"/>
        <v>0.31933422716451054</v>
      </c>
      <c r="N1122" s="13">
        <f t="shared" si="210"/>
        <v>1.6738404938948338E-2</v>
      </c>
      <c r="O1122" s="13">
        <f t="shared" si="211"/>
        <v>1.6738404938948338E-2</v>
      </c>
      <c r="Q1122">
        <v>23.793439531325831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39.659869862491419</v>
      </c>
      <c r="G1123" s="13">
        <f t="shared" si="205"/>
        <v>0</v>
      </c>
      <c r="H1123" s="13">
        <f t="shared" si="206"/>
        <v>39.659869862491419</v>
      </c>
      <c r="I1123" s="16">
        <f t="shared" si="213"/>
        <v>39.663561022516141</v>
      </c>
      <c r="J1123" s="13">
        <f t="shared" si="207"/>
        <v>38.144046614391627</v>
      </c>
      <c r="K1123" s="13">
        <f t="shared" si="208"/>
        <v>1.5195144081245147</v>
      </c>
      <c r="L1123" s="13">
        <f t="shared" si="209"/>
        <v>0</v>
      </c>
      <c r="M1123" s="13">
        <f t="shared" si="214"/>
        <v>0.30259582222556219</v>
      </c>
      <c r="N1123" s="13">
        <f t="shared" si="210"/>
        <v>1.5861035161245575E-2</v>
      </c>
      <c r="O1123" s="13">
        <f t="shared" si="211"/>
        <v>1.5861035161245575E-2</v>
      </c>
      <c r="Q1123">
        <v>19.969603008898179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14.463773705014431</v>
      </c>
      <c r="G1124" s="13">
        <f t="shared" si="205"/>
        <v>0</v>
      </c>
      <c r="H1124" s="13">
        <f t="shared" si="206"/>
        <v>14.463773705014431</v>
      </c>
      <c r="I1124" s="16">
        <f t="shared" si="213"/>
        <v>15.983288113138945</v>
      </c>
      <c r="J1124" s="13">
        <f t="shared" si="207"/>
        <v>15.778199615141906</v>
      </c>
      <c r="K1124" s="13">
        <f t="shared" si="208"/>
        <v>0.2050884979970391</v>
      </c>
      <c r="L1124" s="13">
        <f t="shared" si="209"/>
        <v>0</v>
      </c>
      <c r="M1124" s="13">
        <f t="shared" si="214"/>
        <v>0.2867347870643166</v>
      </c>
      <c r="N1124" s="13">
        <f t="shared" si="210"/>
        <v>1.5029654098096789E-2</v>
      </c>
      <c r="O1124" s="13">
        <f t="shared" si="211"/>
        <v>1.5029654098096789E-2</v>
      </c>
      <c r="Q1124">
        <v>15.111725110697661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13.531950163040831</v>
      </c>
      <c r="G1125" s="13">
        <f t="shared" si="205"/>
        <v>0</v>
      </c>
      <c r="H1125" s="13">
        <f t="shared" si="206"/>
        <v>13.531950163040831</v>
      </c>
      <c r="I1125" s="16">
        <f t="shared" si="213"/>
        <v>13.73703866103787</v>
      </c>
      <c r="J1125" s="13">
        <f t="shared" si="207"/>
        <v>13.554351651760832</v>
      </c>
      <c r="K1125" s="13">
        <f t="shared" si="208"/>
        <v>0.1826870092770374</v>
      </c>
      <c r="L1125" s="13">
        <f t="shared" si="209"/>
        <v>0</v>
      </c>
      <c r="M1125" s="13">
        <f t="shared" si="214"/>
        <v>0.27170513296621979</v>
      </c>
      <c r="N1125" s="13">
        <f t="shared" si="210"/>
        <v>1.4241851178816649E-2</v>
      </c>
      <c r="O1125" s="13">
        <f t="shared" si="211"/>
        <v>1.4241851178816649E-2</v>
      </c>
      <c r="Q1125">
        <v>12.653239072563141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90.651197424909085</v>
      </c>
      <c r="G1126" s="13">
        <f t="shared" si="205"/>
        <v>0.67039623279428073</v>
      </c>
      <c r="H1126" s="13">
        <f t="shared" si="206"/>
        <v>89.980801192114811</v>
      </c>
      <c r="I1126" s="16">
        <f t="shared" si="213"/>
        <v>90.163488201391843</v>
      </c>
      <c r="J1126" s="13">
        <f t="shared" si="207"/>
        <v>57.218424576137927</v>
      </c>
      <c r="K1126" s="13">
        <f t="shared" si="208"/>
        <v>32.945063625253916</v>
      </c>
      <c r="L1126" s="13">
        <f t="shared" si="209"/>
        <v>0.68724275602894069</v>
      </c>
      <c r="M1126" s="13">
        <f t="shared" si="214"/>
        <v>0.94470603781634388</v>
      </c>
      <c r="N1126" s="13">
        <f t="shared" si="210"/>
        <v>4.9518250359968867E-2</v>
      </c>
      <c r="O1126" s="13">
        <f t="shared" si="211"/>
        <v>0.71991448315424955</v>
      </c>
      <c r="Q1126">
        <v>10.897588622580651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65.062849840835085</v>
      </c>
      <c r="G1127" s="13">
        <f t="shared" si="205"/>
        <v>0.1586292811128007</v>
      </c>
      <c r="H1127" s="13">
        <f t="shared" si="206"/>
        <v>64.90422055972229</v>
      </c>
      <c r="I1127" s="16">
        <f t="shared" si="213"/>
        <v>97.162041428947262</v>
      </c>
      <c r="J1127" s="13">
        <f t="shared" si="207"/>
        <v>68.243198987222584</v>
      </c>
      <c r="K1127" s="13">
        <f t="shared" si="208"/>
        <v>28.918842441724678</v>
      </c>
      <c r="L1127" s="13">
        <f t="shared" si="209"/>
        <v>0.5230448059231757</v>
      </c>
      <c r="M1127" s="13">
        <f t="shared" si="214"/>
        <v>1.4182325933795508</v>
      </c>
      <c r="N1127" s="13">
        <f t="shared" si="210"/>
        <v>7.4338888306427139E-2</v>
      </c>
      <c r="O1127" s="13">
        <f t="shared" si="211"/>
        <v>0.23296816941922782</v>
      </c>
      <c r="Q1127">
        <v>14.67781277171709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78.463438445061001</v>
      </c>
      <c r="G1128" s="13">
        <f t="shared" si="205"/>
        <v>0.42664105319731904</v>
      </c>
      <c r="H1128" s="13">
        <f t="shared" si="206"/>
        <v>78.036797391863686</v>
      </c>
      <c r="I1128" s="16">
        <f t="shared" si="213"/>
        <v>106.43259502766519</v>
      </c>
      <c r="J1128" s="13">
        <f t="shared" si="207"/>
        <v>72.60699886364992</v>
      </c>
      <c r="K1128" s="13">
        <f t="shared" si="208"/>
        <v>33.825596164015266</v>
      </c>
      <c r="L1128" s="13">
        <f t="shared" si="209"/>
        <v>0.72315276476306189</v>
      </c>
      <c r="M1128" s="13">
        <f t="shared" si="214"/>
        <v>2.0670464698361855</v>
      </c>
      <c r="N1128" s="13">
        <f t="shared" si="210"/>
        <v>0.10834748641559624</v>
      </c>
      <c r="O1128" s="13">
        <f t="shared" si="211"/>
        <v>0.53498853961291526</v>
      </c>
      <c r="Q1128">
        <v>15.182862678487581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34.411500635969922</v>
      </c>
      <c r="G1129" s="13">
        <f t="shared" si="205"/>
        <v>0</v>
      </c>
      <c r="H1129" s="13">
        <f t="shared" si="206"/>
        <v>34.411500635969922</v>
      </c>
      <c r="I1129" s="16">
        <f t="shared" si="213"/>
        <v>67.513944035222124</v>
      </c>
      <c r="J1129" s="13">
        <f t="shared" si="207"/>
        <v>57.614664623673924</v>
      </c>
      <c r="K1129" s="13">
        <f t="shared" si="208"/>
        <v>9.8992794115481999</v>
      </c>
      <c r="L1129" s="13">
        <f t="shared" si="209"/>
        <v>0</v>
      </c>
      <c r="M1129" s="13">
        <f t="shared" si="214"/>
        <v>1.9586989834205892</v>
      </c>
      <c r="N1129" s="13">
        <f t="shared" si="210"/>
        <v>0.1026682827867063</v>
      </c>
      <c r="O1129" s="13">
        <f t="shared" si="211"/>
        <v>0.1026682827867063</v>
      </c>
      <c r="Q1129">
        <v>16.711243250593501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34.013318115688513</v>
      </c>
      <c r="G1130" s="13">
        <f t="shared" si="205"/>
        <v>0</v>
      </c>
      <c r="H1130" s="13">
        <f t="shared" si="206"/>
        <v>34.013318115688513</v>
      </c>
      <c r="I1130" s="16">
        <f t="shared" si="213"/>
        <v>43.912597527236713</v>
      </c>
      <c r="J1130" s="13">
        <f t="shared" si="207"/>
        <v>41.887306627079077</v>
      </c>
      <c r="K1130" s="13">
        <f t="shared" si="208"/>
        <v>2.0252909001576356</v>
      </c>
      <c r="L1130" s="13">
        <f t="shared" si="209"/>
        <v>0</v>
      </c>
      <c r="M1130" s="13">
        <f t="shared" si="214"/>
        <v>1.856030700633883</v>
      </c>
      <c r="N1130" s="13">
        <f t="shared" si="210"/>
        <v>9.7286763533572712E-2</v>
      </c>
      <c r="O1130" s="13">
        <f t="shared" si="211"/>
        <v>9.7286763533572712E-2</v>
      </c>
      <c r="Q1130">
        <v>20.009568136696721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6.6666670000000003E-3</v>
      </c>
      <c r="G1131" s="13">
        <f t="shared" si="205"/>
        <v>0</v>
      </c>
      <c r="H1131" s="13">
        <f t="shared" si="206"/>
        <v>6.6666670000000003E-3</v>
      </c>
      <c r="I1131" s="16">
        <f t="shared" si="213"/>
        <v>2.0319575671576358</v>
      </c>
      <c r="J1131" s="13">
        <f t="shared" si="207"/>
        <v>2.0318745780217027</v>
      </c>
      <c r="K1131" s="13">
        <f t="shared" si="208"/>
        <v>8.2989135933075886E-5</v>
      </c>
      <c r="L1131" s="13">
        <f t="shared" si="209"/>
        <v>0</v>
      </c>
      <c r="M1131" s="13">
        <f t="shared" si="214"/>
        <v>1.7587439371003102</v>
      </c>
      <c r="N1131" s="13">
        <f t="shared" si="210"/>
        <v>9.2187325062212916E-2</v>
      </c>
      <c r="O1131" s="13">
        <f t="shared" si="211"/>
        <v>9.2187325062212916E-2</v>
      </c>
      <c r="Q1131">
        <v>26.81735839846651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1.586666667</v>
      </c>
      <c r="G1132" s="13">
        <f t="shared" si="205"/>
        <v>0</v>
      </c>
      <c r="H1132" s="13">
        <f t="shared" si="206"/>
        <v>1.586666667</v>
      </c>
      <c r="I1132" s="16">
        <f t="shared" si="213"/>
        <v>1.5867496561359331</v>
      </c>
      <c r="J1132" s="13">
        <f t="shared" si="207"/>
        <v>1.5867101150485219</v>
      </c>
      <c r="K1132" s="13">
        <f t="shared" si="208"/>
        <v>3.9541087411221199E-5</v>
      </c>
      <c r="L1132" s="13">
        <f t="shared" si="209"/>
        <v>0</v>
      </c>
      <c r="M1132" s="13">
        <f t="shared" si="214"/>
        <v>1.6665566120380972</v>
      </c>
      <c r="N1132" s="13">
        <f t="shared" si="210"/>
        <v>8.7355181665523904E-2</v>
      </c>
      <c r="O1132" s="13">
        <f t="shared" si="211"/>
        <v>8.7355181665523904E-2</v>
      </c>
      <c r="Q1132">
        <v>26.81340801711039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6.1751184053120047</v>
      </c>
      <c r="G1133" s="13">
        <f t="shared" si="205"/>
        <v>0</v>
      </c>
      <c r="H1133" s="13">
        <f t="shared" si="206"/>
        <v>6.1751184053120047</v>
      </c>
      <c r="I1133" s="16">
        <f t="shared" si="213"/>
        <v>6.1751579463994162</v>
      </c>
      <c r="J1133" s="13">
        <f t="shared" si="207"/>
        <v>6.1733540300632148</v>
      </c>
      <c r="K1133" s="13">
        <f t="shared" si="208"/>
        <v>1.803916336201361E-3</v>
      </c>
      <c r="L1133" s="13">
        <f t="shared" si="209"/>
        <v>0</v>
      </c>
      <c r="M1133" s="13">
        <f t="shared" si="214"/>
        <v>1.5792014303725734</v>
      </c>
      <c r="N1133" s="13">
        <f t="shared" si="210"/>
        <v>8.2776322652457116E-2</v>
      </c>
      <c r="O1133" s="13">
        <f t="shared" si="211"/>
        <v>8.2776322652457116E-2</v>
      </c>
      <c r="Q1133">
        <v>28.690518193548382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2.5733333329999999</v>
      </c>
      <c r="G1134" s="13">
        <f t="shared" si="205"/>
        <v>0</v>
      </c>
      <c r="H1134" s="13">
        <f t="shared" si="206"/>
        <v>2.5733333329999999</v>
      </c>
      <c r="I1134" s="16">
        <f t="shared" si="213"/>
        <v>2.5751372493362013</v>
      </c>
      <c r="J1134" s="13">
        <f t="shared" si="207"/>
        <v>2.5749523547944508</v>
      </c>
      <c r="K1134" s="13">
        <f t="shared" si="208"/>
        <v>1.8489454175041331E-4</v>
      </c>
      <c r="L1134" s="13">
        <f t="shared" si="209"/>
        <v>0</v>
      </c>
      <c r="M1134" s="13">
        <f t="shared" si="214"/>
        <v>1.4964251077201163</v>
      </c>
      <c r="N1134" s="13">
        <f t="shared" si="210"/>
        <v>7.8437471724335087E-2</v>
      </c>
      <c r="O1134" s="13">
        <f t="shared" si="211"/>
        <v>7.8437471724335087E-2</v>
      </c>
      <c r="Q1134">
        <v>26.160841344671841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18.514929492050051</v>
      </c>
      <c r="G1135" s="13">
        <f t="shared" si="205"/>
        <v>0</v>
      </c>
      <c r="H1135" s="13">
        <f t="shared" si="206"/>
        <v>18.514929492050051</v>
      </c>
      <c r="I1135" s="16">
        <f t="shared" si="213"/>
        <v>18.515114386591801</v>
      </c>
      <c r="J1135" s="13">
        <f t="shared" si="207"/>
        <v>18.315442218377818</v>
      </c>
      <c r="K1135" s="13">
        <f t="shared" si="208"/>
        <v>0.19967216821398281</v>
      </c>
      <c r="L1135" s="13">
        <f t="shared" si="209"/>
        <v>0</v>
      </c>
      <c r="M1135" s="13">
        <f t="shared" si="214"/>
        <v>1.4179876359957813</v>
      </c>
      <c r="N1135" s="13">
        <f t="shared" si="210"/>
        <v>7.4326048480522086E-2</v>
      </c>
      <c r="O1135" s="13">
        <f t="shared" si="211"/>
        <v>7.4326048480522086E-2</v>
      </c>
      <c r="Q1135">
        <v>18.461522335898181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36.019285577047391</v>
      </c>
      <c r="G1136" s="13">
        <f t="shared" si="205"/>
        <v>0</v>
      </c>
      <c r="H1136" s="13">
        <f t="shared" si="206"/>
        <v>36.019285577047391</v>
      </c>
      <c r="I1136" s="16">
        <f t="shared" si="213"/>
        <v>36.218957745261378</v>
      </c>
      <c r="J1136" s="13">
        <f t="shared" si="207"/>
        <v>33.474968525685121</v>
      </c>
      <c r="K1136" s="13">
        <f t="shared" si="208"/>
        <v>2.7439892195762567</v>
      </c>
      <c r="L1136" s="13">
        <f t="shared" si="209"/>
        <v>0</v>
      </c>
      <c r="M1136" s="13">
        <f t="shared" si="214"/>
        <v>1.3436615875152591</v>
      </c>
      <c r="N1136" s="13">
        <f t="shared" si="210"/>
        <v>7.0430131941835589E-2</v>
      </c>
      <c r="O1136" s="13">
        <f t="shared" si="211"/>
        <v>7.0430131941835589E-2</v>
      </c>
      <c r="Q1136">
        <v>13.38446446572836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66.469069315439597</v>
      </c>
      <c r="G1137" s="13">
        <f t="shared" si="205"/>
        <v>0.18675367060489095</v>
      </c>
      <c r="H1137" s="13">
        <f t="shared" si="206"/>
        <v>66.282315644834711</v>
      </c>
      <c r="I1137" s="16">
        <f t="shared" si="213"/>
        <v>69.026304864410974</v>
      </c>
      <c r="J1137" s="13">
        <f t="shared" si="207"/>
        <v>49.87141561637273</v>
      </c>
      <c r="K1137" s="13">
        <f t="shared" si="208"/>
        <v>19.154889248038245</v>
      </c>
      <c r="L1137" s="13">
        <f t="shared" si="209"/>
        <v>0.12484981706103268</v>
      </c>
      <c r="M1137" s="13">
        <f t="shared" si="214"/>
        <v>1.398081272634456</v>
      </c>
      <c r="N1137" s="13">
        <f t="shared" si="210"/>
        <v>7.3282625187747225E-2</v>
      </c>
      <c r="O1137" s="13">
        <f t="shared" si="211"/>
        <v>0.26003629579263821</v>
      </c>
      <c r="Q1137">
        <v>10.509360622580649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11.135788604898041</v>
      </c>
      <c r="G1138" s="13">
        <f t="shared" si="205"/>
        <v>0</v>
      </c>
      <c r="H1138" s="13">
        <f t="shared" si="206"/>
        <v>11.135788604898041</v>
      </c>
      <c r="I1138" s="16">
        <f t="shared" si="213"/>
        <v>30.165828035875251</v>
      </c>
      <c r="J1138" s="13">
        <f t="shared" si="207"/>
        <v>28.314793152362682</v>
      </c>
      <c r="K1138" s="13">
        <f t="shared" si="208"/>
        <v>1.8510348835125683</v>
      </c>
      <c r="L1138" s="13">
        <f t="shared" si="209"/>
        <v>0</v>
      </c>
      <c r="M1138" s="13">
        <f t="shared" si="214"/>
        <v>1.3247986474467088</v>
      </c>
      <c r="N1138" s="13">
        <f t="shared" si="210"/>
        <v>6.9441401319346285E-2</v>
      </c>
      <c r="O1138" s="13">
        <f t="shared" si="211"/>
        <v>6.9441401319346285E-2</v>
      </c>
      <c r="Q1138">
        <v>12.424102749529689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40.727798240921928</v>
      </c>
      <c r="G1139" s="13">
        <f t="shared" si="205"/>
        <v>0</v>
      </c>
      <c r="H1139" s="13">
        <f t="shared" si="206"/>
        <v>40.727798240921928</v>
      </c>
      <c r="I1139" s="16">
        <f t="shared" si="213"/>
        <v>42.578833124434496</v>
      </c>
      <c r="J1139" s="13">
        <f t="shared" si="207"/>
        <v>38.050605706163665</v>
      </c>
      <c r="K1139" s="13">
        <f t="shared" si="208"/>
        <v>4.5282274182708306</v>
      </c>
      <c r="L1139" s="13">
        <f t="shared" si="209"/>
        <v>0</v>
      </c>
      <c r="M1139" s="13">
        <f t="shared" si="214"/>
        <v>1.2553572461273625</v>
      </c>
      <c r="N1139" s="13">
        <f t="shared" si="210"/>
        <v>6.5801521231539595E-2</v>
      </c>
      <c r="O1139" s="13">
        <f t="shared" si="211"/>
        <v>6.5801521231539595E-2</v>
      </c>
      <c r="Q1139">
        <v>12.89701195386797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34.077924227215661</v>
      </c>
      <c r="G1140" s="13">
        <f t="shared" si="205"/>
        <v>0</v>
      </c>
      <c r="H1140" s="13">
        <f t="shared" si="206"/>
        <v>34.077924227215661</v>
      </c>
      <c r="I1140" s="16">
        <f t="shared" si="213"/>
        <v>38.606151645486491</v>
      </c>
      <c r="J1140" s="13">
        <f t="shared" si="207"/>
        <v>35.774356548138563</v>
      </c>
      <c r="K1140" s="13">
        <f t="shared" si="208"/>
        <v>2.8317950973479284</v>
      </c>
      <c r="L1140" s="13">
        <f t="shared" si="209"/>
        <v>0</v>
      </c>
      <c r="M1140" s="13">
        <f t="shared" si="214"/>
        <v>1.1895557248958228</v>
      </c>
      <c r="N1140" s="13">
        <f t="shared" si="210"/>
        <v>6.235243117391509E-2</v>
      </c>
      <c r="O1140" s="13">
        <f t="shared" si="211"/>
        <v>6.235243117391509E-2</v>
      </c>
      <c r="Q1140">
        <v>14.570940661255021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1.592186887365064</v>
      </c>
      <c r="G1141" s="13">
        <f t="shared" si="205"/>
        <v>0</v>
      </c>
      <c r="H1141" s="13">
        <f t="shared" si="206"/>
        <v>1.592186887365064</v>
      </c>
      <c r="I1141" s="16">
        <f t="shared" si="213"/>
        <v>4.4239819847129924</v>
      </c>
      <c r="J1141" s="13">
        <f t="shared" si="207"/>
        <v>4.422578054497138</v>
      </c>
      <c r="K1141" s="13">
        <f t="shared" si="208"/>
        <v>1.4039302158543876E-3</v>
      </c>
      <c r="L1141" s="13">
        <f t="shared" si="209"/>
        <v>0</v>
      </c>
      <c r="M1141" s="13">
        <f t="shared" si="214"/>
        <v>1.1272032937219079</v>
      </c>
      <c r="N1141" s="13">
        <f t="shared" si="210"/>
        <v>5.9084130587460183E-2</v>
      </c>
      <c r="O1141" s="13">
        <f t="shared" si="211"/>
        <v>5.9084130587460183E-2</v>
      </c>
      <c r="Q1141">
        <v>23.26122689706645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11.897085526754481</v>
      </c>
      <c r="G1142" s="13">
        <f t="shared" si="205"/>
        <v>0</v>
      </c>
      <c r="H1142" s="13">
        <f t="shared" si="206"/>
        <v>11.897085526754481</v>
      </c>
      <c r="I1142" s="16">
        <f t="shared" si="213"/>
        <v>11.898489456970335</v>
      </c>
      <c r="J1142" s="13">
        <f t="shared" si="207"/>
        <v>11.865442497959185</v>
      </c>
      <c r="K1142" s="13">
        <f t="shared" si="208"/>
        <v>3.3046959011150179E-2</v>
      </c>
      <c r="L1142" s="13">
        <f t="shared" si="209"/>
        <v>0</v>
      </c>
      <c r="M1142" s="13">
        <f t="shared" si="214"/>
        <v>1.0681191631344478</v>
      </c>
      <c r="N1142" s="13">
        <f t="shared" si="210"/>
        <v>5.5987143108165882E-2</v>
      </c>
      <c r="O1142" s="13">
        <f t="shared" si="211"/>
        <v>5.5987143108165882E-2</v>
      </c>
      <c r="Q1142">
        <v>21.882880693681368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18.303905009016059</v>
      </c>
      <c r="G1143" s="13">
        <f t="shared" si="205"/>
        <v>0</v>
      </c>
      <c r="H1143" s="13">
        <f t="shared" si="206"/>
        <v>18.303905009016059</v>
      </c>
      <c r="I1143" s="16">
        <f t="shared" si="213"/>
        <v>18.336951968027208</v>
      </c>
      <c r="J1143" s="13">
        <f t="shared" si="207"/>
        <v>18.264671403938181</v>
      </c>
      <c r="K1143" s="13">
        <f t="shared" si="208"/>
        <v>7.2280564089027166E-2</v>
      </c>
      <c r="L1143" s="13">
        <f t="shared" si="209"/>
        <v>0</v>
      </c>
      <c r="M1143" s="13">
        <f t="shared" si="214"/>
        <v>1.0121320200262818</v>
      </c>
      <c r="N1143" s="13">
        <f t="shared" si="210"/>
        <v>5.3052489090522632E-2</v>
      </c>
      <c r="O1143" s="13">
        <f t="shared" si="211"/>
        <v>5.3052489090522632E-2</v>
      </c>
      <c r="Q1143">
        <v>25.544444015164181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0.30138996736081031</v>
      </c>
      <c r="G1144" s="13">
        <f t="shared" si="205"/>
        <v>0</v>
      </c>
      <c r="H1144" s="13">
        <f t="shared" si="206"/>
        <v>0.30138996736081031</v>
      </c>
      <c r="I1144" s="16">
        <f t="shared" si="213"/>
        <v>0.37367053144983747</v>
      </c>
      <c r="J1144" s="13">
        <f t="shared" si="207"/>
        <v>0.37367004913687457</v>
      </c>
      <c r="K1144" s="13">
        <f t="shared" si="208"/>
        <v>4.8231296290168757E-7</v>
      </c>
      <c r="L1144" s="13">
        <f t="shared" si="209"/>
        <v>0</v>
      </c>
      <c r="M1144" s="13">
        <f t="shared" si="214"/>
        <v>0.95907953093575915</v>
      </c>
      <c r="N1144" s="13">
        <f t="shared" si="210"/>
        <v>5.0271659571240218E-2</v>
      </c>
      <c r="O1144" s="13">
        <f t="shared" si="211"/>
        <v>5.0271659571240218E-2</v>
      </c>
      <c r="Q1144">
        <v>27.311897689739489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0.31972037211355708</v>
      </c>
      <c r="G1145" s="13">
        <f t="shared" si="205"/>
        <v>0</v>
      </c>
      <c r="H1145" s="13">
        <f t="shared" si="206"/>
        <v>0.31972037211355708</v>
      </c>
      <c r="I1145" s="16">
        <f t="shared" si="213"/>
        <v>0.31972085442651998</v>
      </c>
      <c r="J1145" s="13">
        <f t="shared" si="207"/>
        <v>0.31972057443864549</v>
      </c>
      <c r="K1145" s="13">
        <f t="shared" si="208"/>
        <v>2.7998787449634577E-7</v>
      </c>
      <c r="L1145" s="13">
        <f t="shared" si="209"/>
        <v>0</v>
      </c>
      <c r="M1145" s="13">
        <f t="shared" si="214"/>
        <v>0.9088078713645189</v>
      </c>
      <c r="N1145" s="13">
        <f t="shared" si="210"/>
        <v>4.7636591597700131E-2</v>
      </c>
      <c r="O1145" s="13">
        <f t="shared" si="211"/>
        <v>4.7636591597700131E-2</v>
      </c>
      <c r="Q1145">
        <v>27.86933819354838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2.306666667</v>
      </c>
      <c r="G1146" s="13">
        <f t="shared" si="205"/>
        <v>0</v>
      </c>
      <c r="H1146" s="13">
        <f t="shared" si="206"/>
        <v>2.306666667</v>
      </c>
      <c r="I1146" s="16">
        <f t="shared" si="213"/>
        <v>2.3066669469878747</v>
      </c>
      <c r="J1146" s="13">
        <f t="shared" si="207"/>
        <v>2.3065164864039605</v>
      </c>
      <c r="K1146" s="13">
        <f t="shared" si="208"/>
        <v>1.5046058391421369E-4</v>
      </c>
      <c r="L1146" s="13">
        <f t="shared" si="209"/>
        <v>0</v>
      </c>
      <c r="M1146" s="13">
        <f t="shared" si="214"/>
        <v>0.86117127976681873</v>
      </c>
      <c r="N1146" s="13">
        <f t="shared" si="210"/>
        <v>4.5139644849605899E-2</v>
      </c>
      <c r="O1146" s="13">
        <f t="shared" si="211"/>
        <v>4.5139644849605899E-2</v>
      </c>
      <c r="Q1146">
        <v>25.264182110616659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2.7619243262991531</v>
      </c>
      <c r="G1147" s="13">
        <f t="shared" si="205"/>
        <v>0</v>
      </c>
      <c r="H1147" s="13">
        <f t="shared" si="206"/>
        <v>2.7619243262991531</v>
      </c>
      <c r="I1147" s="16">
        <f t="shared" si="213"/>
        <v>2.7620747868830673</v>
      </c>
      <c r="J1147" s="13">
        <f t="shared" si="207"/>
        <v>2.7616278754485601</v>
      </c>
      <c r="K1147" s="13">
        <f t="shared" si="208"/>
        <v>4.4691143450714677E-4</v>
      </c>
      <c r="L1147" s="13">
        <f t="shared" si="209"/>
        <v>0</v>
      </c>
      <c r="M1147" s="13">
        <f t="shared" si="214"/>
        <v>0.81603163491721287</v>
      </c>
      <c r="N1147" s="13">
        <f t="shared" si="210"/>
        <v>4.2773579486046313E-2</v>
      </c>
      <c r="O1147" s="13">
        <f t="shared" si="211"/>
        <v>4.2773579486046313E-2</v>
      </c>
      <c r="Q1147">
        <v>21.359113185428551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37.844279185621843</v>
      </c>
      <c r="G1148" s="13">
        <f t="shared" si="205"/>
        <v>0</v>
      </c>
      <c r="H1148" s="13">
        <f t="shared" si="206"/>
        <v>37.844279185621843</v>
      </c>
      <c r="I1148" s="16">
        <f t="shared" si="213"/>
        <v>37.844726097056352</v>
      </c>
      <c r="J1148" s="13">
        <f t="shared" si="207"/>
        <v>35.634779797233435</v>
      </c>
      <c r="K1148" s="13">
        <f t="shared" si="208"/>
        <v>2.2099462998229171</v>
      </c>
      <c r="L1148" s="13">
        <f t="shared" si="209"/>
        <v>0</v>
      </c>
      <c r="M1148" s="13">
        <f t="shared" si="214"/>
        <v>0.77325805543116655</v>
      </c>
      <c r="N1148" s="13">
        <f t="shared" si="210"/>
        <v>4.0531535153739598E-2</v>
      </c>
      <c r="O1148" s="13">
        <f t="shared" si="211"/>
        <v>4.0531535153739598E-2</v>
      </c>
      <c r="Q1148">
        <v>16.09343218817488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30.311734317507831</v>
      </c>
      <c r="G1149" s="13">
        <f t="shared" si="205"/>
        <v>0</v>
      </c>
      <c r="H1149" s="13">
        <f t="shared" si="206"/>
        <v>30.311734317507831</v>
      </c>
      <c r="I1149" s="16">
        <f t="shared" si="213"/>
        <v>32.521680617330745</v>
      </c>
      <c r="J1149" s="13">
        <f t="shared" si="207"/>
        <v>30.116053366486383</v>
      </c>
      <c r="K1149" s="13">
        <f t="shared" si="208"/>
        <v>2.4056272508443612</v>
      </c>
      <c r="L1149" s="13">
        <f t="shared" si="209"/>
        <v>0</v>
      </c>
      <c r="M1149" s="13">
        <f t="shared" si="214"/>
        <v>0.73272652027742691</v>
      </c>
      <c r="N1149" s="13">
        <f t="shared" si="210"/>
        <v>3.8407011095593434E-2</v>
      </c>
      <c r="O1149" s="13">
        <f t="shared" si="211"/>
        <v>3.8407011095593434E-2</v>
      </c>
      <c r="Q1149">
        <v>12.00517910612121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85.353679585107884</v>
      </c>
      <c r="G1150" s="13">
        <f t="shared" si="205"/>
        <v>0.56444587599825669</v>
      </c>
      <c r="H1150" s="13">
        <f t="shared" si="206"/>
        <v>84.789233709109624</v>
      </c>
      <c r="I1150" s="16">
        <f t="shared" si="213"/>
        <v>87.194860959953985</v>
      </c>
      <c r="J1150" s="13">
        <f t="shared" si="207"/>
        <v>57.58305140942489</v>
      </c>
      <c r="K1150" s="13">
        <f t="shared" si="208"/>
        <v>29.611809550529095</v>
      </c>
      <c r="L1150" s="13">
        <f t="shared" si="209"/>
        <v>0.55130549344374191</v>
      </c>
      <c r="M1150" s="13">
        <f t="shared" si="214"/>
        <v>1.2456250026255755</v>
      </c>
      <c r="N1150" s="13">
        <f t="shared" si="210"/>
        <v>6.5291390406717498E-2</v>
      </c>
      <c r="O1150" s="13">
        <f t="shared" si="211"/>
        <v>0.62973726640497418</v>
      </c>
      <c r="Q1150">
        <v>11.418988622580651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6.2941414960048379</v>
      </c>
      <c r="G1151" s="13">
        <f t="shared" si="205"/>
        <v>0</v>
      </c>
      <c r="H1151" s="13">
        <f t="shared" si="206"/>
        <v>6.2941414960048379</v>
      </c>
      <c r="I1151" s="16">
        <f t="shared" si="213"/>
        <v>35.354645553090194</v>
      </c>
      <c r="J1151" s="13">
        <f t="shared" si="207"/>
        <v>32.971956547524961</v>
      </c>
      <c r="K1151" s="13">
        <f t="shared" si="208"/>
        <v>2.3826890055652328</v>
      </c>
      <c r="L1151" s="13">
        <f t="shared" si="209"/>
        <v>0</v>
      </c>
      <c r="M1151" s="13">
        <f t="shared" si="214"/>
        <v>1.1803336122188579</v>
      </c>
      <c r="N1151" s="13">
        <f t="shared" si="210"/>
        <v>6.1869039657289078E-2</v>
      </c>
      <c r="O1151" s="13">
        <f t="shared" si="211"/>
        <v>6.1869039657289078E-2</v>
      </c>
      <c r="Q1151">
        <v>13.982294549695141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4.2043233339820318</v>
      </c>
      <c r="G1152" s="13">
        <f t="shared" si="205"/>
        <v>0</v>
      </c>
      <c r="H1152" s="13">
        <f t="shared" si="206"/>
        <v>4.2043233339820318</v>
      </c>
      <c r="I1152" s="16">
        <f t="shared" si="213"/>
        <v>6.5870123395472646</v>
      </c>
      <c r="J1152" s="13">
        <f t="shared" si="207"/>
        <v>6.5756636129189641</v>
      </c>
      <c r="K1152" s="13">
        <f t="shared" si="208"/>
        <v>1.1348726628300554E-2</v>
      </c>
      <c r="L1152" s="13">
        <f t="shared" si="209"/>
        <v>0</v>
      </c>
      <c r="M1152" s="13">
        <f t="shared" si="214"/>
        <v>1.1184645725615687</v>
      </c>
      <c r="N1152" s="13">
        <f t="shared" si="210"/>
        <v>5.8626076796204796E-2</v>
      </c>
      <c r="O1152" s="13">
        <f t="shared" si="211"/>
        <v>5.8626076796204796E-2</v>
      </c>
      <c r="Q1152">
        <v>16.908779576611369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42.023682975932672</v>
      </c>
      <c r="G1153" s="13">
        <f t="shared" si="205"/>
        <v>0</v>
      </c>
      <c r="H1153" s="13">
        <f t="shared" si="206"/>
        <v>42.023682975932672</v>
      </c>
      <c r="I1153" s="16">
        <f t="shared" si="213"/>
        <v>42.035031702560971</v>
      </c>
      <c r="J1153" s="13">
        <f t="shared" si="207"/>
        <v>40.876974973105654</v>
      </c>
      <c r="K1153" s="13">
        <f t="shared" si="208"/>
        <v>1.1580567294553177</v>
      </c>
      <c r="L1153" s="13">
        <f t="shared" si="209"/>
        <v>0</v>
      </c>
      <c r="M1153" s="13">
        <f t="shared" si="214"/>
        <v>1.0598384957653639</v>
      </c>
      <c r="N1153" s="13">
        <f t="shared" si="210"/>
        <v>5.5553098925620249E-2</v>
      </c>
      <c r="O1153" s="13">
        <f t="shared" si="211"/>
        <v>5.5553098925620249E-2</v>
      </c>
      <c r="Q1153">
        <v>23.244437232302921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20.47759134273112</v>
      </c>
      <c r="G1154" s="13">
        <f t="shared" si="205"/>
        <v>0</v>
      </c>
      <c r="H1154" s="13">
        <f t="shared" si="206"/>
        <v>20.47759134273112</v>
      </c>
      <c r="I1154" s="16">
        <f t="shared" si="213"/>
        <v>21.635648072186438</v>
      </c>
      <c r="J1154" s="13">
        <f t="shared" si="207"/>
        <v>21.360007567068081</v>
      </c>
      <c r="K1154" s="13">
        <f t="shared" si="208"/>
        <v>0.27564050511835703</v>
      </c>
      <c r="L1154" s="13">
        <f t="shared" si="209"/>
        <v>0</v>
      </c>
      <c r="M1154" s="13">
        <f t="shared" si="214"/>
        <v>1.0042853968397436</v>
      </c>
      <c r="N1154" s="13">
        <f t="shared" si="210"/>
        <v>5.2641196015346087E-2</v>
      </c>
      <c r="O1154" s="13">
        <f t="shared" si="211"/>
        <v>5.2641196015346087E-2</v>
      </c>
      <c r="Q1154">
        <v>19.46354633214332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4.8608511160523622E-2</v>
      </c>
      <c r="G1155" s="13">
        <f t="shared" si="205"/>
        <v>0</v>
      </c>
      <c r="H1155" s="13">
        <f t="shared" si="206"/>
        <v>4.8608511160523622E-2</v>
      </c>
      <c r="I1155" s="16">
        <f t="shared" si="213"/>
        <v>0.32424901627888064</v>
      </c>
      <c r="J1155" s="13">
        <f t="shared" si="207"/>
        <v>0.32424863962187767</v>
      </c>
      <c r="K1155" s="13">
        <f t="shared" si="208"/>
        <v>3.7665700297617732E-7</v>
      </c>
      <c r="L1155" s="13">
        <f t="shared" si="209"/>
        <v>0</v>
      </c>
      <c r="M1155" s="13">
        <f t="shared" si="214"/>
        <v>0.95164420082439749</v>
      </c>
      <c r="N1155" s="13">
        <f t="shared" si="210"/>
        <v>4.9881925068415968E-2</v>
      </c>
      <c r="O1155" s="13">
        <f t="shared" si="211"/>
        <v>4.9881925068415968E-2</v>
      </c>
      <c r="Q1155">
        <v>26.015142937183459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0.3956715125271103</v>
      </c>
      <c r="G1156" s="13">
        <f t="shared" si="205"/>
        <v>0</v>
      </c>
      <c r="H1156" s="13">
        <f t="shared" si="206"/>
        <v>0.3956715125271103</v>
      </c>
      <c r="I1156" s="16">
        <f t="shared" si="213"/>
        <v>0.39567188918411328</v>
      </c>
      <c r="J1156" s="13">
        <f t="shared" si="207"/>
        <v>0.39567129304808946</v>
      </c>
      <c r="K1156" s="13">
        <f t="shared" si="208"/>
        <v>5.9613602382269093E-7</v>
      </c>
      <c r="L1156" s="13">
        <f t="shared" si="209"/>
        <v>0</v>
      </c>
      <c r="M1156" s="13">
        <f t="shared" si="214"/>
        <v>0.90176227575598156</v>
      </c>
      <c r="N1156" s="13">
        <f t="shared" si="210"/>
        <v>4.7267285640806823E-2</v>
      </c>
      <c r="O1156" s="13">
        <f t="shared" si="211"/>
        <v>4.7267285640806823E-2</v>
      </c>
      <c r="Q1156">
        <v>27.01806808763564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0.43333333299999999</v>
      </c>
      <c r="G1157" s="13">
        <f t="shared" si="205"/>
        <v>0</v>
      </c>
      <c r="H1157" s="13">
        <f t="shared" si="206"/>
        <v>0.43333333299999999</v>
      </c>
      <c r="I1157" s="16">
        <f t="shared" si="213"/>
        <v>0.43333392913602381</v>
      </c>
      <c r="J1157" s="13">
        <f t="shared" si="207"/>
        <v>0.43333324331149464</v>
      </c>
      <c r="K1157" s="13">
        <f t="shared" si="208"/>
        <v>6.8582452916743364E-7</v>
      </c>
      <c r="L1157" s="13">
        <f t="shared" si="209"/>
        <v>0</v>
      </c>
      <c r="M1157" s="13">
        <f t="shared" si="214"/>
        <v>0.85449499011517471</v>
      </c>
      <c r="N1157" s="13">
        <f t="shared" si="210"/>
        <v>4.4789696644331439E-2</v>
      </c>
      <c r="O1157" s="13">
        <f t="shared" si="211"/>
        <v>4.4789696644331439E-2</v>
      </c>
      <c r="Q1157">
        <v>27.98917819354838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0.17569718606636461</v>
      </c>
      <c r="G1158" s="13">
        <f t="shared" ref="G1158:G1221" si="216">IF((F1158-$J$2)&gt;0,$I$2*(F1158-$J$2),0)</f>
        <v>0</v>
      </c>
      <c r="H1158" s="13">
        <f t="shared" ref="H1158:H1221" si="217">F1158-G1158</f>
        <v>0.17569718606636461</v>
      </c>
      <c r="I1158" s="16">
        <f t="shared" si="213"/>
        <v>0.17569787189089378</v>
      </c>
      <c r="J1158" s="13">
        <f t="shared" ref="J1158:J1221" si="218">I1158/SQRT(1+(I1158/($K$2*(300+(25*Q1158)+0.05*(Q1158)^3)))^2)</f>
        <v>0.17569781769166554</v>
      </c>
      <c r="K1158" s="13">
        <f t="shared" ref="K1158:K1221" si="219">I1158-J1158</f>
        <v>5.4199228244344866E-8</v>
      </c>
      <c r="L1158" s="13">
        <f t="shared" ref="L1158:L1221" si="220">IF(K1158&gt;$N$2,(K1158-$N$2)/$L$2,0)</f>
        <v>0</v>
      </c>
      <c r="M1158" s="13">
        <f t="shared" si="214"/>
        <v>0.8097052934708433</v>
      </c>
      <c r="N1158" s="13">
        <f t="shared" ref="N1158:N1221" si="221">$M$2*M1158</f>
        <v>4.2441974365443842E-2</v>
      </c>
      <c r="O1158" s="13">
        <f t="shared" ref="O1158:O1221" si="222">N1158+G1158</f>
        <v>4.2441974365443842E-2</v>
      </c>
      <c r="Q1158">
        <v>26.74379105790107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0.99722220094174707</v>
      </c>
      <c r="G1159" s="13">
        <f t="shared" si="216"/>
        <v>0</v>
      </c>
      <c r="H1159" s="13">
        <f t="shared" si="217"/>
        <v>0.99722220094174707</v>
      </c>
      <c r="I1159" s="16">
        <f t="shared" ref="I1159:I1222" si="224">H1159+K1158-L1158</f>
        <v>0.99722225514097529</v>
      </c>
      <c r="J1159" s="13">
        <f t="shared" si="218"/>
        <v>0.99720140384073919</v>
      </c>
      <c r="K1159" s="13">
        <f t="shared" si="219"/>
        <v>2.0851300236102155E-5</v>
      </c>
      <c r="L1159" s="13">
        <f t="shared" si="220"/>
        <v>0</v>
      </c>
      <c r="M1159" s="13">
        <f t="shared" ref="M1159:M1222" si="225">L1159+M1158-N1158</f>
        <v>0.76726331910539947</v>
      </c>
      <c r="N1159" s="13">
        <f t="shared" si="221"/>
        <v>4.021731163622351E-2</v>
      </c>
      <c r="O1159" s="13">
        <f t="shared" si="222"/>
        <v>4.021731163622351E-2</v>
      </c>
      <c r="Q1159">
        <v>21.421790999913981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13.528061231972231</v>
      </c>
      <c r="G1160" s="13">
        <f t="shared" si="216"/>
        <v>0</v>
      </c>
      <c r="H1160" s="13">
        <f t="shared" si="217"/>
        <v>13.528061231972231</v>
      </c>
      <c r="I1160" s="16">
        <f t="shared" si="224"/>
        <v>13.528082083272468</v>
      </c>
      <c r="J1160" s="13">
        <f t="shared" si="218"/>
        <v>13.413053203322942</v>
      </c>
      <c r="K1160" s="13">
        <f t="shared" si="219"/>
        <v>0.11502887994952538</v>
      </c>
      <c r="L1160" s="13">
        <f t="shared" si="220"/>
        <v>0</v>
      </c>
      <c r="M1160" s="13">
        <f t="shared" si="225"/>
        <v>0.72704600746917591</v>
      </c>
      <c r="N1160" s="13">
        <f t="shared" si="221"/>
        <v>3.8109258097145188E-2</v>
      </c>
      <c r="O1160" s="13">
        <f t="shared" si="222"/>
        <v>3.8109258097145188E-2</v>
      </c>
      <c r="Q1160">
        <v>15.716870398308091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91.822167421009283</v>
      </c>
      <c r="G1161" s="13">
        <f t="shared" si="216"/>
        <v>0.69381563271628466</v>
      </c>
      <c r="H1161" s="13">
        <f t="shared" si="217"/>
        <v>91.128351788293003</v>
      </c>
      <c r="I1161" s="16">
        <f t="shared" si="224"/>
        <v>91.243380668242523</v>
      </c>
      <c r="J1161" s="13">
        <f t="shared" si="218"/>
        <v>61.245927380679149</v>
      </c>
      <c r="K1161" s="13">
        <f t="shared" si="219"/>
        <v>29.997453287563374</v>
      </c>
      <c r="L1161" s="13">
        <f t="shared" si="220"/>
        <v>0.56703287358649146</v>
      </c>
      <c r="M1161" s="13">
        <f t="shared" si="225"/>
        <v>1.2559696229585222</v>
      </c>
      <c r="N1161" s="13">
        <f t="shared" si="221"/>
        <v>6.5833619924705669E-2</v>
      </c>
      <c r="O1161" s="13">
        <f t="shared" si="222"/>
        <v>0.75964925264099037</v>
      </c>
      <c r="Q1161">
        <v>12.5186977412522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91.841310663108118</v>
      </c>
      <c r="G1162" s="13">
        <f t="shared" si="216"/>
        <v>0.69419849755826135</v>
      </c>
      <c r="H1162" s="13">
        <f t="shared" si="217"/>
        <v>91.147112165549856</v>
      </c>
      <c r="I1162" s="16">
        <f t="shared" si="224"/>
        <v>120.57753257952673</v>
      </c>
      <c r="J1162" s="13">
        <f t="shared" si="218"/>
        <v>63.56054940255072</v>
      </c>
      <c r="K1162" s="13">
        <f t="shared" si="219"/>
        <v>57.016983176976012</v>
      </c>
      <c r="L1162" s="13">
        <f t="shared" si="220"/>
        <v>1.668947353300714</v>
      </c>
      <c r="M1162" s="13">
        <f t="shared" si="225"/>
        <v>2.8590833563345304</v>
      </c>
      <c r="N1162" s="13">
        <f t="shared" si="221"/>
        <v>0.14986334348644936</v>
      </c>
      <c r="O1162" s="13">
        <f t="shared" si="222"/>
        <v>0.84406184104471071</v>
      </c>
      <c r="Q1162">
        <v>11.04931162258065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30.411613770985479</v>
      </c>
      <c r="G1163" s="13">
        <f t="shared" si="216"/>
        <v>0</v>
      </c>
      <c r="H1163" s="13">
        <f t="shared" si="217"/>
        <v>30.411613770985479</v>
      </c>
      <c r="I1163" s="16">
        <f t="shared" si="224"/>
        <v>85.759649594660786</v>
      </c>
      <c r="J1163" s="13">
        <f t="shared" si="218"/>
        <v>64.270288884326249</v>
      </c>
      <c r="K1163" s="13">
        <f t="shared" si="219"/>
        <v>21.489360710334537</v>
      </c>
      <c r="L1163" s="13">
        <f t="shared" si="220"/>
        <v>0.22005457885046287</v>
      </c>
      <c r="M1163" s="13">
        <f t="shared" si="225"/>
        <v>2.9292745916985439</v>
      </c>
      <c r="N1163" s="13">
        <f t="shared" si="221"/>
        <v>0.15354252730310494</v>
      </c>
      <c r="O1163" s="13">
        <f t="shared" si="222"/>
        <v>0.15354252730310494</v>
      </c>
      <c r="Q1163">
        <v>14.856735013037451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53.735121110915593</v>
      </c>
      <c r="G1164" s="13">
        <f t="shared" si="216"/>
        <v>0</v>
      </c>
      <c r="H1164" s="13">
        <f t="shared" si="217"/>
        <v>53.735121110915593</v>
      </c>
      <c r="I1164" s="16">
        <f t="shared" si="224"/>
        <v>75.004427242399657</v>
      </c>
      <c r="J1164" s="13">
        <f t="shared" si="218"/>
        <v>60.735830977117011</v>
      </c>
      <c r="K1164" s="13">
        <f t="shared" si="219"/>
        <v>14.268596265282646</v>
      </c>
      <c r="L1164" s="13">
        <f t="shared" si="220"/>
        <v>0</v>
      </c>
      <c r="M1164" s="13">
        <f t="shared" si="225"/>
        <v>2.7757320643954388</v>
      </c>
      <c r="N1164" s="13">
        <f t="shared" si="221"/>
        <v>0.14549435464034527</v>
      </c>
      <c r="O1164" s="13">
        <f t="shared" si="222"/>
        <v>0.14549435464034527</v>
      </c>
      <c r="Q1164">
        <v>15.777240137226039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9.3326941282704645</v>
      </c>
      <c r="G1165" s="13">
        <f t="shared" si="216"/>
        <v>0</v>
      </c>
      <c r="H1165" s="13">
        <f t="shared" si="217"/>
        <v>9.3326941282704645</v>
      </c>
      <c r="I1165" s="16">
        <f t="shared" si="224"/>
        <v>23.601290393553111</v>
      </c>
      <c r="J1165" s="13">
        <f t="shared" si="218"/>
        <v>23.184310380046515</v>
      </c>
      <c r="K1165" s="13">
        <f t="shared" si="219"/>
        <v>0.41698001350659553</v>
      </c>
      <c r="L1165" s="13">
        <f t="shared" si="220"/>
        <v>0</v>
      </c>
      <c r="M1165" s="13">
        <f t="shared" si="225"/>
        <v>2.6302377097550935</v>
      </c>
      <c r="N1165" s="13">
        <f t="shared" si="221"/>
        <v>0.13786803958503349</v>
      </c>
      <c r="O1165" s="13">
        <f t="shared" si="222"/>
        <v>0.13786803958503349</v>
      </c>
      <c r="Q1165">
        <v>18.32919397875764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33.8684803181199</v>
      </c>
      <c r="G1166" s="13">
        <f t="shared" si="216"/>
        <v>0</v>
      </c>
      <c r="H1166" s="13">
        <f t="shared" si="217"/>
        <v>33.8684803181199</v>
      </c>
      <c r="I1166" s="16">
        <f t="shared" si="224"/>
        <v>34.285460331626496</v>
      </c>
      <c r="J1166" s="13">
        <f t="shared" si="218"/>
        <v>32.98160864473612</v>
      </c>
      <c r="K1166" s="13">
        <f t="shared" si="219"/>
        <v>1.3038516868903756</v>
      </c>
      <c r="L1166" s="13">
        <f t="shared" si="220"/>
        <v>0</v>
      </c>
      <c r="M1166" s="13">
        <f t="shared" si="225"/>
        <v>2.4923696701700599</v>
      </c>
      <c r="N1166" s="13">
        <f t="shared" si="221"/>
        <v>0.13064146980826979</v>
      </c>
      <c r="O1166" s="13">
        <f t="shared" si="222"/>
        <v>0.13064146980826979</v>
      </c>
      <c r="Q1166">
        <v>17.965998505856259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4.8725359840757019</v>
      </c>
      <c r="G1167" s="13">
        <f t="shared" si="216"/>
        <v>0</v>
      </c>
      <c r="H1167" s="13">
        <f t="shared" si="217"/>
        <v>4.8725359840757019</v>
      </c>
      <c r="I1167" s="16">
        <f t="shared" si="224"/>
        <v>6.1763876709660774</v>
      </c>
      <c r="J1167" s="13">
        <f t="shared" si="218"/>
        <v>6.1739803900577481</v>
      </c>
      <c r="K1167" s="13">
        <f t="shared" si="219"/>
        <v>2.4072809083293123E-3</v>
      </c>
      <c r="L1167" s="13">
        <f t="shared" si="220"/>
        <v>0</v>
      </c>
      <c r="M1167" s="13">
        <f t="shared" si="225"/>
        <v>2.3617282003617901</v>
      </c>
      <c r="N1167" s="13">
        <f t="shared" si="221"/>
        <v>0.1237936920335946</v>
      </c>
      <c r="O1167" s="13">
        <f t="shared" si="222"/>
        <v>0.1237936920335946</v>
      </c>
      <c r="Q1167">
        <v>26.578321128326991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0.31987741592898272</v>
      </c>
      <c r="G1168" s="13">
        <f t="shared" si="216"/>
        <v>0</v>
      </c>
      <c r="H1168" s="13">
        <f t="shared" si="217"/>
        <v>0.31987741592898272</v>
      </c>
      <c r="I1168" s="16">
        <f t="shared" si="224"/>
        <v>0.32228469683731203</v>
      </c>
      <c r="J1168" s="13">
        <f t="shared" si="218"/>
        <v>0.3222844028737224</v>
      </c>
      <c r="K1168" s="13">
        <f t="shared" si="219"/>
        <v>2.9396358963706959E-7</v>
      </c>
      <c r="L1168" s="13">
        <f t="shared" si="220"/>
        <v>0</v>
      </c>
      <c r="M1168" s="13">
        <f t="shared" si="225"/>
        <v>2.2379345083281956</v>
      </c>
      <c r="N1168" s="13">
        <f t="shared" si="221"/>
        <v>0.1173048512834351</v>
      </c>
      <c r="O1168" s="13">
        <f t="shared" si="222"/>
        <v>0.1173048512834351</v>
      </c>
      <c r="Q1168">
        <v>27.687678193548379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2.6866666669999999</v>
      </c>
      <c r="G1169" s="13">
        <f t="shared" si="216"/>
        <v>0</v>
      </c>
      <c r="H1169" s="13">
        <f t="shared" si="217"/>
        <v>2.6866666669999999</v>
      </c>
      <c r="I1169" s="16">
        <f t="shared" si="224"/>
        <v>2.6866669609635894</v>
      </c>
      <c r="J1169" s="13">
        <f t="shared" si="218"/>
        <v>2.6865020673511322</v>
      </c>
      <c r="K1169" s="13">
        <f t="shared" si="219"/>
        <v>1.6489361245719536E-4</v>
      </c>
      <c r="L1169" s="13">
        <f t="shared" si="220"/>
        <v>0</v>
      </c>
      <c r="M1169" s="13">
        <f t="shared" si="225"/>
        <v>2.1206296570447605</v>
      </c>
      <c r="N1169" s="13">
        <f t="shared" si="221"/>
        <v>0.11115613331004441</v>
      </c>
      <c r="O1169" s="13">
        <f t="shared" si="222"/>
        <v>0.11115613331004441</v>
      </c>
      <c r="Q1169">
        <v>27.923896041924401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11.805784179974371</v>
      </c>
      <c r="G1170" s="13">
        <f t="shared" si="216"/>
        <v>0</v>
      </c>
      <c r="H1170" s="13">
        <f t="shared" si="217"/>
        <v>11.805784179974371</v>
      </c>
      <c r="I1170" s="16">
        <f t="shared" si="224"/>
        <v>11.805949073586827</v>
      </c>
      <c r="J1170" s="13">
        <f t="shared" si="218"/>
        <v>11.786667711848226</v>
      </c>
      <c r="K1170" s="13">
        <f t="shared" si="219"/>
        <v>1.9281361738601177E-2</v>
      </c>
      <c r="L1170" s="13">
        <f t="shared" si="220"/>
        <v>0</v>
      </c>
      <c r="M1170" s="13">
        <f t="shared" si="225"/>
        <v>2.0094735237347159</v>
      </c>
      <c r="N1170" s="13">
        <f t="shared" si="221"/>
        <v>0.10532971004401366</v>
      </c>
      <c r="O1170" s="13">
        <f t="shared" si="222"/>
        <v>0.10532971004401366</v>
      </c>
      <c r="Q1170">
        <v>25.572902972379001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16.75534582980449</v>
      </c>
      <c r="G1171" s="13">
        <f t="shared" si="216"/>
        <v>0</v>
      </c>
      <c r="H1171" s="13">
        <f t="shared" si="217"/>
        <v>16.75534582980449</v>
      </c>
      <c r="I1171" s="16">
        <f t="shared" si="224"/>
        <v>16.77462719154309</v>
      </c>
      <c r="J1171" s="13">
        <f t="shared" si="218"/>
        <v>16.588510535258489</v>
      </c>
      <c r="K1171" s="13">
        <f t="shared" si="219"/>
        <v>0.18611665628460017</v>
      </c>
      <c r="L1171" s="13">
        <f t="shared" si="220"/>
        <v>0</v>
      </c>
      <c r="M1171" s="13">
        <f t="shared" si="225"/>
        <v>1.9041438136907023</v>
      </c>
      <c r="N1171" s="13">
        <f t="shared" si="221"/>
        <v>9.9808687902185916E-2</v>
      </c>
      <c r="O1171" s="13">
        <f t="shared" si="222"/>
        <v>9.9808687902185916E-2</v>
      </c>
      <c r="Q1171">
        <v>16.858129129118851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44.788043438670073</v>
      </c>
      <c r="G1172" s="13">
        <f t="shared" si="216"/>
        <v>0</v>
      </c>
      <c r="H1172" s="13">
        <f t="shared" si="217"/>
        <v>44.788043438670073</v>
      </c>
      <c r="I1172" s="16">
        <f t="shared" si="224"/>
        <v>44.974160094954669</v>
      </c>
      <c r="J1172" s="13">
        <f t="shared" si="218"/>
        <v>40.551589528158907</v>
      </c>
      <c r="K1172" s="13">
        <f t="shared" si="219"/>
        <v>4.4225705667957627</v>
      </c>
      <c r="L1172" s="13">
        <f t="shared" si="220"/>
        <v>0</v>
      </c>
      <c r="M1172" s="13">
        <f t="shared" si="225"/>
        <v>1.8043351257885163</v>
      </c>
      <c r="N1172" s="13">
        <f t="shared" si="221"/>
        <v>9.4577058805091846E-2</v>
      </c>
      <c r="O1172" s="13">
        <f t="shared" si="222"/>
        <v>9.4577058805091846E-2</v>
      </c>
      <c r="Q1172">
        <v>14.359044143826649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39.663123356590717</v>
      </c>
      <c r="G1173" s="13">
        <f t="shared" si="216"/>
        <v>0</v>
      </c>
      <c r="H1173" s="13">
        <f t="shared" si="217"/>
        <v>39.663123356590717</v>
      </c>
      <c r="I1173" s="16">
        <f t="shared" si="224"/>
        <v>44.085693923386479</v>
      </c>
      <c r="J1173" s="13">
        <f t="shared" si="218"/>
        <v>38.753718923224575</v>
      </c>
      <c r="K1173" s="13">
        <f t="shared" si="219"/>
        <v>5.3319750001619042</v>
      </c>
      <c r="L1173" s="13">
        <f t="shared" si="220"/>
        <v>0</v>
      </c>
      <c r="M1173" s="13">
        <f t="shared" si="225"/>
        <v>1.7097580669834245</v>
      </c>
      <c r="N1173" s="13">
        <f t="shared" si="221"/>
        <v>8.9619653761883578E-2</v>
      </c>
      <c r="O1173" s="13">
        <f t="shared" si="222"/>
        <v>8.9619653761883578E-2</v>
      </c>
      <c r="Q1173">
        <v>12.279861622580651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69.679380533354546</v>
      </c>
      <c r="G1174" s="13">
        <f t="shared" si="216"/>
        <v>0.25095989496318993</v>
      </c>
      <c r="H1174" s="13">
        <f t="shared" si="217"/>
        <v>69.428420638391358</v>
      </c>
      <c r="I1174" s="16">
        <f t="shared" si="224"/>
        <v>74.760395638553263</v>
      </c>
      <c r="J1174" s="13">
        <f t="shared" si="218"/>
        <v>55.589135209633419</v>
      </c>
      <c r="K1174" s="13">
        <f t="shared" si="219"/>
        <v>19.171260428919844</v>
      </c>
      <c r="L1174" s="13">
        <f t="shared" si="220"/>
        <v>0.12551746899048105</v>
      </c>
      <c r="M1174" s="13">
        <f t="shared" si="225"/>
        <v>1.7456558822120218</v>
      </c>
      <c r="N1174" s="13">
        <f t="shared" si="221"/>
        <v>9.1501294114235354E-2</v>
      </c>
      <c r="O1174" s="13">
        <f t="shared" si="222"/>
        <v>0.34246118907742529</v>
      </c>
      <c r="Q1174">
        <v>12.60860390456987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40.625199568174587</v>
      </c>
      <c r="G1175" s="13">
        <f t="shared" si="216"/>
        <v>0</v>
      </c>
      <c r="H1175" s="13">
        <f t="shared" si="217"/>
        <v>40.625199568174587</v>
      </c>
      <c r="I1175" s="16">
        <f t="shared" si="224"/>
        <v>59.67094252810395</v>
      </c>
      <c r="J1175" s="13">
        <f t="shared" si="218"/>
        <v>48.890798240703376</v>
      </c>
      <c r="K1175" s="13">
        <f t="shared" si="219"/>
        <v>10.780144287400574</v>
      </c>
      <c r="L1175" s="13">
        <f t="shared" si="220"/>
        <v>0</v>
      </c>
      <c r="M1175" s="13">
        <f t="shared" si="225"/>
        <v>1.6541545880977866</v>
      </c>
      <c r="N1175" s="13">
        <f t="shared" si="221"/>
        <v>8.6705110106897937E-2</v>
      </c>
      <c r="O1175" s="13">
        <f t="shared" si="222"/>
        <v>8.6705110106897937E-2</v>
      </c>
      <c r="Q1175">
        <v>12.98090253897921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3.9774204396134119</v>
      </c>
      <c r="G1176" s="13">
        <f t="shared" si="216"/>
        <v>0</v>
      </c>
      <c r="H1176" s="13">
        <f t="shared" si="217"/>
        <v>3.9774204396134119</v>
      </c>
      <c r="I1176" s="16">
        <f t="shared" si="224"/>
        <v>14.757564727013985</v>
      </c>
      <c r="J1176" s="13">
        <f t="shared" si="218"/>
        <v>14.604240141180595</v>
      </c>
      <c r="K1176" s="13">
        <f t="shared" si="219"/>
        <v>0.15332458583339026</v>
      </c>
      <c r="L1176" s="13">
        <f t="shared" si="220"/>
        <v>0</v>
      </c>
      <c r="M1176" s="13">
        <f t="shared" si="225"/>
        <v>1.5674494779908887</v>
      </c>
      <c r="N1176" s="13">
        <f t="shared" si="221"/>
        <v>8.216032561532606E-2</v>
      </c>
      <c r="O1176" s="13">
        <f t="shared" si="222"/>
        <v>8.216032561532606E-2</v>
      </c>
      <c r="Q1176">
        <v>15.50752405847833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28.635916700237601</v>
      </c>
      <c r="G1177" s="13">
        <f t="shared" si="216"/>
        <v>0</v>
      </c>
      <c r="H1177" s="13">
        <f t="shared" si="217"/>
        <v>28.635916700237601</v>
      </c>
      <c r="I1177" s="16">
        <f t="shared" si="224"/>
        <v>28.78924128607099</v>
      </c>
      <c r="J1177" s="13">
        <f t="shared" si="218"/>
        <v>28.110273328941517</v>
      </c>
      <c r="K1177" s="13">
        <f t="shared" si="219"/>
        <v>0.67896795712947267</v>
      </c>
      <c r="L1177" s="13">
        <f t="shared" si="220"/>
        <v>0</v>
      </c>
      <c r="M1177" s="13">
        <f t="shared" si="225"/>
        <v>1.4852891523755627</v>
      </c>
      <c r="N1177" s="13">
        <f t="shared" si="221"/>
        <v>7.7853763139150572E-2</v>
      </c>
      <c r="O1177" s="13">
        <f t="shared" si="222"/>
        <v>7.7853763139150572E-2</v>
      </c>
      <c r="Q1177">
        <v>19.032038091226461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42.094777472045401</v>
      </c>
      <c r="G1178" s="13">
        <f t="shared" si="216"/>
        <v>0</v>
      </c>
      <c r="H1178" s="13">
        <f t="shared" si="217"/>
        <v>42.094777472045401</v>
      </c>
      <c r="I1178" s="16">
        <f t="shared" si="224"/>
        <v>42.773745429174873</v>
      </c>
      <c r="J1178" s="13">
        <f t="shared" si="218"/>
        <v>41.505171090093597</v>
      </c>
      <c r="K1178" s="13">
        <f t="shared" si="219"/>
        <v>1.268574339081276</v>
      </c>
      <c r="L1178" s="13">
        <f t="shared" si="220"/>
        <v>0</v>
      </c>
      <c r="M1178" s="13">
        <f t="shared" si="225"/>
        <v>1.4074353892364122</v>
      </c>
      <c r="N1178" s="13">
        <f t="shared" si="221"/>
        <v>7.3772935897375672E-2</v>
      </c>
      <c r="O1178" s="13">
        <f t="shared" si="222"/>
        <v>7.3772935897375672E-2</v>
      </c>
      <c r="Q1178">
        <v>22.944675325022288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11.970208517072891</v>
      </c>
      <c r="G1179" s="13">
        <f t="shared" si="216"/>
        <v>0</v>
      </c>
      <c r="H1179" s="13">
        <f t="shared" si="217"/>
        <v>11.970208517072891</v>
      </c>
      <c r="I1179" s="16">
        <f t="shared" si="224"/>
        <v>13.238782856154167</v>
      </c>
      <c r="J1179" s="13">
        <f t="shared" si="218"/>
        <v>13.209441649295497</v>
      </c>
      <c r="K1179" s="13">
        <f t="shared" si="219"/>
        <v>2.9341206858669366E-2</v>
      </c>
      <c r="L1179" s="13">
        <f t="shared" si="220"/>
        <v>0</v>
      </c>
      <c r="M1179" s="13">
        <f t="shared" si="225"/>
        <v>1.3336624533390364</v>
      </c>
      <c r="N1179" s="13">
        <f t="shared" si="221"/>
        <v>6.9906011623238271E-2</v>
      </c>
      <c r="O1179" s="13">
        <f t="shared" si="222"/>
        <v>6.9906011623238271E-2</v>
      </c>
      <c r="Q1179">
        <v>25.0179903104438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0.40701410236793439</v>
      </c>
      <c r="G1180" s="13">
        <f t="shared" si="216"/>
        <v>0</v>
      </c>
      <c r="H1180" s="13">
        <f t="shared" si="217"/>
        <v>0.40701410236793439</v>
      </c>
      <c r="I1180" s="16">
        <f t="shared" si="224"/>
        <v>0.43635530922660376</v>
      </c>
      <c r="J1180" s="13">
        <f t="shared" si="218"/>
        <v>0.43635428659969933</v>
      </c>
      <c r="K1180" s="13">
        <f t="shared" si="219"/>
        <v>1.0226269044344427E-6</v>
      </c>
      <c r="L1180" s="13">
        <f t="shared" si="220"/>
        <v>0</v>
      </c>
      <c r="M1180" s="13">
        <f t="shared" si="225"/>
        <v>1.2637564417157983</v>
      </c>
      <c r="N1180" s="13">
        <f t="shared" si="221"/>
        <v>6.6241778256816874E-2</v>
      </c>
      <c r="O1180" s="13">
        <f t="shared" si="222"/>
        <v>6.6241778256816874E-2</v>
      </c>
      <c r="Q1180">
        <v>25.23622301545258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0.37714462863367271</v>
      </c>
      <c r="G1181" s="13">
        <f t="shared" si="216"/>
        <v>0</v>
      </c>
      <c r="H1181" s="13">
        <f t="shared" si="217"/>
        <v>0.37714462863367271</v>
      </c>
      <c r="I1181" s="16">
        <f t="shared" si="224"/>
        <v>0.37714565126057714</v>
      </c>
      <c r="J1181" s="13">
        <f t="shared" si="218"/>
        <v>0.37714505767588852</v>
      </c>
      <c r="K1181" s="13">
        <f t="shared" si="219"/>
        <v>5.9358468862402702E-7</v>
      </c>
      <c r="L1181" s="13">
        <f t="shared" si="220"/>
        <v>0</v>
      </c>
      <c r="M1181" s="13">
        <f t="shared" si="225"/>
        <v>1.1975146634589815</v>
      </c>
      <c r="N1181" s="13">
        <f t="shared" si="221"/>
        <v>6.2769611435916042E-2</v>
      </c>
      <c r="O1181" s="13">
        <f t="shared" si="222"/>
        <v>6.2769611435916042E-2</v>
      </c>
      <c r="Q1181">
        <v>26.00438819354838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11.9643416073203</v>
      </c>
      <c r="G1182" s="13">
        <f t="shared" si="216"/>
        <v>0</v>
      </c>
      <c r="H1182" s="13">
        <f t="shared" si="217"/>
        <v>11.9643416073203</v>
      </c>
      <c r="I1182" s="16">
        <f t="shared" si="224"/>
        <v>11.964342200904989</v>
      </c>
      <c r="J1182" s="13">
        <f t="shared" si="218"/>
        <v>11.943470451861787</v>
      </c>
      <c r="K1182" s="13">
        <f t="shared" si="219"/>
        <v>2.0871749043202215E-2</v>
      </c>
      <c r="L1182" s="13">
        <f t="shared" si="220"/>
        <v>0</v>
      </c>
      <c r="M1182" s="13">
        <f t="shared" si="225"/>
        <v>1.1347450520230655</v>
      </c>
      <c r="N1182" s="13">
        <f t="shared" si="221"/>
        <v>5.9479443690967311E-2</v>
      </c>
      <c r="O1182" s="13">
        <f t="shared" si="222"/>
        <v>5.9479443690967311E-2</v>
      </c>
      <c r="Q1182">
        <v>25.288719126454609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42.03240163037416</v>
      </c>
      <c r="G1183" s="13">
        <f t="shared" si="216"/>
        <v>0</v>
      </c>
      <c r="H1183" s="13">
        <f t="shared" si="217"/>
        <v>42.03240163037416</v>
      </c>
      <c r="I1183" s="16">
        <f t="shared" si="224"/>
        <v>42.053273379417362</v>
      </c>
      <c r="J1183" s="13">
        <f t="shared" si="218"/>
        <v>40.217187949773688</v>
      </c>
      <c r="K1183" s="13">
        <f t="shared" si="219"/>
        <v>1.8360854296436742</v>
      </c>
      <c r="L1183" s="13">
        <f t="shared" si="220"/>
        <v>0</v>
      </c>
      <c r="M1183" s="13">
        <f t="shared" si="225"/>
        <v>1.0752656083320982</v>
      </c>
      <c r="N1183" s="13">
        <f t="shared" si="221"/>
        <v>5.636173525462769E-2</v>
      </c>
      <c r="O1183" s="13">
        <f t="shared" si="222"/>
        <v>5.636173525462769E-2</v>
      </c>
      <c r="Q1183">
        <v>19.813183926816059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19.45216606624664</v>
      </c>
      <c r="G1184" s="13">
        <f t="shared" si="216"/>
        <v>0</v>
      </c>
      <c r="H1184" s="13">
        <f t="shared" si="217"/>
        <v>19.45216606624664</v>
      </c>
      <c r="I1184" s="16">
        <f t="shared" si="224"/>
        <v>21.288251495890314</v>
      </c>
      <c r="J1184" s="13">
        <f t="shared" si="218"/>
        <v>20.738436603989999</v>
      </c>
      <c r="K1184" s="13">
        <f t="shared" si="219"/>
        <v>0.54981489190031496</v>
      </c>
      <c r="L1184" s="13">
        <f t="shared" si="220"/>
        <v>0</v>
      </c>
      <c r="M1184" s="13">
        <f t="shared" si="225"/>
        <v>1.0189038730774704</v>
      </c>
      <c r="N1184" s="13">
        <f t="shared" si="221"/>
        <v>5.3407446401438928E-2</v>
      </c>
      <c r="O1184" s="13">
        <f t="shared" si="222"/>
        <v>5.3407446401438928E-2</v>
      </c>
      <c r="Q1184">
        <v>14.05833637841752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27.487024192963769</v>
      </c>
      <c r="G1185" s="13">
        <f t="shared" si="216"/>
        <v>0</v>
      </c>
      <c r="H1185" s="13">
        <f t="shared" si="217"/>
        <v>27.487024192963769</v>
      </c>
      <c r="I1185" s="16">
        <f t="shared" si="224"/>
        <v>28.036839084864084</v>
      </c>
      <c r="J1185" s="13">
        <f t="shared" si="218"/>
        <v>26.376856558314532</v>
      </c>
      <c r="K1185" s="13">
        <f t="shared" si="219"/>
        <v>1.6599825265495518</v>
      </c>
      <c r="L1185" s="13">
        <f t="shared" si="220"/>
        <v>0</v>
      </c>
      <c r="M1185" s="13">
        <f t="shared" si="225"/>
        <v>0.96549642667603153</v>
      </c>
      <c r="N1185" s="13">
        <f t="shared" si="221"/>
        <v>5.0608011237346963E-2</v>
      </c>
      <c r="O1185" s="13">
        <f t="shared" si="222"/>
        <v>5.0608011237346963E-2</v>
      </c>
      <c r="Q1185">
        <v>11.635119076917769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54.149949175715157</v>
      </c>
      <c r="G1186" s="13">
        <f t="shared" si="216"/>
        <v>0</v>
      </c>
      <c r="H1186" s="13">
        <f t="shared" si="217"/>
        <v>54.149949175715157</v>
      </c>
      <c r="I1186" s="16">
        <f t="shared" si="224"/>
        <v>55.809931702264706</v>
      </c>
      <c r="J1186" s="13">
        <f t="shared" si="218"/>
        <v>44.711216244467259</v>
      </c>
      <c r="K1186" s="13">
        <f t="shared" si="219"/>
        <v>11.098715457797447</v>
      </c>
      <c r="L1186" s="13">
        <f t="shared" si="220"/>
        <v>0</v>
      </c>
      <c r="M1186" s="13">
        <f t="shared" si="225"/>
        <v>0.9148884154386846</v>
      </c>
      <c r="N1186" s="13">
        <f t="shared" si="221"/>
        <v>4.7955312863084798E-2</v>
      </c>
      <c r="O1186" s="13">
        <f t="shared" si="222"/>
        <v>4.7955312863084798E-2</v>
      </c>
      <c r="Q1186">
        <v>11.03161162258065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11.94399348326392</v>
      </c>
      <c r="G1187" s="13">
        <f t="shared" si="216"/>
        <v>0</v>
      </c>
      <c r="H1187" s="13">
        <f t="shared" si="217"/>
        <v>11.94399348326392</v>
      </c>
      <c r="I1187" s="16">
        <f t="shared" si="224"/>
        <v>23.042708941061367</v>
      </c>
      <c r="J1187" s="13">
        <f t="shared" si="218"/>
        <v>22.268659830646897</v>
      </c>
      <c r="K1187" s="13">
        <f t="shared" si="219"/>
        <v>0.77404911041447022</v>
      </c>
      <c r="L1187" s="13">
        <f t="shared" si="220"/>
        <v>0</v>
      </c>
      <c r="M1187" s="13">
        <f t="shared" si="225"/>
        <v>0.86693310257559975</v>
      </c>
      <c r="N1187" s="13">
        <f t="shared" si="221"/>
        <v>4.544165983940579E-2</v>
      </c>
      <c r="O1187" s="13">
        <f t="shared" si="222"/>
        <v>4.544165983940579E-2</v>
      </c>
      <c r="Q1187">
        <v>13.21259780921552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28.70837794259981</v>
      </c>
      <c r="G1188" s="13">
        <f t="shared" si="216"/>
        <v>0</v>
      </c>
      <c r="H1188" s="13">
        <f t="shared" si="217"/>
        <v>28.70837794259981</v>
      </c>
      <c r="I1188" s="16">
        <f t="shared" si="224"/>
        <v>29.48242705301428</v>
      </c>
      <c r="J1188" s="13">
        <f t="shared" si="218"/>
        <v>28.202529945104242</v>
      </c>
      <c r="K1188" s="13">
        <f t="shared" si="219"/>
        <v>1.2798971079100383</v>
      </c>
      <c r="L1188" s="13">
        <f t="shared" si="220"/>
        <v>0</v>
      </c>
      <c r="M1188" s="13">
        <f t="shared" si="225"/>
        <v>0.8214914427361939</v>
      </c>
      <c r="N1188" s="13">
        <f t="shared" si="221"/>
        <v>4.3059763885928574E-2</v>
      </c>
      <c r="O1188" s="13">
        <f t="shared" si="222"/>
        <v>4.3059763885928574E-2</v>
      </c>
      <c r="Q1188">
        <v>14.81170672039794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4.549957127105448</v>
      </c>
      <c r="G1189" s="13">
        <f t="shared" si="216"/>
        <v>0</v>
      </c>
      <c r="H1189" s="13">
        <f t="shared" si="217"/>
        <v>4.549957127105448</v>
      </c>
      <c r="I1189" s="16">
        <f t="shared" si="224"/>
        <v>5.8298542350154863</v>
      </c>
      <c r="J1189" s="13">
        <f t="shared" si="218"/>
        <v>5.8264229764811688</v>
      </c>
      <c r="K1189" s="13">
        <f t="shared" si="219"/>
        <v>3.4312585343174717E-3</v>
      </c>
      <c r="L1189" s="13">
        <f t="shared" si="220"/>
        <v>0</v>
      </c>
      <c r="M1189" s="13">
        <f t="shared" si="225"/>
        <v>0.77843167885026532</v>
      </c>
      <c r="N1189" s="13">
        <f t="shared" si="221"/>
        <v>4.0802718748932133E-2</v>
      </c>
      <c r="O1189" s="13">
        <f t="shared" si="222"/>
        <v>4.0802718748932133E-2</v>
      </c>
      <c r="Q1189">
        <v>22.79062652747454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5.6106663273949016</v>
      </c>
      <c r="G1190" s="13">
        <f t="shared" si="216"/>
        <v>0</v>
      </c>
      <c r="H1190" s="13">
        <f t="shared" si="217"/>
        <v>5.6106663273949016</v>
      </c>
      <c r="I1190" s="16">
        <f t="shared" si="224"/>
        <v>5.614097585929219</v>
      </c>
      <c r="J1190" s="13">
        <f t="shared" si="218"/>
        <v>5.6110076455587752</v>
      </c>
      <c r="K1190" s="13">
        <f t="shared" si="219"/>
        <v>3.0899403704438555E-3</v>
      </c>
      <c r="L1190" s="13">
        <f t="shared" si="220"/>
        <v>0</v>
      </c>
      <c r="M1190" s="13">
        <f t="shared" si="225"/>
        <v>0.73762896010133316</v>
      </c>
      <c r="N1190" s="13">
        <f t="shared" si="221"/>
        <v>3.866398017682849E-2</v>
      </c>
      <c r="O1190" s="13">
        <f t="shared" si="222"/>
        <v>3.866398017682849E-2</v>
      </c>
      <c r="Q1190">
        <v>22.731685548372599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7.4410494212723339</v>
      </c>
      <c r="G1191" s="13">
        <f t="shared" si="216"/>
        <v>0</v>
      </c>
      <c r="H1191" s="13">
        <f t="shared" si="217"/>
        <v>7.4410494212723339</v>
      </c>
      <c r="I1191" s="16">
        <f t="shared" si="224"/>
        <v>7.4441393616427778</v>
      </c>
      <c r="J1191" s="13">
        <f t="shared" si="218"/>
        <v>7.4389086782655029</v>
      </c>
      <c r="K1191" s="13">
        <f t="shared" si="219"/>
        <v>5.2306833772748362E-3</v>
      </c>
      <c r="L1191" s="13">
        <f t="shared" si="220"/>
        <v>0</v>
      </c>
      <c r="M1191" s="13">
        <f t="shared" si="225"/>
        <v>0.69896497992450468</v>
      </c>
      <c r="N1191" s="13">
        <f t="shared" si="221"/>
        <v>3.6637346945252516E-2</v>
      </c>
      <c r="O1191" s="13">
        <f t="shared" si="222"/>
        <v>3.6637346945252516E-2</v>
      </c>
      <c r="Q1191">
        <v>25.014790456070511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5.7355108856305836</v>
      </c>
      <c r="G1192" s="13">
        <f t="shared" si="216"/>
        <v>0</v>
      </c>
      <c r="H1192" s="13">
        <f t="shared" si="217"/>
        <v>5.7355108856305836</v>
      </c>
      <c r="I1192" s="16">
        <f t="shared" si="224"/>
        <v>5.7407415690078585</v>
      </c>
      <c r="J1192" s="13">
        <f t="shared" si="218"/>
        <v>5.7391854139986451</v>
      </c>
      <c r="K1192" s="13">
        <f t="shared" si="219"/>
        <v>1.5561550092133558E-3</v>
      </c>
      <c r="L1192" s="13">
        <f t="shared" si="220"/>
        <v>0</v>
      </c>
      <c r="M1192" s="13">
        <f t="shared" si="225"/>
        <v>0.66232763297925212</v>
      </c>
      <c r="N1192" s="13">
        <f t="shared" si="221"/>
        <v>3.4716942876751422E-2</v>
      </c>
      <c r="O1192" s="13">
        <f t="shared" si="222"/>
        <v>3.4716942876751422E-2</v>
      </c>
      <c r="Q1192">
        <v>28.165775193548381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0.28794235856571759</v>
      </c>
      <c r="G1193" s="13">
        <f t="shared" si="216"/>
        <v>0</v>
      </c>
      <c r="H1193" s="13">
        <f t="shared" si="217"/>
        <v>0.28794235856571759</v>
      </c>
      <c r="I1193" s="16">
        <f t="shared" si="224"/>
        <v>0.28949851357493095</v>
      </c>
      <c r="J1193" s="13">
        <f t="shared" si="218"/>
        <v>0.2894982361640463</v>
      </c>
      <c r="K1193" s="13">
        <f t="shared" si="219"/>
        <v>2.7741088465260688E-7</v>
      </c>
      <c r="L1193" s="13">
        <f t="shared" si="220"/>
        <v>0</v>
      </c>
      <c r="M1193" s="13">
        <f t="shared" si="225"/>
        <v>0.6276106901025007</v>
      </c>
      <c r="N1193" s="13">
        <f t="shared" si="221"/>
        <v>3.2897199802940431E-2</v>
      </c>
      <c r="O1193" s="13">
        <f t="shared" si="222"/>
        <v>3.2897199802940431E-2</v>
      </c>
      <c r="Q1193">
        <v>25.767574445960069</v>
      </c>
    </row>
    <row r="1194" spans="1:17" x14ac:dyDescent="0.2">
      <c r="A1194" s="14">
        <f t="shared" si="223"/>
        <v>58319</v>
      </c>
      <c r="B1194" s="1">
        <v>9</v>
      </c>
      <c r="F1194" s="34">
        <v>4.6300508694542044</v>
      </c>
      <c r="G1194" s="13">
        <f t="shared" si="216"/>
        <v>0</v>
      </c>
      <c r="H1194" s="13">
        <f t="shared" si="217"/>
        <v>4.6300508694542044</v>
      </c>
      <c r="I1194" s="16">
        <f t="shared" si="224"/>
        <v>4.6300511468650889</v>
      </c>
      <c r="J1194" s="13">
        <f t="shared" si="218"/>
        <v>4.628705156048885</v>
      </c>
      <c r="K1194" s="13">
        <f t="shared" si="219"/>
        <v>1.3459908162039014E-3</v>
      </c>
      <c r="L1194" s="13">
        <f t="shared" si="220"/>
        <v>0</v>
      </c>
      <c r="M1194" s="13">
        <f t="shared" si="225"/>
        <v>0.59471349029956022</v>
      </c>
      <c r="N1194" s="13">
        <f t="shared" si="221"/>
        <v>3.117284141972386E-2</v>
      </c>
      <c r="O1194" s="13">
        <f t="shared" si="222"/>
        <v>3.117284141972386E-2</v>
      </c>
      <c r="Q1194">
        <v>24.537370406797809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2.2866666664999999</v>
      </c>
      <c r="G1195" s="13">
        <f t="shared" si="216"/>
        <v>0</v>
      </c>
      <c r="H1195" s="13">
        <f t="shared" si="217"/>
        <v>2.2866666664999999</v>
      </c>
      <c r="I1195" s="16">
        <f t="shared" si="224"/>
        <v>2.2880126573162038</v>
      </c>
      <c r="J1195" s="13">
        <f t="shared" si="218"/>
        <v>2.2877796609201373</v>
      </c>
      <c r="K1195" s="13">
        <f t="shared" si="219"/>
        <v>2.3299639606655376E-4</v>
      </c>
      <c r="L1195" s="13">
        <f t="shared" si="220"/>
        <v>0</v>
      </c>
      <c r="M1195" s="13">
        <f t="shared" si="225"/>
        <v>0.56354064887983635</v>
      </c>
      <c r="N1195" s="13">
        <f t="shared" si="221"/>
        <v>2.9538867988770111E-2</v>
      </c>
      <c r="O1195" s="13">
        <f t="shared" si="222"/>
        <v>2.9538867988770111E-2</v>
      </c>
      <c r="Q1195">
        <v>21.97137514238598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48.113232378659582</v>
      </c>
      <c r="G1196" s="13">
        <f t="shared" si="216"/>
        <v>0</v>
      </c>
      <c r="H1196" s="13">
        <f t="shared" si="217"/>
        <v>48.113232378659582</v>
      </c>
      <c r="I1196" s="16">
        <f t="shared" si="224"/>
        <v>48.113465375055647</v>
      </c>
      <c r="J1196" s="13">
        <f t="shared" si="218"/>
        <v>43.253962037294322</v>
      </c>
      <c r="K1196" s="13">
        <f t="shared" si="219"/>
        <v>4.8595033377613248</v>
      </c>
      <c r="L1196" s="13">
        <f t="shared" si="220"/>
        <v>0</v>
      </c>
      <c r="M1196" s="13">
        <f t="shared" si="225"/>
        <v>0.5340017808910662</v>
      </c>
      <c r="N1196" s="13">
        <f t="shared" si="221"/>
        <v>2.7990541840882878E-2</v>
      </c>
      <c r="O1196" s="13">
        <f t="shared" si="222"/>
        <v>2.7990541840882878E-2</v>
      </c>
      <c r="Q1196">
        <v>15.10506299389432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42.089293589866308</v>
      </c>
      <c r="G1197" s="13">
        <f t="shared" si="216"/>
        <v>0</v>
      </c>
      <c r="H1197" s="13">
        <f t="shared" si="217"/>
        <v>42.089293589866308</v>
      </c>
      <c r="I1197" s="16">
        <f t="shared" si="224"/>
        <v>46.948796927627633</v>
      </c>
      <c r="J1197" s="13">
        <f t="shared" si="218"/>
        <v>41.521932203187433</v>
      </c>
      <c r="K1197" s="13">
        <f t="shared" si="219"/>
        <v>5.4268647244402004</v>
      </c>
      <c r="L1197" s="13">
        <f t="shared" si="220"/>
        <v>0</v>
      </c>
      <c r="M1197" s="13">
        <f t="shared" si="225"/>
        <v>0.5060112390501833</v>
      </c>
      <c r="N1197" s="13">
        <f t="shared" si="221"/>
        <v>2.6523373639235927E-2</v>
      </c>
      <c r="O1197" s="13">
        <f t="shared" si="222"/>
        <v>2.6523373639235927E-2</v>
      </c>
      <c r="Q1197">
        <v>13.597289252305499</v>
      </c>
    </row>
    <row r="1198" spans="1:17" x14ac:dyDescent="0.2">
      <c r="A1198" s="14">
        <f t="shared" si="223"/>
        <v>58441</v>
      </c>
      <c r="B1198" s="1">
        <v>1</v>
      </c>
      <c r="F1198" s="34">
        <v>9.3408213258566093</v>
      </c>
      <c r="G1198" s="13">
        <f t="shared" si="216"/>
        <v>0</v>
      </c>
      <c r="H1198" s="13">
        <f t="shared" si="217"/>
        <v>9.3408213258566093</v>
      </c>
      <c r="I1198" s="16">
        <f t="shared" si="224"/>
        <v>14.76768605029681</v>
      </c>
      <c r="J1198" s="13">
        <f t="shared" si="218"/>
        <v>14.547980345880244</v>
      </c>
      <c r="K1198" s="13">
        <f t="shared" si="219"/>
        <v>0.21970570441656534</v>
      </c>
      <c r="L1198" s="13">
        <f t="shared" si="220"/>
        <v>0</v>
      </c>
      <c r="M1198" s="13">
        <f t="shared" si="225"/>
        <v>0.4794878654109474</v>
      </c>
      <c r="N1198" s="13">
        <f t="shared" si="221"/>
        <v>2.5133109362641969E-2</v>
      </c>
      <c r="O1198" s="13">
        <f t="shared" si="222"/>
        <v>2.5133109362641969E-2</v>
      </c>
      <c r="Q1198">
        <v>12.873470622580649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64.293244975275329</v>
      </c>
      <c r="G1199" s="13">
        <f t="shared" si="216"/>
        <v>0.14323718380160558</v>
      </c>
      <c r="H1199" s="13">
        <f t="shared" si="217"/>
        <v>64.150007791473726</v>
      </c>
      <c r="I1199" s="16">
        <f t="shared" si="224"/>
        <v>64.369713495890295</v>
      </c>
      <c r="J1199" s="13">
        <f t="shared" si="218"/>
        <v>53.125360129395119</v>
      </c>
      <c r="K1199" s="13">
        <f t="shared" si="219"/>
        <v>11.244353366495176</v>
      </c>
      <c r="L1199" s="13">
        <f t="shared" si="220"/>
        <v>0</v>
      </c>
      <c r="M1199" s="13">
        <f t="shared" si="225"/>
        <v>0.45435475604830544</v>
      </c>
      <c r="N1199" s="13">
        <f t="shared" si="221"/>
        <v>2.3815717971113964E-2</v>
      </c>
      <c r="O1199" s="13">
        <f t="shared" si="222"/>
        <v>0.16705290177271953</v>
      </c>
      <c r="Q1199">
        <v>14.406257844229421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39.674671021030683</v>
      </c>
      <c r="G1200" s="13">
        <f t="shared" si="216"/>
        <v>0</v>
      </c>
      <c r="H1200" s="13">
        <f t="shared" si="217"/>
        <v>39.674671021030683</v>
      </c>
      <c r="I1200" s="16">
        <f t="shared" si="224"/>
        <v>50.919024387525859</v>
      </c>
      <c r="J1200" s="13">
        <f t="shared" si="218"/>
        <v>45.747653261012857</v>
      </c>
      <c r="K1200" s="13">
        <f t="shared" si="219"/>
        <v>5.1713711265130016</v>
      </c>
      <c r="L1200" s="13">
        <f t="shared" si="220"/>
        <v>0</v>
      </c>
      <c r="M1200" s="13">
        <f t="shared" si="225"/>
        <v>0.43053903807719146</v>
      </c>
      <c r="N1200" s="13">
        <f t="shared" si="221"/>
        <v>2.2567379717955371E-2</v>
      </c>
      <c r="O1200" s="13">
        <f t="shared" si="222"/>
        <v>2.2567379717955371E-2</v>
      </c>
      <c r="Q1200">
        <v>15.87002601280242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6.5481224760248494E-2</v>
      </c>
      <c r="G1201" s="13">
        <f t="shared" si="216"/>
        <v>0</v>
      </c>
      <c r="H1201" s="13">
        <f t="shared" si="217"/>
        <v>6.5481224760248494E-2</v>
      </c>
      <c r="I1201" s="16">
        <f t="shared" si="224"/>
        <v>5.2368523512732503</v>
      </c>
      <c r="J1201" s="13">
        <f t="shared" si="218"/>
        <v>5.2339385963120453</v>
      </c>
      <c r="K1201" s="13">
        <f t="shared" si="219"/>
        <v>2.9137549612050506E-3</v>
      </c>
      <c r="L1201" s="13">
        <f t="shared" si="220"/>
        <v>0</v>
      </c>
      <c r="M1201" s="13">
        <f t="shared" si="225"/>
        <v>0.4079716583592361</v>
      </c>
      <c r="N1201" s="13">
        <f t="shared" si="221"/>
        <v>2.1384475074490556E-2</v>
      </c>
      <c r="O1201" s="13">
        <f t="shared" si="222"/>
        <v>2.1384475074490556E-2</v>
      </c>
      <c r="Q1201">
        <v>21.668804004676939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5.3284226387786529</v>
      </c>
      <c r="G1202" s="13">
        <f t="shared" si="216"/>
        <v>0</v>
      </c>
      <c r="H1202" s="13">
        <f t="shared" si="217"/>
        <v>5.3284226387786529</v>
      </c>
      <c r="I1202" s="16">
        <f t="shared" si="224"/>
        <v>5.3313363937398579</v>
      </c>
      <c r="J1202" s="13">
        <f t="shared" si="218"/>
        <v>5.3289591155757972</v>
      </c>
      <c r="K1202" s="13">
        <f t="shared" si="219"/>
        <v>2.3772781640607477E-3</v>
      </c>
      <c r="L1202" s="13">
        <f t="shared" si="220"/>
        <v>0</v>
      </c>
      <c r="M1202" s="13">
        <f t="shared" si="225"/>
        <v>0.38658718328474556</v>
      </c>
      <c r="N1202" s="13">
        <f t="shared" si="221"/>
        <v>2.0263574235322854E-2</v>
      </c>
      <c r="O1202" s="13">
        <f t="shared" si="222"/>
        <v>2.0263574235322854E-2</v>
      </c>
      <c r="Q1202">
        <v>23.494831529548541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91.838716959130011</v>
      </c>
      <c r="G1203" s="13">
        <f t="shared" si="216"/>
        <v>0.69414662347869927</v>
      </c>
      <c r="H1203" s="13">
        <f t="shared" si="217"/>
        <v>91.144570335651309</v>
      </c>
      <c r="I1203" s="16">
        <f t="shared" si="224"/>
        <v>91.146947613815371</v>
      </c>
      <c r="J1203" s="13">
        <f t="shared" si="218"/>
        <v>77.31267745961469</v>
      </c>
      <c r="K1203" s="13">
        <f t="shared" si="219"/>
        <v>13.834270154200681</v>
      </c>
      <c r="L1203" s="13">
        <f t="shared" si="220"/>
        <v>0</v>
      </c>
      <c r="M1203" s="13">
        <f t="shared" si="225"/>
        <v>0.36632360904942268</v>
      </c>
      <c r="N1203" s="13">
        <f t="shared" si="221"/>
        <v>1.9201427173690964E-2</v>
      </c>
      <c r="O1203" s="13">
        <f t="shared" si="222"/>
        <v>0.71334805065239026</v>
      </c>
      <c r="Q1203">
        <v>20.64624840013424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5.2801516809555222</v>
      </c>
      <c r="G1204" s="13">
        <f t="shared" si="216"/>
        <v>0</v>
      </c>
      <c r="H1204" s="13">
        <f t="shared" si="217"/>
        <v>5.2801516809555222</v>
      </c>
      <c r="I1204" s="16">
        <f t="shared" si="224"/>
        <v>19.114421835156204</v>
      </c>
      <c r="J1204" s="13">
        <f t="shared" si="218"/>
        <v>19.043565206691135</v>
      </c>
      <c r="K1204" s="13">
        <f t="shared" si="219"/>
        <v>7.0856628465069349E-2</v>
      </c>
      <c r="L1204" s="13">
        <f t="shared" si="220"/>
        <v>0</v>
      </c>
      <c r="M1204" s="13">
        <f t="shared" si="225"/>
        <v>0.34712218187573174</v>
      </c>
      <c r="N1204" s="13">
        <f t="shared" si="221"/>
        <v>1.8194954218089528E-2</v>
      </c>
      <c r="O1204" s="13">
        <f t="shared" si="222"/>
        <v>1.8194954218089528E-2</v>
      </c>
      <c r="Q1204">
        <v>26.592710794975961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0.41376509201380401</v>
      </c>
      <c r="G1205" s="13">
        <f t="shared" si="216"/>
        <v>0</v>
      </c>
      <c r="H1205" s="13">
        <f t="shared" si="217"/>
        <v>0.41376509201380401</v>
      </c>
      <c r="I1205" s="16">
        <f t="shared" si="224"/>
        <v>0.48462172047887336</v>
      </c>
      <c r="J1205" s="13">
        <f t="shared" si="218"/>
        <v>0.4846207797670074</v>
      </c>
      <c r="K1205" s="13">
        <f t="shared" si="219"/>
        <v>9.4071186595989786E-7</v>
      </c>
      <c r="L1205" s="13">
        <f t="shared" si="220"/>
        <v>0</v>
      </c>
      <c r="M1205" s="13">
        <f t="shared" si="225"/>
        <v>0.32892722765764221</v>
      </c>
      <c r="N1205" s="13">
        <f t="shared" si="221"/>
        <v>1.724123712283086E-2</v>
      </c>
      <c r="O1205" s="13">
        <f t="shared" si="222"/>
        <v>1.724123712283086E-2</v>
      </c>
      <c r="Q1205">
        <v>28.133151193548379</v>
      </c>
    </row>
    <row r="1206" spans="1:17" x14ac:dyDescent="0.2">
      <c r="A1206" s="14">
        <f t="shared" si="223"/>
        <v>58685</v>
      </c>
      <c r="B1206" s="1">
        <v>9</v>
      </c>
      <c r="F1206" s="34">
        <v>7.2421606057114456</v>
      </c>
      <c r="G1206" s="13">
        <f t="shared" si="216"/>
        <v>0</v>
      </c>
      <c r="H1206" s="13">
        <f t="shared" si="217"/>
        <v>7.2421606057114456</v>
      </c>
      <c r="I1206" s="16">
        <f t="shared" si="224"/>
        <v>7.2421615464233113</v>
      </c>
      <c r="J1206" s="13">
        <f t="shared" si="218"/>
        <v>7.2366153407424241</v>
      </c>
      <c r="K1206" s="13">
        <f t="shared" si="219"/>
        <v>5.5462056808872617E-3</v>
      </c>
      <c r="L1206" s="13">
        <f t="shared" si="220"/>
        <v>0</v>
      </c>
      <c r="M1206" s="13">
        <f t="shared" si="225"/>
        <v>0.31168599053481133</v>
      </c>
      <c r="N1206" s="13">
        <f t="shared" si="221"/>
        <v>1.6337510606657262E-2</v>
      </c>
      <c r="O1206" s="13">
        <f t="shared" si="222"/>
        <v>1.6337510606657262E-2</v>
      </c>
      <c r="Q1206">
        <v>24.00349065966947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140.91189827130981</v>
      </c>
      <c r="G1207" s="13">
        <f t="shared" si="216"/>
        <v>1.6756102497222951</v>
      </c>
      <c r="H1207" s="13">
        <f t="shared" si="217"/>
        <v>139.23628802158751</v>
      </c>
      <c r="I1207" s="16">
        <f t="shared" si="224"/>
        <v>139.24183422726841</v>
      </c>
      <c r="J1207" s="13">
        <f t="shared" si="218"/>
        <v>91.106586021114452</v>
      </c>
      <c r="K1207" s="13">
        <f t="shared" si="219"/>
        <v>48.13524820615396</v>
      </c>
      <c r="L1207" s="13">
        <f t="shared" si="220"/>
        <v>1.3067311189920663</v>
      </c>
      <c r="M1207" s="13">
        <f t="shared" si="225"/>
        <v>1.6020795989202203</v>
      </c>
      <c r="N1207" s="13">
        <f t="shared" si="221"/>
        <v>8.3975517780434258E-2</v>
      </c>
      <c r="O1207" s="13">
        <f t="shared" si="222"/>
        <v>1.7595857675027293</v>
      </c>
      <c r="Q1207">
        <v>17.934346458859199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45.689391676381312</v>
      </c>
      <c r="G1208" s="13">
        <f t="shared" si="216"/>
        <v>0</v>
      </c>
      <c r="H1208" s="13">
        <f t="shared" si="217"/>
        <v>45.689391676381312</v>
      </c>
      <c r="I1208" s="16">
        <f t="shared" si="224"/>
        <v>92.517908763543218</v>
      </c>
      <c r="J1208" s="13">
        <f t="shared" si="218"/>
        <v>68.37622392447706</v>
      </c>
      <c r="K1208" s="13">
        <f t="shared" si="219"/>
        <v>24.141684839066158</v>
      </c>
      <c r="L1208" s="13">
        <f t="shared" si="220"/>
        <v>0.32822205527609793</v>
      </c>
      <c r="M1208" s="13">
        <f t="shared" si="225"/>
        <v>1.8463261364158841</v>
      </c>
      <c r="N1208" s="13">
        <f t="shared" si="221"/>
        <v>9.6778083561872688E-2</v>
      </c>
      <c r="O1208" s="13">
        <f t="shared" si="222"/>
        <v>9.6778083561872688E-2</v>
      </c>
      <c r="Q1208">
        <v>15.496998360742801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22.429992856505969</v>
      </c>
      <c r="G1209" s="13">
        <f t="shared" si="216"/>
        <v>0</v>
      </c>
      <c r="H1209" s="13">
        <f t="shared" si="217"/>
        <v>22.429992856505969</v>
      </c>
      <c r="I1209" s="16">
        <f t="shared" si="224"/>
        <v>46.243455640296027</v>
      </c>
      <c r="J1209" s="13">
        <f t="shared" si="218"/>
        <v>40.790807842210597</v>
      </c>
      <c r="K1209" s="13">
        <f t="shared" si="219"/>
        <v>5.4526477980854295</v>
      </c>
      <c r="L1209" s="13">
        <f t="shared" si="220"/>
        <v>0</v>
      </c>
      <c r="M1209" s="13">
        <f t="shared" si="225"/>
        <v>1.7495480528540113</v>
      </c>
      <c r="N1209" s="13">
        <f t="shared" si="221"/>
        <v>9.1705308349964432E-2</v>
      </c>
      <c r="O1209" s="13">
        <f t="shared" si="222"/>
        <v>9.1705308349964432E-2</v>
      </c>
      <c r="Q1209">
        <v>13.203338599820491</v>
      </c>
    </row>
    <row r="1210" spans="1:17" x14ac:dyDescent="0.2">
      <c r="A1210" s="14">
        <f t="shared" si="223"/>
        <v>58807</v>
      </c>
      <c r="B1210" s="1">
        <v>1</v>
      </c>
      <c r="F1210" s="34">
        <v>50.046535786716639</v>
      </c>
      <c r="G1210" s="13">
        <f t="shared" si="216"/>
        <v>0</v>
      </c>
      <c r="H1210" s="13">
        <f t="shared" si="217"/>
        <v>50.046535786716639</v>
      </c>
      <c r="I1210" s="16">
        <f t="shared" si="224"/>
        <v>55.499183584802068</v>
      </c>
      <c r="J1210" s="13">
        <f t="shared" si="218"/>
        <v>46.2686674847902</v>
      </c>
      <c r="K1210" s="13">
        <f t="shared" si="219"/>
        <v>9.2305161000118687</v>
      </c>
      <c r="L1210" s="13">
        <f t="shared" si="220"/>
        <v>0</v>
      </c>
      <c r="M1210" s="13">
        <f t="shared" si="225"/>
        <v>1.6578427445040469</v>
      </c>
      <c r="N1210" s="13">
        <f t="shared" si="221"/>
        <v>8.6898430616115879E-2</v>
      </c>
      <c r="O1210" s="13">
        <f t="shared" si="222"/>
        <v>8.6898430616115879E-2</v>
      </c>
      <c r="Q1210">
        <v>12.722328622580649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11.656473081289059</v>
      </c>
      <c r="G1211" s="13">
        <f t="shared" si="216"/>
        <v>0</v>
      </c>
      <c r="H1211" s="13">
        <f t="shared" si="217"/>
        <v>11.656473081289059</v>
      </c>
      <c r="I1211" s="16">
        <f t="shared" si="224"/>
        <v>20.886989181300926</v>
      </c>
      <c r="J1211" s="13">
        <f t="shared" si="218"/>
        <v>20.398055993487407</v>
      </c>
      <c r="K1211" s="13">
        <f t="shared" si="219"/>
        <v>0.4889331878135188</v>
      </c>
      <c r="L1211" s="13">
        <f t="shared" si="220"/>
        <v>0</v>
      </c>
      <c r="M1211" s="13">
        <f t="shared" si="225"/>
        <v>1.5709443138879311</v>
      </c>
      <c r="N1211" s="13">
        <f t="shared" si="221"/>
        <v>8.2343512926499343E-2</v>
      </c>
      <c r="O1211" s="13">
        <f t="shared" si="222"/>
        <v>8.2343512926499343E-2</v>
      </c>
      <c r="Q1211">
        <v>14.52036475004827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33.993392272294102</v>
      </c>
      <c r="G1212" s="13">
        <f t="shared" si="216"/>
        <v>0</v>
      </c>
      <c r="H1212" s="13">
        <f t="shared" si="217"/>
        <v>33.993392272294102</v>
      </c>
      <c r="I1212" s="16">
        <f t="shared" si="224"/>
        <v>34.482325460107617</v>
      </c>
      <c r="J1212" s="13">
        <f t="shared" si="218"/>
        <v>32.556488568818246</v>
      </c>
      <c r="K1212" s="13">
        <f t="shared" si="219"/>
        <v>1.9258368912893715</v>
      </c>
      <c r="L1212" s="13">
        <f t="shared" si="220"/>
        <v>0</v>
      </c>
      <c r="M1212" s="13">
        <f t="shared" si="225"/>
        <v>1.4886008009614318</v>
      </c>
      <c r="N1212" s="13">
        <f t="shared" si="221"/>
        <v>7.8027348399765981E-2</v>
      </c>
      <c r="O1212" s="13">
        <f t="shared" si="222"/>
        <v>7.8027348399765981E-2</v>
      </c>
      <c r="Q1212">
        <v>15.110360009533769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45.303621393513858</v>
      </c>
      <c r="G1213" s="13">
        <f t="shared" si="216"/>
        <v>0</v>
      </c>
      <c r="H1213" s="13">
        <f t="shared" si="217"/>
        <v>45.303621393513858</v>
      </c>
      <c r="I1213" s="16">
        <f t="shared" si="224"/>
        <v>47.229458284803229</v>
      </c>
      <c r="J1213" s="13">
        <f t="shared" si="218"/>
        <v>42.692691023147503</v>
      </c>
      <c r="K1213" s="13">
        <f t="shared" si="219"/>
        <v>4.5367672616557257</v>
      </c>
      <c r="L1213" s="13">
        <f t="shared" si="220"/>
        <v>0</v>
      </c>
      <c r="M1213" s="13">
        <f t="shared" si="225"/>
        <v>1.4105734525616658</v>
      </c>
      <c r="N1213" s="13">
        <f t="shared" si="221"/>
        <v>7.3937422413990428E-2</v>
      </c>
      <c r="O1213" s="13">
        <f t="shared" si="222"/>
        <v>7.3937422413990428E-2</v>
      </c>
      <c r="Q1213">
        <v>15.258940265653861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10.47498943208566</v>
      </c>
      <c r="G1214" s="13">
        <f t="shared" si="216"/>
        <v>0</v>
      </c>
      <c r="H1214" s="13">
        <f t="shared" si="217"/>
        <v>10.47498943208566</v>
      </c>
      <c r="I1214" s="16">
        <f t="shared" si="224"/>
        <v>15.011756693741386</v>
      </c>
      <c r="J1214" s="13">
        <f t="shared" si="218"/>
        <v>14.954694260719215</v>
      </c>
      <c r="K1214" s="13">
        <f t="shared" si="219"/>
        <v>5.7062433022171177E-2</v>
      </c>
      <c r="L1214" s="13">
        <f t="shared" si="220"/>
        <v>0</v>
      </c>
      <c r="M1214" s="13">
        <f t="shared" si="225"/>
        <v>1.3366360301476754</v>
      </c>
      <c r="N1214" s="13">
        <f t="shared" si="221"/>
        <v>7.0061876320806141E-2</v>
      </c>
      <c r="O1214" s="13">
        <f t="shared" si="222"/>
        <v>7.0061876320806141E-2</v>
      </c>
      <c r="Q1214">
        <v>22.94317662580956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5.8509785629826592</v>
      </c>
      <c r="G1215" s="13">
        <f t="shared" si="216"/>
        <v>0</v>
      </c>
      <c r="H1215" s="13">
        <f t="shared" si="217"/>
        <v>5.8509785629826592</v>
      </c>
      <c r="I1215" s="16">
        <f t="shared" si="224"/>
        <v>5.9080409960048303</v>
      </c>
      <c r="J1215" s="13">
        <f t="shared" si="218"/>
        <v>5.9056423744201751</v>
      </c>
      <c r="K1215" s="13">
        <f t="shared" si="219"/>
        <v>2.3986215846552028E-3</v>
      </c>
      <c r="L1215" s="13">
        <f t="shared" si="220"/>
        <v>0</v>
      </c>
      <c r="M1215" s="13">
        <f t="shared" si="225"/>
        <v>1.2665741538268693</v>
      </c>
      <c r="N1215" s="13">
        <f t="shared" si="221"/>
        <v>6.6389473061521251E-2</v>
      </c>
      <c r="O1215" s="13">
        <f t="shared" si="222"/>
        <v>6.6389473061521251E-2</v>
      </c>
      <c r="Q1215">
        <v>25.63941184893746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0.41664130603883748</v>
      </c>
      <c r="G1216" s="13">
        <f t="shared" si="216"/>
        <v>0</v>
      </c>
      <c r="H1216" s="13">
        <f t="shared" si="217"/>
        <v>0.41664130603883748</v>
      </c>
      <c r="I1216" s="16">
        <f t="shared" si="224"/>
        <v>0.41903992762349268</v>
      </c>
      <c r="J1216" s="13">
        <f t="shared" si="218"/>
        <v>0.41903936449810009</v>
      </c>
      <c r="K1216" s="13">
        <f t="shared" si="219"/>
        <v>5.6312539259417704E-7</v>
      </c>
      <c r="L1216" s="13">
        <f t="shared" si="220"/>
        <v>0</v>
      </c>
      <c r="M1216" s="13">
        <f t="shared" si="225"/>
        <v>1.200184680765348</v>
      </c>
      <c r="N1216" s="13">
        <f t="shared" si="221"/>
        <v>6.2909564585519828E-2</v>
      </c>
      <c r="O1216" s="13">
        <f t="shared" si="222"/>
        <v>6.2909564585519828E-2</v>
      </c>
      <c r="Q1216">
        <v>28.70113319354838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4.6281933719204487</v>
      </c>
      <c r="G1217" s="13">
        <f t="shared" si="216"/>
        <v>0</v>
      </c>
      <c r="H1217" s="13">
        <f t="shared" si="217"/>
        <v>4.6281933719204487</v>
      </c>
      <c r="I1217" s="16">
        <f t="shared" si="224"/>
        <v>4.6281939350458412</v>
      </c>
      <c r="J1217" s="13">
        <f t="shared" si="218"/>
        <v>4.6273974536132263</v>
      </c>
      <c r="K1217" s="13">
        <f t="shared" si="219"/>
        <v>7.9648143261490389E-4</v>
      </c>
      <c r="L1217" s="13">
        <f t="shared" si="220"/>
        <v>0</v>
      </c>
      <c r="M1217" s="13">
        <f t="shared" si="225"/>
        <v>1.1372751161798282</v>
      </c>
      <c r="N1217" s="13">
        <f t="shared" si="221"/>
        <v>5.9612060976478629E-2</v>
      </c>
      <c r="O1217" s="13">
        <f t="shared" si="222"/>
        <v>5.9612060976478629E-2</v>
      </c>
      <c r="Q1217">
        <v>28.340143075092762</v>
      </c>
    </row>
    <row r="1218" spans="1:17" x14ac:dyDescent="0.2">
      <c r="A1218" s="14">
        <f t="shared" si="223"/>
        <v>59050</v>
      </c>
      <c r="B1218" s="1">
        <v>9</v>
      </c>
      <c r="F1218" s="34">
        <v>5.2733333414030259</v>
      </c>
      <c r="G1218" s="13">
        <f t="shared" si="216"/>
        <v>0</v>
      </c>
      <c r="H1218" s="13">
        <f t="shared" si="217"/>
        <v>5.2733333414030259</v>
      </c>
      <c r="I1218" s="16">
        <f t="shared" si="224"/>
        <v>5.2741298228356408</v>
      </c>
      <c r="J1218" s="13">
        <f t="shared" si="218"/>
        <v>5.272373730428396</v>
      </c>
      <c r="K1218" s="13">
        <f t="shared" si="219"/>
        <v>1.7560924072448358E-3</v>
      </c>
      <c r="L1218" s="13">
        <f t="shared" si="220"/>
        <v>0</v>
      </c>
      <c r="M1218" s="13">
        <f t="shared" si="225"/>
        <v>1.0776630552033497</v>
      </c>
      <c r="N1218" s="13">
        <f t="shared" si="221"/>
        <v>5.6487401196881816E-2</v>
      </c>
      <c r="O1218" s="13">
        <f t="shared" si="222"/>
        <v>5.6487401196881816E-2</v>
      </c>
      <c r="Q1218">
        <v>25.433281285191409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3.119209605154933</v>
      </c>
      <c r="G1219" s="13">
        <f t="shared" si="216"/>
        <v>0</v>
      </c>
      <c r="H1219" s="13">
        <f t="shared" si="217"/>
        <v>3.119209605154933</v>
      </c>
      <c r="I1219" s="16">
        <f t="shared" si="224"/>
        <v>3.1209656975621778</v>
      </c>
      <c r="J1219" s="13">
        <f t="shared" si="218"/>
        <v>3.1202931061600254</v>
      </c>
      <c r="K1219" s="13">
        <f t="shared" si="219"/>
        <v>6.7259140215236712E-4</v>
      </c>
      <c r="L1219" s="13">
        <f t="shared" si="220"/>
        <v>0</v>
      </c>
      <c r="M1219" s="13">
        <f t="shared" si="225"/>
        <v>1.0211756540064678</v>
      </c>
      <c r="N1219" s="13">
        <f t="shared" si="221"/>
        <v>5.3526525366007764E-2</v>
      </c>
      <c r="O1219" s="13">
        <f t="shared" si="222"/>
        <v>5.3526525366007764E-2</v>
      </c>
      <c r="Q1219">
        <v>21.059581573991782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29.427847144601571</v>
      </c>
      <c r="G1220" s="13">
        <f t="shared" si="216"/>
        <v>0</v>
      </c>
      <c r="H1220" s="13">
        <f t="shared" si="217"/>
        <v>29.427847144601571</v>
      </c>
      <c r="I1220" s="16">
        <f t="shared" si="224"/>
        <v>29.428519736003725</v>
      </c>
      <c r="J1220" s="13">
        <f t="shared" si="218"/>
        <v>28.364731402105356</v>
      </c>
      <c r="K1220" s="13">
        <f t="shared" si="219"/>
        <v>1.0637883338983691</v>
      </c>
      <c r="L1220" s="13">
        <f t="shared" si="220"/>
        <v>0</v>
      </c>
      <c r="M1220" s="13">
        <f t="shared" si="225"/>
        <v>0.96764912864046004</v>
      </c>
      <c r="N1220" s="13">
        <f t="shared" si="221"/>
        <v>5.0720848491008816E-2</v>
      </c>
      <c r="O1220" s="13">
        <f t="shared" si="222"/>
        <v>5.0720848491008816E-2</v>
      </c>
      <c r="Q1220">
        <v>16.177999969733278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10.25250622556063</v>
      </c>
      <c r="G1221" s="13">
        <f t="shared" si="216"/>
        <v>0</v>
      </c>
      <c r="H1221" s="13">
        <f t="shared" si="217"/>
        <v>10.25250622556063</v>
      </c>
      <c r="I1221" s="16">
        <f t="shared" si="224"/>
        <v>11.316294559458999</v>
      </c>
      <c r="J1221" s="13">
        <f t="shared" si="218"/>
        <v>11.212210027056814</v>
      </c>
      <c r="K1221" s="13">
        <f t="shared" si="219"/>
        <v>0.10408453240218485</v>
      </c>
      <c r="L1221" s="13">
        <f t="shared" si="220"/>
        <v>0</v>
      </c>
      <c r="M1221" s="13">
        <f t="shared" si="225"/>
        <v>0.91692828014945127</v>
      </c>
      <c r="N1221" s="13">
        <f t="shared" si="221"/>
        <v>4.8062235574917671E-2</v>
      </c>
      <c r="O1221" s="13">
        <f t="shared" si="222"/>
        <v>4.8062235574917671E-2</v>
      </c>
      <c r="Q1221">
        <v>12.559851613056781</v>
      </c>
    </row>
    <row r="1222" spans="1:17" x14ac:dyDescent="0.2">
      <c r="A1222" s="14">
        <f t="shared" si="223"/>
        <v>59172</v>
      </c>
      <c r="B1222" s="1">
        <v>1</v>
      </c>
      <c r="F1222" s="34">
        <v>17.532349789775399</v>
      </c>
      <c r="G1222" s="13">
        <f t="shared" ref="G1222:G1285" si="228">IF((F1222-$J$2)&gt;0,$I$2*(F1222-$J$2),0)</f>
        <v>0</v>
      </c>
      <c r="H1222" s="13">
        <f t="shared" ref="H1222:H1285" si="229">F1222-G1222</f>
        <v>17.532349789775399</v>
      </c>
      <c r="I1222" s="16">
        <f t="shared" si="224"/>
        <v>17.636434322177585</v>
      </c>
      <c r="J1222" s="13">
        <f t="shared" ref="J1222:J1285" si="230">I1222/SQRT(1+(I1222/($K$2*(300+(25*Q1222)+0.05*(Q1222)^3)))^2)</f>
        <v>17.220449718198466</v>
      </c>
      <c r="K1222" s="13">
        <f t="shared" ref="K1222:K1285" si="231">I1222-J1222</f>
        <v>0.41598460397911907</v>
      </c>
      <c r="L1222" s="13">
        <f t="shared" ref="L1222:L1285" si="232">IF(K1222&gt;$N$2,(K1222-$N$2)/$L$2,0)</f>
        <v>0</v>
      </c>
      <c r="M1222" s="13">
        <f t="shared" si="225"/>
        <v>0.86886604457453365</v>
      </c>
      <c r="N1222" s="13">
        <f t="shared" ref="N1222:N1285" si="233">$M$2*M1222</f>
        <v>4.5542978029406725E-2</v>
      </c>
      <c r="O1222" s="13">
        <f t="shared" ref="O1222:O1285" si="234">N1222+G1222</f>
        <v>4.5542978029406725E-2</v>
      </c>
      <c r="Q1222">
        <v>11.99953262258065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7.2672464446252176</v>
      </c>
      <c r="G1223" s="13">
        <f t="shared" si="228"/>
        <v>0</v>
      </c>
      <c r="H1223" s="13">
        <f t="shared" si="229"/>
        <v>7.2672464446252176</v>
      </c>
      <c r="I1223" s="16">
        <f t="shared" ref="I1223:I1286" si="237">H1223+K1222-L1222</f>
        <v>7.6832310486043367</v>
      </c>
      <c r="J1223" s="13">
        <f t="shared" si="230"/>
        <v>7.6567467505878879</v>
      </c>
      <c r="K1223" s="13">
        <f t="shared" si="231"/>
        <v>2.6484298016448804E-2</v>
      </c>
      <c r="L1223" s="13">
        <f t="shared" si="232"/>
        <v>0</v>
      </c>
      <c r="M1223" s="13">
        <f t="shared" ref="M1223:M1286" si="238">L1223+M1222-N1222</f>
        <v>0.82332306654512688</v>
      </c>
      <c r="N1223" s="13">
        <f t="shared" si="233"/>
        <v>4.3155771323909672E-2</v>
      </c>
      <c r="O1223" s="13">
        <f t="shared" si="234"/>
        <v>4.3155771323909672E-2</v>
      </c>
      <c r="Q1223">
        <v>14.129467084686659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13.398693040569929</v>
      </c>
      <c r="G1224" s="13">
        <f t="shared" si="228"/>
        <v>0</v>
      </c>
      <c r="H1224" s="13">
        <f t="shared" si="229"/>
        <v>13.398693040569929</v>
      </c>
      <c r="I1224" s="16">
        <f t="shared" si="237"/>
        <v>13.425177338586378</v>
      </c>
      <c r="J1224" s="13">
        <f t="shared" si="230"/>
        <v>13.333368789317724</v>
      </c>
      <c r="K1224" s="13">
        <f t="shared" si="231"/>
        <v>9.1808549268654005E-2</v>
      </c>
      <c r="L1224" s="13">
        <f t="shared" si="232"/>
        <v>0</v>
      </c>
      <c r="M1224" s="13">
        <f t="shared" si="238"/>
        <v>0.78016729522121719</v>
      </c>
      <c r="N1224" s="13">
        <f t="shared" si="233"/>
        <v>4.0893693806299515E-2</v>
      </c>
      <c r="O1224" s="13">
        <f t="shared" si="234"/>
        <v>4.0893693806299515E-2</v>
      </c>
      <c r="Q1224">
        <v>17.177021602209649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3.1066666669999998</v>
      </c>
      <c r="G1225" s="13">
        <f t="shared" si="228"/>
        <v>0</v>
      </c>
      <c r="H1225" s="13">
        <f t="shared" si="229"/>
        <v>3.1066666669999998</v>
      </c>
      <c r="I1225" s="16">
        <f t="shared" si="237"/>
        <v>3.1984752162686538</v>
      </c>
      <c r="J1225" s="13">
        <f t="shared" si="230"/>
        <v>3.1977626288531731</v>
      </c>
      <c r="K1225" s="13">
        <f t="shared" si="231"/>
        <v>7.1258741548074767E-4</v>
      </c>
      <c r="L1225" s="13">
        <f t="shared" si="232"/>
        <v>0</v>
      </c>
      <c r="M1225" s="13">
        <f t="shared" si="238"/>
        <v>0.73927360141491771</v>
      </c>
      <c r="N1225" s="13">
        <f t="shared" si="233"/>
        <v>3.8750186633713928E-2</v>
      </c>
      <c r="O1225" s="13">
        <f t="shared" si="234"/>
        <v>3.8750186633713928E-2</v>
      </c>
      <c r="Q1225">
        <v>21.171378746816352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0.41416273350641492</v>
      </c>
      <c r="G1226" s="13">
        <f t="shared" si="228"/>
        <v>0</v>
      </c>
      <c r="H1226" s="13">
        <f t="shared" si="229"/>
        <v>0.41416273350641492</v>
      </c>
      <c r="I1226" s="16">
        <f t="shared" si="237"/>
        <v>0.41487532092189566</v>
      </c>
      <c r="J1226" s="13">
        <f t="shared" si="230"/>
        <v>0.41487436449906873</v>
      </c>
      <c r="K1226" s="13">
        <f t="shared" si="231"/>
        <v>9.5642282693653158E-7</v>
      </c>
      <c r="L1226" s="13">
        <f t="shared" si="232"/>
        <v>0</v>
      </c>
      <c r="M1226" s="13">
        <f t="shared" si="238"/>
        <v>0.70052341478120383</v>
      </c>
      <c r="N1226" s="13">
        <f t="shared" si="233"/>
        <v>3.6719034755337984E-2</v>
      </c>
      <c r="O1226" s="13">
        <f t="shared" si="234"/>
        <v>3.6719034755337984E-2</v>
      </c>
      <c r="Q1226">
        <v>24.629363077072639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13.87277563824939</v>
      </c>
      <c r="G1227" s="13">
        <f t="shared" si="228"/>
        <v>0</v>
      </c>
      <c r="H1227" s="13">
        <f t="shared" si="229"/>
        <v>13.87277563824939</v>
      </c>
      <c r="I1227" s="16">
        <f t="shared" si="237"/>
        <v>13.872776594672217</v>
      </c>
      <c r="J1227" s="13">
        <f t="shared" si="230"/>
        <v>13.843559377432459</v>
      </c>
      <c r="K1227" s="13">
        <f t="shared" si="231"/>
        <v>2.9217217239757787E-2</v>
      </c>
      <c r="L1227" s="13">
        <f t="shared" si="232"/>
        <v>0</v>
      </c>
      <c r="M1227" s="13">
        <f t="shared" si="238"/>
        <v>0.66380438002586584</v>
      </c>
      <c r="N1227" s="13">
        <f t="shared" si="233"/>
        <v>3.4794348892004161E-2</v>
      </c>
      <c r="O1227" s="13">
        <f t="shared" si="234"/>
        <v>3.4794348892004161E-2</v>
      </c>
      <c r="Q1227">
        <v>26.061604268096279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7.4419899826757723</v>
      </c>
      <c r="G1228" s="13">
        <f t="shared" si="228"/>
        <v>0</v>
      </c>
      <c r="H1228" s="13">
        <f t="shared" si="229"/>
        <v>7.4419899826757723</v>
      </c>
      <c r="I1228" s="16">
        <f t="shared" si="237"/>
        <v>7.4712071999155301</v>
      </c>
      <c r="J1228" s="13">
        <f t="shared" si="230"/>
        <v>7.4673645462439708</v>
      </c>
      <c r="K1228" s="13">
        <f t="shared" si="231"/>
        <v>3.8426536715592263E-3</v>
      </c>
      <c r="L1228" s="13">
        <f t="shared" si="232"/>
        <v>0</v>
      </c>
      <c r="M1228" s="13">
        <f t="shared" si="238"/>
        <v>0.62901003113386167</v>
      </c>
      <c r="N1228" s="13">
        <f t="shared" si="233"/>
        <v>3.2970548460359919E-2</v>
      </c>
      <c r="O1228" s="13">
        <f t="shared" si="234"/>
        <v>3.2970548460359919E-2</v>
      </c>
      <c r="Q1228">
        <v>27.32989614313836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0.31813944621100793</v>
      </c>
      <c r="G1229" s="13">
        <f t="shared" si="228"/>
        <v>0</v>
      </c>
      <c r="H1229" s="13">
        <f t="shared" si="229"/>
        <v>0.31813944621100793</v>
      </c>
      <c r="I1229" s="16">
        <f t="shared" si="237"/>
        <v>0.32198209988256715</v>
      </c>
      <c r="J1229" s="13">
        <f t="shared" si="230"/>
        <v>0.32198175212135138</v>
      </c>
      <c r="K1229" s="13">
        <f t="shared" si="231"/>
        <v>3.477612157687382E-7</v>
      </c>
      <c r="L1229" s="13">
        <f t="shared" si="232"/>
        <v>0</v>
      </c>
      <c r="M1229" s="13">
        <f t="shared" si="238"/>
        <v>0.59603948267350171</v>
      </c>
      <c r="N1229" s="13">
        <f t="shared" si="233"/>
        <v>3.1242345392091832E-2</v>
      </c>
      <c r="O1229" s="13">
        <f t="shared" si="234"/>
        <v>3.1242345392091832E-2</v>
      </c>
      <c r="Q1229">
        <v>26.44103819354838</v>
      </c>
    </row>
    <row r="1230" spans="1:17" x14ac:dyDescent="0.2">
      <c r="A1230" s="14">
        <f t="shared" si="235"/>
        <v>59415</v>
      </c>
      <c r="B1230" s="1">
        <v>9</v>
      </c>
      <c r="F1230" s="34">
        <v>0.15476175532518549</v>
      </c>
      <c r="G1230" s="13">
        <f t="shared" si="228"/>
        <v>0</v>
      </c>
      <c r="H1230" s="13">
        <f t="shared" si="229"/>
        <v>0.15476175532518549</v>
      </c>
      <c r="I1230" s="16">
        <f t="shared" si="237"/>
        <v>0.15476210308640126</v>
      </c>
      <c r="J1230" s="13">
        <f t="shared" si="230"/>
        <v>0.15476206871286527</v>
      </c>
      <c r="K1230" s="13">
        <f t="shared" si="231"/>
        <v>3.4373535989784543E-8</v>
      </c>
      <c r="L1230" s="13">
        <f t="shared" si="232"/>
        <v>0</v>
      </c>
      <c r="M1230" s="13">
        <f t="shared" si="238"/>
        <v>0.5647971372814099</v>
      </c>
      <c r="N1230" s="13">
        <f t="shared" si="233"/>
        <v>2.9604728801290517E-2</v>
      </c>
      <c r="O1230" s="13">
        <f t="shared" si="234"/>
        <v>2.9604728801290517E-2</v>
      </c>
      <c r="Q1230">
        <v>27.28888517649861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0.96120894949792968</v>
      </c>
      <c r="G1231" s="13">
        <f t="shared" si="228"/>
        <v>0</v>
      </c>
      <c r="H1231" s="13">
        <f t="shared" si="229"/>
        <v>0.96120894949792968</v>
      </c>
      <c r="I1231" s="16">
        <f t="shared" si="237"/>
        <v>0.96120898387146569</v>
      </c>
      <c r="J1231" s="13">
        <f t="shared" si="230"/>
        <v>0.96119104863466376</v>
      </c>
      <c r="K1231" s="13">
        <f t="shared" si="231"/>
        <v>1.7935236801935872E-5</v>
      </c>
      <c r="L1231" s="13">
        <f t="shared" si="232"/>
        <v>0</v>
      </c>
      <c r="M1231" s="13">
        <f t="shared" si="238"/>
        <v>0.5351924084801194</v>
      </c>
      <c r="N1231" s="13">
        <f t="shared" si="233"/>
        <v>2.8052950455499655E-2</v>
      </c>
      <c r="O1231" s="13">
        <f t="shared" si="234"/>
        <v>2.8052950455499655E-2</v>
      </c>
      <c r="Q1231">
        <v>21.706909501587049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15.238166427210119</v>
      </c>
      <c r="G1232" s="13">
        <f t="shared" si="228"/>
        <v>0</v>
      </c>
      <c r="H1232" s="13">
        <f t="shared" si="229"/>
        <v>15.238166427210119</v>
      </c>
      <c r="I1232" s="16">
        <f t="shared" si="237"/>
        <v>15.238184362446921</v>
      </c>
      <c r="J1232" s="13">
        <f t="shared" si="230"/>
        <v>15.097142872988277</v>
      </c>
      <c r="K1232" s="13">
        <f t="shared" si="231"/>
        <v>0.14104148945864381</v>
      </c>
      <c r="L1232" s="13">
        <f t="shared" si="232"/>
        <v>0</v>
      </c>
      <c r="M1232" s="13">
        <f t="shared" si="238"/>
        <v>0.50713945802461979</v>
      </c>
      <c r="N1232" s="13">
        <f t="shared" si="233"/>
        <v>2.6582511008322873E-2</v>
      </c>
      <c r="O1232" s="13">
        <f t="shared" si="234"/>
        <v>2.6582511008322873E-2</v>
      </c>
      <c r="Q1232">
        <v>16.80073200243282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14.757813771336959</v>
      </c>
      <c r="G1233" s="13">
        <f t="shared" si="228"/>
        <v>0</v>
      </c>
      <c r="H1233" s="13">
        <f t="shared" si="229"/>
        <v>14.757813771336959</v>
      </c>
      <c r="I1233" s="16">
        <f t="shared" si="237"/>
        <v>14.898855260795603</v>
      </c>
      <c r="J1233" s="13">
        <f t="shared" si="230"/>
        <v>14.691742815295301</v>
      </c>
      <c r="K1233" s="13">
        <f t="shared" si="231"/>
        <v>0.20711244550030194</v>
      </c>
      <c r="L1233" s="13">
        <f t="shared" si="232"/>
        <v>0</v>
      </c>
      <c r="M1233" s="13">
        <f t="shared" si="238"/>
        <v>0.48055694701629692</v>
      </c>
      <c r="N1233" s="13">
        <f t="shared" si="233"/>
        <v>2.5189146953670076E-2</v>
      </c>
      <c r="O1233" s="13">
        <f t="shared" si="234"/>
        <v>2.5189146953670076E-2</v>
      </c>
      <c r="Q1233">
        <v>13.50761007221883</v>
      </c>
    </row>
    <row r="1234" spans="1:17" x14ac:dyDescent="0.2">
      <c r="A1234" s="14">
        <f t="shared" si="235"/>
        <v>59537</v>
      </c>
      <c r="B1234" s="1">
        <v>1</v>
      </c>
      <c r="F1234" s="34">
        <v>5.7527662448849144</v>
      </c>
      <c r="G1234" s="13">
        <f t="shared" si="228"/>
        <v>0</v>
      </c>
      <c r="H1234" s="13">
        <f t="shared" si="229"/>
        <v>5.7527662448849144</v>
      </c>
      <c r="I1234" s="16">
        <f t="shared" si="237"/>
        <v>5.9598786903852163</v>
      </c>
      <c r="J1234" s="13">
        <f t="shared" si="230"/>
        <v>5.9455709309910603</v>
      </c>
      <c r="K1234" s="13">
        <f t="shared" si="231"/>
        <v>1.4307759394156072E-2</v>
      </c>
      <c r="L1234" s="13">
        <f t="shared" si="232"/>
        <v>0</v>
      </c>
      <c r="M1234" s="13">
        <f t="shared" si="238"/>
        <v>0.45536780006262684</v>
      </c>
      <c r="N1234" s="13">
        <f t="shared" si="233"/>
        <v>2.3868818263817489E-2</v>
      </c>
      <c r="O1234" s="13">
        <f t="shared" si="234"/>
        <v>2.3868818263817489E-2</v>
      </c>
      <c r="Q1234">
        <v>13.079439622580651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4.8528222772076743</v>
      </c>
      <c r="G1235" s="13">
        <f t="shared" si="228"/>
        <v>0</v>
      </c>
      <c r="H1235" s="13">
        <f t="shared" si="229"/>
        <v>4.8528222772076743</v>
      </c>
      <c r="I1235" s="16">
        <f t="shared" si="237"/>
        <v>4.8671300366018304</v>
      </c>
      <c r="J1235" s="13">
        <f t="shared" si="230"/>
        <v>4.8620988579530078</v>
      </c>
      <c r="K1235" s="13">
        <f t="shared" si="231"/>
        <v>5.0311786488226318E-3</v>
      </c>
      <c r="L1235" s="13">
        <f t="shared" si="232"/>
        <v>0</v>
      </c>
      <c r="M1235" s="13">
        <f t="shared" si="238"/>
        <v>0.43149898179880936</v>
      </c>
      <c r="N1235" s="13">
        <f t="shared" si="233"/>
        <v>2.2617696675438174E-2</v>
      </c>
      <c r="O1235" s="13">
        <f t="shared" si="234"/>
        <v>2.2617696675438174E-2</v>
      </c>
      <c r="Q1235">
        <v>16.245015346708659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7.4533333329999998</v>
      </c>
      <c r="G1236" s="13">
        <f t="shared" si="228"/>
        <v>0</v>
      </c>
      <c r="H1236" s="13">
        <f t="shared" si="229"/>
        <v>7.4533333329999998</v>
      </c>
      <c r="I1236" s="16">
        <f t="shared" si="237"/>
        <v>7.4583645116488224</v>
      </c>
      <c r="J1236" s="13">
        <f t="shared" si="230"/>
        <v>7.4429032570925369</v>
      </c>
      <c r="K1236" s="13">
        <f t="shared" si="231"/>
        <v>1.5461254556285553E-2</v>
      </c>
      <c r="L1236" s="13">
        <f t="shared" si="232"/>
        <v>0</v>
      </c>
      <c r="M1236" s="13">
        <f t="shared" si="238"/>
        <v>0.40888128512337119</v>
      </c>
      <c r="N1236" s="13">
        <f t="shared" si="233"/>
        <v>2.1432154589638663E-2</v>
      </c>
      <c r="O1236" s="13">
        <f t="shared" si="234"/>
        <v>2.1432154589638663E-2</v>
      </c>
      <c r="Q1236">
        <v>17.355530590162871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13.37502627080158</v>
      </c>
      <c r="G1237" s="13">
        <f t="shared" si="228"/>
        <v>0</v>
      </c>
      <c r="H1237" s="13">
        <f t="shared" si="229"/>
        <v>13.37502627080158</v>
      </c>
      <c r="I1237" s="16">
        <f t="shared" si="237"/>
        <v>13.390487525357866</v>
      </c>
      <c r="J1237" s="13">
        <f t="shared" si="230"/>
        <v>13.343377797436304</v>
      </c>
      <c r="K1237" s="13">
        <f t="shared" si="231"/>
        <v>4.7109727921561984E-2</v>
      </c>
      <c r="L1237" s="13">
        <f t="shared" si="232"/>
        <v>0</v>
      </c>
      <c r="M1237" s="13">
        <f t="shared" si="238"/>
        <v>0.38744913053373253</v>
      </c>
      <c r="N1237" s="13">
        <f t="shared" si="233"/>
        <v>2.030875455381757E-2</v>
      </c>
      <c r="O1237" s="13">
        <f t="shared" si="234"/>
        <v>2.030875455381757E-2</v>
      </c>
      <c r="Q1237">
        <v>21.8739192628097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5.2291796746779386</v>
      </c>
      <c r="G1238" s="13">
        <f t="shared" si="228"/>
        <v>0</v>
      </c>
      <c r="H1238" s="13">
        <f t="shared" si="229"/>
        <v>5.2291796746779386</v>
      </c>
      <c r="I1238" s="16">
        <f t="shared" si="237"/>
        <v>5.2762894025995006</v>
      </c>
      <c r="J1238" s="13">
        <f t="shared" si="230"/>
        <v>5.2723910220725632</v>
      </c>
      <c r="K1238" s="13">
        <f t="shared" si="231"/>
        <v>3.8983805269374727E-3</v>
      </c>
      <c r="L1238" s="13">
        <f t="shared" si="232"/>
        <v>0</v>
      </c>
      <c r="M1238" s="13">
        <f t="shared" si="238"/>
        <v>0.36714037597991495</v>
      </c>
      <c r="N1238" s="13">
        <f t="shared" si="233"/>
        <v>1.9244239294849148E-2</v>
      </c>
      <c r="O1238" s="13">
        <f t="shared" si="234"/>
        <v>1.9244239294849148E-2</v>
      </c>
      <c r="Q1238">
        <v>19.769363265902321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6.6666670000000003E-3</v>
      </c>
      <c r="G1239" s="13">
        <f t="shared" si="228"/>
        <v>0</v>
      </c>
      <c r="H1239" s="13">
        <f t="shared" si="229"/>
        <v>6.6666670000000003E-3</v>
      </c>
      <c r="I1239" s="16">
        <f t="shared" si="237"/>
        <v>1.0565047526937474E-2</v>
      </c>
      <c r="J1239" s="13">
        <f t="shared" si="230"/>
        <v>1.0565047515768396E-2</v>
      </c>
      <c r="K1239" s="13">
        <f t="shared" si="231"/>
        <v>1.1169077815398332E-11</v>
      </c>
      <c r="L1239" s="13">
        <f t="shared" si="232"/>
        <v>0</v>
      </c>
      <c r="M1239" s="13">
        <f t="shared" si="238"/>
        <v>0.3478961366850658</v>
      </c>
      <c r="N1239" s="13">
        <f t="shared" si="233"/>
        <v>1.823552227469314E-2</v>
      </c>
      <c r="O1239" s="13">
        <f t="shared" si="234"/>
        <v>1.823552227469314E-2</v>
      </c>
      <c r="Q1239">
        <v>27.134618392500052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0.2077341449050184</v>
      </c>
      <c r="G1240" s="13">
        <f t="shared" si="228"/>
        <v>0</v>
      </c>
      <c r="H1240" s="13">
        <f t="shared" si="229"/>
        <v>0.2077341449050184</v>
      </c>
      <c r="I1240" s="16">
        <f t="shared" si="237"/>
        <v>0.20773414491618747</v>
      </c>
      <c r="J1240" s="13">
        <f t="shared" si="230"/>
        <v>0.2077340731429026</v>
      </c>
      <c r="K1240" s="13">
        <f t="shared" si="231"/>
        <v>7.1773284870957355E-8</v>
      </c>
      <c r="L1240" s="13">
        <f t="shared" si="232"/>
        <v>0</v>
      </c>
      <c r="M1240" s="13">
        <f t="shared" si="238"/>
        <v>0.32966061441037264</v>
      </c>
      <c r="N1240" s="13">
        <f t="shared" si="233"/>
        <v>1.7279678741047182E-2</v>
      </c>
      <c r="O1240" s="13">
        <f t="shared" si="234"/>
        <v>1.7279678741047182E-2</v>
      </c>
      <c r="Q1240">
        <v>28.367561193548379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2.1</v>
      </c>
      <c r="G1241" s="13">
        <f t="shared" si="228"/>
        <v>0</v>
      </c>
      <c r="H1241" s="13">
        <f t="shared" si="229"/>
        <v>2.1</v>
      </c>
      <c r="I1241" s="16">
        <f t="shared" si="237"/>
        <v>2.1000000717732847</v>
      </c>
      <c r="J1241" s="13">
        <f t="shared" si="230"/>
        <v>2.0999049460604744</v>
      </c>
      <c r="K1241" s="13">
        <f t="shared" si="231"/>
        <v>9.5125712810339991E-5</v>
      </c>
      <c r="L1241" s="13">
        <f t="shared" si="232"/>
        <v>0</v>
      </c>
      <c r="M1241" s="13">
        <f t="shared" si="238"/>
        <v>0.31238093566932545</v>
      </c>
      <c r="N1241" s="13">
        <f t="shared" si="233"/>
        <v>1.6373937247093323E-2</v>
      </c>
      <c r="O1241" s="13">
        <f t="shared" si="234"/>
        <v>1.6373937247093323E-2</v>
      </c>
      <c r="Q1241">
        <v>26.543317044782739</v>
      </c>
    </row>
    <row r="1242" spans="1:17" x14ac:dyDescent="0.2">
      <c r="A1242" s="14">
        <f t="shared" si="235"/>
        <v>59780</v>
      </c>
      <c r="B1242" s="1">
        <v>9</v>
      </c>
      <c r="F1242" s="34">
        <v>3.1066666669999998</v>
      </c>
      <c r="G1242" s="13">
        <f t="shared" si="228"/>
        <v>0</v>
      </c>
      <c r="H1242" s="13">
        <f t="shared" si="229"/>
        <v>3.1066666669999998</v>
      </c>
      <c r="I1242" s="16">
        <f t="shared" si="237"/>
        <v>3.1067617927128102</v>
      </c>
      <c r="J1242" s="13">
        <f t="shared" si="230"/>
        <v>3.1064205675886152</v>
      </c>
      <c r="K1242" s="13">
        <f t="shared" si="231"/>
        <v>3.4122512419498818E-4</v>
      </c>
      <c r="L1242" s="13">
        <f t="shared" si="232"/>
        <v>0</v>
      </c>
      <c r="M1242" s="13">
        <f t="shared" si="238"/>
        <v>0.2960069984222321</v>
      </c>
      <c r="N1242" s="13">
        <f t="shared" si="233"/>
        <v>1.5515671615750324E-2</v>
      </c>
      <c r="O1242" s="13">
        <f t="shared" si="234"/>
        <v>1.5515671615750324E-2</v>
      </c>
      <c r="Q1242">
        <v>25.80077700381948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33.862760310161811</v>
      </c>
      <c r="G1243" s="13">
        <f t="shared" si="228"/>
        <v>0</v>
      </c>
      <c r="H1243" s="13">
        <f t="shared" si="229"/>
        <v>33.862760310161811</v>
      </c>
      <c r="I1243" s="16">
        <f t="shared" si="237"/>
        <v>33.863101535286006</v>
      </c>
      <c r="J1243" s="13">
        <f t="shared" si="230"/>
        <v>32.832691542358809</v>
      </c>
      <c r="K1243" s="13">
        <f t="shared" si="231"/>
        <v>1.030409992927197</v>
      </c>
      <c r="L1243" s="13">
        <f t="shared" si="232"/>
        <v>0</v>
      </c>
      <c r="M1243" s="13">
        <f t="shared" si="238"/>
        <v>0.28049132680648176</v>
      </c>
      <c r="N1243" s="13">
        <f t="shared" si="233"/>
        <v>1.4702393325132315E-2</v>
      </c>
      <c r="O1243" s="13">
        <f t="shared" si="234"/>
        <v>1.4702393325132315E-2</v>
      </c>
      <c r="Q1243">
        <v>19.450264942315322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0.31164208183353498</v>
      </c>
      <c r="G1244" s="13">
        <f t="shared" si="228"/>
        <v>0</v>
      </c>
      <c r="H1244" s="13">
        <f t="shared" si="229"/>
        <v>0.31164208183353498</v>
      </c>
      <c r="I1244" s="16">
        <f t="shared" si="237"/>
        <v>1.3420520747607321</v>
      </c>
      <c r="J1244" s="13">
        <f t="shared" si="230"/>
        <v>1.3419275420888261</v>
      </c>
      <c r="K1244" s="13">
        <f t="shared" si="231"/>
        <v>1.2453267190593031E-4</v>
      </c>
      <c r="L1244" s="13">
        <f t="shared" si="232"/>
        <v>0</v>
      </c>
      <c r="M1244" s="13">
        <f t="shared" si="238"/>
        <v>0.26578893348134947</v>
      </c>
      <c r="N1244" s="13">
        <f t="shared" si="233"/>
        <v>1.3931744293135581E-2</v>
      </c>
      <c r="O1244" s="13">
        <f t="shared" si="234"/>
        <v>1.3931744293135581E-2</v>
      </c>
      <c r="Q1244">
        <v>15.067594407616109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15.2975718716029</v>
      </c>
      <c r="G1245" s="13">
        <f t="shared" si="228"/>
        <v>0</v>
      </c>
      <c r="H1245" s="13">
        <f t="shared" si="229"/>
        <v>15.2975718716029</v>
      </c>
      <c r="I1245" s="16">
        <f t="shared" si="237"/>
        <v>15.297696404274806</v>
      </c>
      <c r="J1245" s="13">
        <f t="shared" si="230"/>
        <v>15.115823171277354</v>
      </c>
      <c r="K1245" s="13">
        <f t="shared" si="231"/>
        <v>0.18187323299745195</v>
      </c>
      <c r="L1245" s="13">
        <f t="shared" si="232"/>
        <v>0</v>
      </c>
      <c r="M1245" s="13">
        <f t="shared" si="238"/>
        <v>0.25185718918821387</v>
      </c>
      <c r="N1245" s="13">
        <f t="shared" si="233"/>
        <v>1.3201490040232551E-2</v>
      </c>
      <c r="O1245" s="13">
        <f t="shared" si="234"/>
        <v>1.3201490040232551E-2</v>
      </c>
      <c r="Q1245">
        <v>15.040254275086371</v>
      </c>
    </row>
    <row r="1246" spans="1:17" x14ac:dyDescent="0.2">
      <c r="A1246" s="14">
        <f t="shared" si="235"/>
        <v>59902</v>
      </c>
      <c r="B1246" s="1">
        <v>1</v>
      </c>
      <c r="F1246" s="34">
        <v>13.371321209645179</v>
      </c>
      <c r="G1246" s="13">
        <f t="shared" si="228"/>
        <v>0</v>
      </c>
      <c r="H1246" s="13">
        <f t="shared" si="229"/>
        <v>13.371321209645179</v>
      </c>
      <c r="I1246" s="16">
        <f t="shared" si="237"/>
        <v>13.553194442642631</v>
      </c>
      <c r="J1246" s="13">
        <f t="shared" si="230"/>
        <v>13.375545309480339</v>
      </c>
      <c r="K1246" s="13">
        <f t="shared" si="231"/>
        <v>0.17764913316229247</v>
      </c>
      <c r="L1246" s="13">
        <f t="shared" si="232"/>
        <v>0</v>
      </c>
      <c r="M1246" s="13">
        <f t="shared" si="238"/>
        <v>0.23865569914798132</v>
      </c>
      <c r="N1246" s="13">
        <f t="shared" si="233"/>
        <v>1.2509513210648705E-2</v>
      </c>
      <c r="O1246" s="13">
        <f t="shared" si="234"/>
        <v>1.2509513210648705E-2</v>
      </c>
      <c r="Q1246">
        <v>12.56415062258065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2.3166666642412221</v>
      </c>
      <c r="G1247" s="13">
        <f t="shared" si="228"/>
        <v>0</v>
      </c>
      <c r="H1247" s="13">
        <f t="shared" si="229"/>
        <v>2.3166666642412221</v>
      </c>
      <c r="I1247" s="16">
        <f t="shared" si="237"/>
        <v>2.4943157974035146</v>
      </c>
      <c r="J1247" s="13">
        <f t="shared" si="230"/>
        <v>2.4935094341417621</v>
      </c>
      <c r="K1247" s="13">
        <f t="shared" si="231"/>
        <v>8.0636326175254069E-4</v>
      </c>
      <c r="L1247" s="13">
        <f t="shared" si="232"/>
        <v>0</v>
      </c>
      <c r="M1247" s="13">
        <f t="shared" si="238"/>
        <v>0.22614618593733263</v>
      </c>
      <c r="N1247" s="13">
        <f t="shared" si="233"/>
        <v>1.1853807433137135E-2</v>
      </c>
      <c r="O1247" s="13">
        <f t="shared" si="234"/>
        <v>1.1853807433137135E-2</v>
      </c>
      <c r="Q1247">
        <v>15.00392908689375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85.51865314198659</v>
      </c>
      <c r="G1248" s="13">
        <f t="shared" si="228"/>
        <v>0.5677453471358308</v>
      </c>
      <c r="H1248" s="13">
        <f t="shared" si="229"/>
        <v>84.950907794850764</v>
      </c>
      <c r="I1248" s="16">
        <f t="shared" si="237"/>
        <v>84.951714158112523</v>
      </c>
      <c r="J1248" s="13">
        <f t="shared" si="230"/>
        <v>65.126538601238963</v>
      </c>
      <c r="K1248" s="13">
        <f t="shared" si="231"/>
        <v>19.82517555687356</v>
      </c>
      <c r="L1248" s="13">
        <f t="shared" si="232"/>
        <v>0.15218553282969402</v>
      </c>
      <c r="M1248" s="13">
        <f t="shared" si="238"/>
        <v>0.36647791133388952</v>
      </c>
      <c r="N1248" s="13">
        <f t="shared" si="233"/>
        <v>1.920951517021844E-2</v>
      </c>
      <c r="O1248" s="13">
        <f t="shared" si="234"/>
        <v>0.58695486230604921</v>
      </c>
      <c r="Q1248">
        <v>15.486639054886989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6.8301482713766681</v>
      </c>
      <c r="G1249" s="13">
        <f t="shared" si="228"/>
        <v>0</v>
      </c>
      <c r="H1249" s="13">
        <f t="shared" si="229"/>
        <v>6.8301482713766681</v>
      </c>
      <c r="I1249" s="16">
        <f t="shared" si="237"/>
        <v>26.503138295420534</v>
      </c>
      <c r="J1249" s="13">
        <f t="shared" si="230"/>
        <v>25.942241073771083</v>
      </c>
      <c r="K1249" s="13">
        <f t="shared" si="231"/>
        <v>0.56089722164945144</v>
      </c>
      <c r="L1249" s="13">
        <f t="shared" si="232"/>
        <v>0</v>
      </c>
      <c r="M1249" s="13">
        <f t="shared" si="238"/>
        <v>0.34726839616367106</v>
      </c>
      <c r="N1249" s="13">
        <f t="shared" si="233"/>
        <v>1.8202618269579154E-2</v>
      </c>
      <c r="O1249" s="13">
        <f t="shared" si="234"/>
        <v>1.8202618269579154E-2</v>
      </c>
      <c r="Q1249">
        <v>18.654469853943041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0.46370226778362661</v>
      </c>
      <c r="G1250" s="13">
        <f t="shared" si="228"/>
        <v>0</v>
      </c>
      <c r="H1250" s="13">
        <f t="shared" si="229"/>
        <v>0.46370226778362661</v>
      </c>
      <c r="I1250" s="16">
        <f t="shared" si="237"/>
        <v>1.0245994894330781</v>
      </c>
      <c r="J1250" s="13">
        <f t="shared" si="230"/>
        <v>1.0245880937476373</v>
      </c>
      <c r="K1250" s="13">
        <f t="shared" si="231"/>
        <v>1.1395685440840353E-5</v>
      </c>
      <c r="L1250" s="13">
        <f t="shared" si="232"/>
        <v>0</v>
      </c>
      <c r="M1250" s="13">
        <f t="shared" si="238"/>
        <v>0.32906577789409192</v>
      </c>
      <c r="N1250" s="13">
        <f t="shared" si="233"/>
        <v>1.724849945102748E-2</v>
      </c>
      <c r="O1250" s="13">
        <f t="shared" si="234"/>
        <v>1.724849945102748E-2</v>
      </c>
      <c r="Q1250">
        <v>26.319111825907701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7.4533333329999998</v>
      </c>
      <c r="G1251" s="13">
        <f t="shared" si="228"/>
        <v>0</v>
      </c>
      <c r="H1251" s="13">
        <f t="shared" si="229"/>
        <v>7.4533333329999998</v>
      </c>
      <c r="I1251" s="16">
        <f t="shared" si="237"/>
        <v>7.4533447286854404</v>
      </c>
      <c r="J1251" s="13">
        <f t="shared" si="230"/>
        <v>7.4488819448949082</v>
      </c>
      <c r="K1251" s="13">
        <f t="shared" si="231"/>
        <v>4.462783790532221E-3</v>
      </c>
      <c r="L1251" s="13">
        <f t="shared" si="232"/>
        <v>0</v>
      </c>
      <c r="M1251" s="13">
        <f t="shared" si="238"/>
        <v>0.31181727844306445</v>
      </c>
      <c r="N1251" s="13">
        <f t="shared" si="233"/>
        <v>1.6344392268518068E-2</v>
      </c>
      <c r="O1251" s="13">
        <f t="shared" si="234"/>
        <v>1.6344392268518068E-2</v>
      </c>
      <c r="Q1251">
        <v>26.187983311199591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0.1964076371736575</v>
      </c>
      <c r="G1252" s="13">
        <f t="shared" si="228"/>
        <v>0</v>
      </c>
      <c r="H1252" s="13">
        <f t="shared" si="229"/>
        <v>0.1964076371736575</v>
      </c>
      <c r="I1252" s="16">
        <f t="shared" si="237"/>
        <v>0.20087042096418972</v>
      </c>
      <c r="J1252" s="13">
        <f t="shared" si="230"/>
        <v>0.20087035688872801</v>
      </c>
      <c r="K1252" s="13">
        <f t="shared" si="231"/>
        <v>6.4075461714274695E-8</v>
      </c>
      <c r="L1252" s="13">
        <f t="shared" si="232"/>
        <v>0</v>
      </c>
      <c r="M1252" s="13">
        <f t="shared" si="238"/>
        <v>0.29547288617454637</v>
      </c>
      <c r="N1252" s="13">
        <f t="shared" si="233"/>
        <v>1.5487675283618944E-2</v>
      </c>
      <c r="O1252" s="13">
        <f t="shared" si="234"/>
        <v>1.5487675283618944E-2</v>
      </c>
      <c r="Q1252">
        <v>28.46098319354838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5.3936526273912504</v>
      </c>
      <c r="G1253" s="13">
        <f t="shared" si="228"/>
        <v>0</v>
      </c>
      <c r="H1253" s="13">
        <f t="shared" si="229"/>
        <v>5.3936526273912504</v>
      </c>
      <c r="I1253" s="16">
        <f t="shared" si="237"/>
        <v>5.3936526914667118</v>
      </c>
      <c r="J1253" s="13">
        <f t="shared" si="230"/>
        <v>5.3919669768471277</v>
      </c>
      <c r="K1253" s="13">
        <f t="shared" si="231"/>
        <v>1.6857146195841111E-3</v>
      </c>
      <c r="L1253" s="13">
        <f t="shared" si="232"/>
        <v>0</v>
      </c>
      <c r="M1253" s="13">
        <f t="shared" si="238"/>
        <v>0.27998521089092743</v>
      </c>
      <c r="N1253" s="13">
        <f t="shared" si="233"/>
        <v>1.467586446470975E-2</v>
      </c>
      <c r="O1253" s="13">
        <f t="shared" si="234"/>
        <v>1.467586446470975E-2</v>
      </c>
      <c r="Q1253">
        <v>26.214736350708119</v>
      </c>
    </row>
    <row r="1254" spans="1:17" x14ac:dyDescent="0.2">
      <c r="A1254" s="14">
        <f t="shared" si="235"/>
        <v>60146</v>
      </c>
      <c r="B1254" s="1">
        <v>9</v>
      </c>
      <c r="F1254" s="34">
        <v>0.22261648465314349</v>
      </c>
      <c r="G1254" s="13">
        <f t="shared" si="228"/>
        <v>0</v>
      </c>
      <c r="H1254" s="13">
        <f t="shared" si="229"/>
        <v>0.22261648465314349</v>
      </c>
      <c r="I1254" s="16">
        <f t="shared" si="237"/>
        <v>0.2243021992727276</v>
      </c>
      <c r="J1254" s="13">
        <f t="shared" si="230"/>
        <v>0.22430207648591227</v>
      </c>
      <c r="K1254" s="13">
        <f t="shared" si="231"/>
        <v>1.2278681532640334E-7</v>
      </c>
      <c r="L1254" s="13">
        <f t="shared" si="232"/>
        <v>0</v>
      </c>
      <c r="M1254" s="13">
        <f t="shared" si="238"/>
        <v>0.26530934642621767</v>
      </c>
      <c r="N1254" s="13">
        <f t="shared" si="233"/>
        <v>1.3906605984587973E-2</v>
      </c>
      <c r="O1254" s="13">
        <f t="shared" si="234"/>
        <v>1.3906605984587973E-2</v>
      </c>
      <c r="Q1254">
        <v>26.126127397596498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91.831402302642559</v>
      </c>
      <c r="G1255" s="13">
        <f t="shared" si="228"/>
        <v>0.69400033034895015</v>
      </c>
      <c r="H1255" s="13">
        <f t="shared" si="229"/>
        <v>91.137401972293603</v>
      </c>
      <c r="I1255" s="16">
        <f t="shared" si="237"/>
        <v>91.137402095080418</v>
      </c>
      <c r="J1255" s="13">
        <f t="shared" si="230"/>
        <v>76.100261838243583</v>
      </c>
      <c r="K1255" s="13">
        <f t="shared" si="231"/>
        <v>15.037140256836835</v>
      </c>
      <c r="L1255" s="13">
        <f t="shared" si="232"/>
        <v>0</v>
      </c>
      <c r="M1255" s="13">
        <f t="shared" si="238"/>
        <v>0.25140274044162969</v>
      </c>
      <c r="N1255" s="13">
        <f t="shared" si="233"/>
        <v>1.3177669395599913E-2</v>
      </c>
      <c r="O1255" s="13">
        <f t="shared" si="234"/>
        <v>0.70717799974455009</v>
      </c>
      <c r="Q1255">
        <v>19.88437382218633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28.488794240609501</v>
      </c>
      <c r="G1256" s="13">
        <f t="shared" si="228"/>
        <v>0</v>
      </c>
      <c r="H1256" s="13">
        <f t="shared" si="229"/>
        <v>28.488794240609501</v>
      </c>
      <c r="I1256" s="16">
        <f t="shared" si="237"/>
        <v>43.525934497446336</v>
      </c>
      <c r="J1256" s="13">
        <f t="shared" si="230"/>
        <v>40.055915885046758</v>
      </c>
      <c r="K1256" s="13">
        <f t="shared" si="231"/>
        <v>3.4700186123995778</v>
      </c>
      <c r="L1256" s="13">
        <f t="shared" si="232"/>
        <v>0</v>
      </c>
      <c r="M1256" s="13">
        <f t="shared" si="238"/>
        <v>0.23822507104602977</v>
      </c>
      <c r="N1256" s="13">
        <f t="shared" si="233"/>
        <v>1.2486941162507925E-2</v>
      </c>
      <c r="O1256" s="13">
        <f t="shared" si="234"/>
        <v>1.2486941162507925E-2</v>
      </c>
      <c r="Q1256">
        <v>15.619425496266439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37.385386564150693</v>
      </c>
      <c r="G1257" s="13">
        <f t="shared" si="228"/>
        <v>0</v>
      </c>
      <c r="H1257" s="13">
        <f t="shared" si="229"/>
        <v>37.385386564150693</v>
      </c>
      <c r="I1257" s="16">
        <f t="shared" si="237"/>
        <v>40.855405176550271</v>
      </c>
      <c r="J1257" s="13">
        <f t="shared" si="230"/>
        <v>36.194270280858561</v>
      </c>
      <c r="K1257" s="13">
        <f t="shared" si="231"/>
        <v>4.6611348956917098</v>
      </c>
      <c r="L1257" s="13">
        <f t="shared" si="232"/>
        <v>0</v>
      </c>
      <c r="M1257" s="13">
        <f t="shared" si="238"/>
        <v>0.22573812988352185</v>
      </c>
      <c r="N1257" s="13">
        <f t="shared" si="233"/>
        <v>1.1832418534342533E-2</v>
      </c>
      <c r="O1257" s="13">
        <f t="shared" si="234"/>
        <v>1.1832418534342533E-2</v>
      </c>
      <c r="Q1257">
        <v>11.67635462258065</v>
      </c>
    </row>
    <row r="1258" spans="1:17" x14ac:dyDescent="0.2">
      <c r="A1258" s="14">
        <f t="shared" si="235"/>
        <v>60268</v>
      </c>
      <c r="B1258" s="1">
        <v>1</v>
      </c>
      <c r="F1258" s="34">
        <v>38.340367675220229</v>
      </c>
      <c r="G1258" s="13">
        <f t="shared" si="228"/>
        <v>0</v>
      </c>
      <c r="H1258" s="13">
        <f t="shared" si="229"/>
        <v>38.340367675220229</v>
      </c>
      <c r="I1258" s="16">
        <f t="shared" si="237"/>
        <v>43.001502570911939</v>
      </c>
      <c r="J1258" s="13">
        <f t="shared" si="230"/>
        <v>37.84632001650531</v>
      </c>
      <c r="K1258" s="13">
        <f t="shared" si="231"/>
        <v>5.155182554406629</v>
      </c>
      <c r="L1258" s="13">
        <f t="shared" si="232"/>
        <v>0</v>
      </c>
      <c r="M1258" s="13">
        <f t="shared" si="238"/>
        <v>0.21390571134917932</v>
      </c>
      <c r="N1258" s="13">
        <f t="shared" si="233"/>
        <v>1.1212203737471069E-2</v>
      </c>
      <c r="O1258" s="13">
        <f t="shared" si="234"/>
        <v>1.1212203737471069E-2</v>
      </c>
      <c r="Q1258">
        <v>11.992027858605431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91.319378876777307</v>
      </c>
      <c r="G1259" s="13">
        <f t="shared" si="228"/>
        <v>0.68375986183164517</v>
      </c>
      <c r="H1259" s="13">
        <f t="shared" si="229"/>
        <v>90.635619014945661</v>
      </c>
      <c r="I1259" s="16">
        <f t="shared" si="237"/>
        <v>95.790801569352283</v>
      </c>
      <c r="J1259" s="13">
        <f t="shared" si="230"/>
        <v>64.206997899299537</v>
      </c>
      <c r="K1259" s="13">
        <f t="shared" si="231"/>
        <v>31.583803670052745</v>
      </c>
      <c r="L1259" s="13">
        <f t="shared" si="232"/>
        <v>0.63172765042086487</v>
      </c>
      <c r="M1259" s="13">
        <f t="shared" si="238"/>
        <v>0.83442115803257311</v>
      </c>
      <c r="N1259" s="13">
        <f t="shared" si="233"/>
        <v>4.3737495215569654E-2</v>
      </c>
      <c r="O1259" s="13">
        <f t="shared" si="234"/>
        <v>0.72749735704721485</v>
      </c>
      <c r="Q1259">
        <v>13.19170506829847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15.580529760392309</v>
      </c>
      <c r="G1260" s="13">
        <f t="shared" si="228"/>
        <v>0</v>
      </c>
      <c r="H1260" s="13">
        <f t="shared" si="229"/>
        <v>15.580529760392309</v>
      </c>
      <c r="I1260" s="16">
        <f t="shared" si="237"/>
        <v>46.532605780024191</v>
      </c>
      <c r="J1260" s="13">
        <f t="shared" si="230"/>
        <v>43.039280208205696</v>
      </c>
      <c r="K1260" s="13">
        <f t="shared" si="231"/>
        <v>3.4933255718184952</v>
      </c>
      <c r="L1260" s="13">
        <f t="shared" si="232"/>
        <v>0</v>
      </c>
      <c r="M1260" s="13">
        <f t="shared" si="238"/>
        <v>0.79068366281700342</v>
      </c>
      <c r="N1260" s="13">
        <f t="shared" si="233"/>
        <v>4.144492572674887E-2</v>
      </c>
      <c r="O1260" s="13">
        <f t="shared" si="234"/>
        <v>4.144492572674887E-2</v>
      </c>
      <c r="Q1260">
        <v>17.0537992807417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23.507917133870411</v>
      </c>
      <c r="G1261" s="13">
        <f t="shared" si="228"/>
        <v>0</v>
      </c>
      <c r="H1261" s="13">
        <f t="shared" si="229"/>
        <v>23.507917133870411</v>
      </c>
      <c r="I1261" s="16">
        <f t="shared" si="237"/>
        <v>27.001242705688906</v>
      </c>
      <c r="J1261" s="13">
        <f t="shared" si="230"/>
        <v>26.54813426031324</v>
      </c>
      <c r="K1261" s="13">
        <f t="shared" si="231"/>
        <v>0.45310844537566553</v>
      </c>
      <c r="L1261" s="13">
        <f t="shared" si="232"/>
        <v>0</v>
      </c>
      <c r="M1261" s="13">
        <f t="shared" si="238"/>
        <v>0.74923873709025457</v>
      </c>
      <c r="N1261" s="13">
        <f t="shared" si="233"/>
        <v>3.9272524867502497E-2</v>
      </c>
      <c r="O1261" s="13">
        <f t="shared" si="234"/>
        <v>3.9272524867502497E-2</v>
      </c>
      <c r="Q1261">
        <v>20.603082052133651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5.9393883634530438</v>
      </c>
      <c r="G1262" s="13">
        <f t="shared" si="228"/>
        <v>0</v>
      </c>
      <c r="H1262" s="13">
        <f t="shared" si="229"/>
        <v>5.9393883634530438</v>
      </c>
      <c r="I1262" s="16">
        <f t="shared" si="237"/>
        <v>6.3924968088287093</v>
      </c>
      <c r="J1262" s="13">
        <f t="shared" si="230"/>
        <v>6.3882654864975246</v>
      </c>
      <c r="K1262" s="13">
        <f t="shared" si="231"/>
        <v>4.2313223311847281E-3</v>
      </c>
      <c r="L1262" s="13">
        <f t="shared" si="232"/>
        <v>0</v>
      </c>
      <c r="M1262" s="13">
        <f t="shared" si="238"/>
        <v>0.70996621222275202</v>
      </c>
      <c r="N1262" s="13">
        <f t="shared" si="233"/>
        <v>3.7213993810421273E-2</v>
      </c>
      <c r="O1262" s="13">
        <f t="shared" si="234"/>
        <v>3.7213993810421273E-2</v>
      </c>
      <c r="Q1262">
        <v>23.264771271787591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5.3541314594482063</v>
      </c>
      <c r="G1263" s="13">
        <f t="shared" si="228"/>
        <v>0</v>
      </c>
      <c r="H1263" s="13">
        <f t="shared" si="229"/>
        <v>5.3541314594482063</v>
      </c>
      <c r="I1263" s="16">
        <f t="shared" si="237"/>
        <v>5.3583627817793911</v>
      </c>
      <c r="J1263" s="13">
        <f t="shared" si="230"/>
        <v>5.3555515692501068</v>
      </c>
      <c r="K1263" s="13">
        <f t="shared" si="231"/>
        <v>2.8112125292842904E-3</v>
      </c>
      <c r="L1263" s="13">
        <f t="shared" si="232"/>
        <v>0</v>
      </c>
      <c r="M1263" s="13">
        <f t="shared" si="238"/>
        <v>0.67275221841233079</v>
      </c>
      <c r="N1263" s="13">
        <f t="shared" si="233"/>
        <v>3.52633638910251E-2</v>
      </c>
      <c r="O1263" s="13">
        <f t="shared" si="234"/>
        <v>3.52633638910251E-2</v>
      </c>
      <c r="Q1263">
        <v>22.410310408843738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0.30760675042017738</v>
      </c>
      <c r="G1264" s="13">
        <f t="shared" si="228"/>
        <v>0</v>
      </c>
      <c r="H1264" s="13">
        <f t="shared" si="229"/>
        <v>0.30760675042017738</v>
      </c>
      <c r="I1264" s="16">
        <f t="shared" si="237"/>
        <v>0.31041796294946167</v>
      </c>
      <c r="J1264" s="13">
        <f t="shared" si="230"/>
        <v>0.31041765224859397</v>
      </c>
      <c r="K1264" s="13">
        <f t="shared" si="231"/>
        <v>3.1070086770057515E-7</v>
      </c>
      <c r="L1264" s="13">
        <f t="shared" si="232"/>
        <v>0</v>
      </c>
      <c r="M1264" s="13">
        <f t="shared" si="238"/>
        <v>0.63748885452130566</v>
      </c>
      <c r="N1264" s="13">
        <f t="shared" si="233"/>
        <v>3.341497930175466E-2</v>
      </c>
      <c r="O1264" s="13">
        <f t="shared" si="234"/>
        <v>3.341497930175466E-2</v>
      </c>
      <c r="Q1264">
        <v>26.46250119354838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12.21289571015088</v>
      </c>
      <c r="G1265" s="13">
        <f t="shared" si="228"/>
        <v>0</v>
      </c>
      <c r="H1265" s="13">
        <f t="shared" si="229"/>
        <v>12.21289571015088</v>
      </c>
      <c r="I1265" s="16">
        <f t="shared" si="237"/>
        <v>12.212896020851748</v>
      </c>
      <c r="J1265" s="13">
        <f t="shared" si="230"/>
        <v>12.194055093794455</v>
      </c>
      <c r="K1265" s="13">
        <f t="shared" si="231"/>
        <v>1.8840927057292234E-2</v>
      </c>
      <c r="L1265" s="13">
        <f t="shared" si="232"/>
        <v>0</v>
      </c>
      <c r="M1265" s="13">
        <f t="shared" si="238"/>
        <v>0.60407387521955103</v>
      </c>
      <c r="N1265" s="13">
        <f t="shared" si="233"/>
        <v>3.1663480693084674E-2</v>
      </c>
      <c r="O1265" s="13">
        <f t="shared" si="234"/>
        <v>3.1663480693084674E-2</v>
      </c>
      <c r="Q1265">
        <v>26.47671744463765</v>
      </c>
    </row>
    <row r="1266" spans="1:17" x14ac:dyDescent="0.2">
      <c r="A1266" s="14">
        <f t="shared" si="235"/>
        <v>60511</v>
      </c>
      <c r="B1266" s="1">
        <v>9</v>
      </c>
      <c r="F1266" s="34">
        <v>2.8120960991652542</v>
      </c>
      <c r="G1266" s="13">
        <f t="shared" si="228"/>
        <v>0</v>
      </c>
      <c r="H1266" s="13">
        <f t="shared" si="229"/>
        <v>2.8120960991652542</v>
      </c>
      <c r="I1266" s="16">
        <f t="shared" si="237"/>
        <v>2.8309370262225464</v>
      </c>
      <c r="J1266" s="13">
        <f t="shared" si="230"/>
        <v>2.830593277882766</v>
      </c>
      <c r="K1266" s="13">
        <f t="shared" si="231"/>
        <v>3.4374833978034758E-4</v>
      </c>
      <c r="L1266" s="13">
        <f t="shared" si="232"/>
        <v>0</v>
      </c>
      <c r="M1266" s="13">
        <f t="shared" si="238"/>
        <v>0.57241039452646636</v>
      </c>
      <c r="N1266" s="13">
        <f t="shared" si="233"/>
        <v>3.0003789634210527E-2</v>
      </c>
      <c r="O1266" s="13">
        <f t="shared" si="234"/>
        <v>3.0003789634210527E-2</v>
      </c>
      <c r="Q1266">
        <v>23.74648828449812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2.2733333330000001</v>
      </c>
      <c r="G1267" s="13">
        <f t="shared" si="228"/>
        <v>0</v>
      </c>
      <c r="H1267" s="13">
        <f t="shared" si="229"/>
        <v>2.2733333330000001</v>
      </c>
      <c r="I1267" s="16">
        <f t="shared" si="237"/>
        <v>2.2736770813397804</v>
      </c>
      <c r="J1267" s="13">
        <f t="shared" si="230"/>
        <v>2.2734409777040545</v>
      </c>
      <c r="K1267" s="13">
        <f t="shared" si="231"/>
        <v>2.3610363572590387E-4</v>
      </c>
      <c r="L1267" s="13">
        <f t="shared" si="232"/>
        <v>0</v>
      </c>
      <c r="M1267" s="13">
        <f t="shared" si="238"/>
        <v>0.54240660489225578</v>
      </c>
      <c r="N1267" s="13">
        <f t="shared" si="233"/>
        <v>2.8431093888252445E-2</v>
      </c>
      <c r="O1267" s="13">
        <f t="shared" si="234"/>
        <v>2.8431093888252445E-2</v>
      </c>
      <c r="Q1267">
        <v>21.74409037594765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2.6866666669999999</v>
      </c>
      <c r="G1268" s="13">
        <f t="shared" si="228"/>
        <v>0</v>
      </c>
      <c r="H1268" s="13">
        <f t="shared" si="229"/>
        <v>2.6866666669999999</v>
      </c>
      <c r="I1268" s="16">
        <f t="shared" si="237"/>
        <v>2.6869027706357258</v>
      </c>
      <c r="J1268" s="13">
        <f t="shared" si="230"/>
        <v>2.6861899486056515</v>
      </c>
      <c r="K1268" s="13">
        <f t="shared" si="231"/>
        <v>7.1282203007427825E-4</v>
      </c>
      <c r="L1268" s="13">
        <f t="shared" si="232"/>
        <v>0</v>
      </c>
      <c r="M1268" s="13">
        <f t="shared" si="238"/>
        <v>0.51397551100400329</v>
      </c>
      <c r="N1268" s="13">
        <f t="shared" si="233"/>
        <v>2.6940833459282939E-2</v>
      </c>
      <c r="O1268" s="13">
        <f t="shared" si="234"/>
        <v>2.6940833459282939E-2</v>
      </c>
      <c r="Q1268">
        <v>17.47416673425311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11.963053480245501</v>
      </c>
      <c r="G1269" s="13">
        <f t="shared" si="228"/>
        <v>0</v>
      </c>
      <c r="H1269" s="13">
        <f t="shared" si="229"/>
        <v>11.963053480245501</v>
      </c>
      <c r="I1269" s="16">
        <f t="shared" si="237"/>
        <v>11.963766302275575</v>
      </c>
      <c r="J1269" s="13">
        <f t="shared" si="230"/>
        <v>11.869301417743204</v>
      </c>
      <c r="K1269" s="13">
        <f t="shared" si="231"/>
        <v>9.4464884532371229E-2</v>
      </c>
      <c r="L1269" s="13">
        <f t="shared" si="232"/>
        <v>0</v>
      </c>
      <c r="M1269" s="13">
        <f t="shared" si="238"/>
        <v>0.48703467754472035</v>
      </c>
      <c r="N1269" s="13">
        <f t="shared" si="233"/>
        <v>2.5528687370721208E-2</v>
      </c>
      <c r="O1269" s="13">
        <f t="shared" si="234"/>
        <v>2.5528687370721208E-2</v>
      </c>
      <c r="Q1269">
        <v>14.491306230916599</v>
      </c>
    </row>
    <row r="1270" spans="1:17" x14ac:dyDescent="0.2">
      <c r="A1270" s="14">
        <f t="shared" si="235"/>
        <v>60633</v>
      </c>
      <c r="B1270" s="1">
        <v>1</v>
      </c>
      <c r="F1270" s="34">
        <v>10.659706753870481</v>
      </c>
      <c r="G1270" s="13">
        <f t="shared" si="228"/>
        <v>0</v>
      </c>
      <c r="H1270" s="13">
        <f t="shared" si="229"/>
        <v>10.659706753870481</v>
      </c>
      <c r="I1270" s="16">
        <f t="shared" si="237"/>
        <v>10.754171638402852</v>
      </c>
      <c r="J1270" s="13">
        <f t="shared" si="230"/>
        <v>10.661337625407556</v>
      </c>
      <c r="K1270" s="13">
        <f t="shared" si="231"/>
        <v>9.2834012995295367E-2</v>
      </c>
      <c r="L1270" s="13">
        <f t="shared" si="232"/>
        <v>0</v>
      </c>
      <c r="M1270" s="13">
        <f t="shared" si="238"/>
        <v>0.46150599017399913</v>
      </c>
      <c r="N1270" s="13">
        <f t="shared" si="233"/>
        <v>2.4190561136758784E-2</v>
      </c>
      <c r="O1270" s="13">
        <f t="shared" si="234"/>
        <v>2.4190561136758784E-2</v>
      </c>
      <c r="Q1270">
        <v>12.28400162258065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63.607831973444767</v>
      </c>
      <c r="G1271" s="13">
        <f t="shared" si="228"/>
        <v>0.12952892376499434</v>
      </c>
      <c r="H1271" s="13">
        <f t="shared" si="229"/>
        <v>63.478303049679774</v>
      </c>
      <c r="I1271" s="16">
        <f t="shared" si="237"/>
        <v>63.571137062675071</v>
      </c>
      <c r="J1271" s="13">
        <f t="shared" si="230"/>
        <v>51.029504901526657</v>
      </c>
      <c r="K1271" s="13">
        <f t="shared" si="231"/>
        <v>12.541632161148414</v>
      </c>
      <c r="L1271" s="13">
        <f t="shared" si="232"/>
        <v>0</v>
      </c>
      <c r="M1271" s="13">
        <f t="shared" si="238"/>
        <v>0.43731542903724036</v>
      </c>
      <c r="N1271" s="13">
        <f t="shared" si="233"/>
        <v>2.2922574890490051E-2</v>
      </c>
      <c r="O1271" s="13">
        <f t="shared" si="234"/>
        <v>0.15245149865548438</v>
      </c>
      <c r="Q1271">
        <v>13.0303490442032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11.6552474789623</v>
      </c>
      <c r="G1272" s="13">
        <f t="shared" si="228"/>
        <v>0</v>
      </c>
      <c r="H1272" s="13">
        <f t="shared" si="229"/>
        <v>11.6552474789623</v>
      </c>
      <c r="I1272" s="16">
        <f t="shared" si="237"/>
        <v>24.196879640110716</v>
      </c>
      <c r="J1272" s="13">
        <f t="shared" si="230"/>
        <v>23.61444562223512</v>
      </c>
      <c r="K1272" s="13">
        <f t="shared" si="231"/>
        <v>0.58243401787559534</v>
      </c>
      <c r="L1272" s="13">
        <f t="shared" si="232"/>
        <v>0</v>
      </c>
      <c r="M1272" s="13">
        <f t="shared" si="238"/>
        <v>0.41439285414675031</v>
      </c>
      <c r="N1272" s="13">
        <f t="shared" si="233"/>
        <v>2.1721052134325462E-2</v>
      </c>
      <c r="O1272" s="13">
        <f t="shared" si="234"/>
        <v>2.1721052134325462E-2</v>
      </c>
      <c r="Q1272">
        <v>16.41970888535344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11.82364378540186</v>
      </c>
      <c r="G1273" s="13">
        <f t="shared" si="228"/>
        <v>0</v>
      </c>
      <c r="H1273" s="13">
        <f t="shared" si="229"/>
        <v>11.82364378540186</v>
      </c>
      <c r="I1273" s="16">
        <f t="shared" si="237"/>
        <v>12.406077803277455</v>
      </c>
      <c r="J1273" s="13">
        <f t="shared" si="230"/>
        <v>12.338246135630589</v>
      </c>
      <c r="K1273" s="13">
        <f t="shared" si="231"/>
        <v>6.7831667646865768E-2</v>
      </c>
      <c r="L1273" s="13">
        <f t="shared" si="232"/>
        <v>0</v>
      </c>
      <c r="M1273" s="13">
        <f t="shared" si="238"/>
        <v>0.39267180201242485</v>
      </c>
      <c r="N1273" s="13">
        <f t="shared" si="233"/>
        <v>2.0582509080069502E-2</v>
      </c>
      <c r="O1273" s="13">
        <f t="shared" si="234"/>
        <v>2.0582509080069502E-2</v>
      </c>
      <c r="Q1273">
        <v>17.658456507221821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9.5713878369327769</v>
      </c>
      <c r="G1274" s="13">
        <f t="shared" si="228"/>
        <v>0</v>
      </c>
      <c r="H1274" s="13">
        <f t="shared" si="229"/>
        <v>9.5713878369327769</v>
      </c>
      <c r="I1274" s="16">
        <f t="shared" si="237"/>
        <v>9.6392195045796427</v>
      </c>
      <c r="J1274" s="13">
        <f t="shared" si="230"/>
        <v>9.617294892122926</v>
      </c>
      <c r="K1274" s="13">
        <f t="shared" si="231"/>
        <v>2.192461245671673E-2</v>
      </c>
      <c r="L1274" s="13">
        <f t="shared" si="232"/>
        <v>0</v>
      </c>
      <c r="M1274" s="13">
        <f t="shared" si="238"/>
        <v>0.37208929293235538</v>
      </c>
      <c r="N1274" s="13">
        <f t="shared" si="233"/>
        <v>1.9503644547755217E-2</v>
      </c>
      <c r="O1274" s="13">
        <f t="shared" si="234"/>
        <v>1.9503644547755217E-2</v>
      </c>
      <c r="Q1274">
        <v>20.323462620021161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5.9121205530432803</v>
      </c>
      <c r="G1275" s="13">
        <f t="shared" si="228"/>
        <v>0</v>
      </c>
      <c r="H1275" s="13">
        <f t="shared" si="229"/>
        <v>5.9121205530432803</v>
      </c>
      <c r="I1275" s="16">
        <f t="shared" si="237"/>
        <v>5.9340451654999971</v>
      </c>
      <c r="J1275" s="13">
        <f t="shared" si="230"/>
        <v>5.9321039799845874</v>
      </c>
      <c r="K1275" s="13">
        <f t="shared" si="231"/>
        <v>1.9411855154096713E-3</v>
      </c>
      <c r="L1275" s="13">
        <f t="shared" si="232"/>
        <v>0</v>
      </c>
      <c r="M1275" s="13">
        <f t="shared" si="238"/>
        <v>0.35258564838460016</v>
      </c>
      <c r="N1275" s="13">
        <f t="shared" si="233"/>
        <v>1.8481330393947153E-2</v>
      </c>
      <c r="O1275" s="13">
        <f t="shared" si="234"/>
        <v>1.8481330393947153E-2</v>
      </c>
      <c r="Q1275">
        <v>27.27210475214908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0.29187335731418768</v>
      </c>
      <c r="G1276" s="13">
        <f t="shared" si="228"/>
        <v>0</v>
      </c>
      <c r="H1276" s="13">
        <f t="shared" si="229"/>
        <v>0.29187335731418768</v>
      </c>
      <c r="I1276" s="16">
        <f t="shared" si="237"/>
        <v>0.29381454282959735</v>
      </c>
      <c r="J1276" s="13">
        <f t="shared" si="230"/>
        <v>0.29381437909219832</v>
      </c>
      <c r="K1276" s="13">
        <f t="shared" si="231"/>
        <v>1.6373739902819651E-7</v>
      </c>
      <c r="L1276" s="13">
        <f t="shared" si="232"/>
        <v>0</v>
      </c>
      <c r="M1276" s="13">
        <f t="shared" si="238"/>
        <v>0.33410431799065299</v>
      </c>
      <c r="N1276" s="13">
        <f t="shared" si="233"/>
        <v>1.7512602441759881E-2</v>
      </c>
      <c r="O1276" s="13">
        <f t="shared" si="234"/>
        <v>1.7512602441759881E-2</v>
      </c>
      <c r="Q1276">
        <v>29.968944193548381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5.494051745380319</v>
      </c>
      <c r="G1277" s="13">
        <f t="shared" si="228"/>
        <v>0</v>
      </c>
      <c r="H1277" s="13">
        <f t="shared" si="229"/>
        <v>5.494051745380319</v>
      </c>
      <c r="I1277" s="16">
        <f t="shared" si="237"/>
        <v>5.4940519091177178</v>
      </c>
      <c r="J1277" s="13">
        <f t="shared" si="230"/>
        <v>5.4926585979339375</v>
      </c>
      <c r="K1277" s="13">
        <f t="shared" si="231"/>
        <v>1.393311183780277E-3</v>
      </c>
      <c r="L1277" s="13">
        <f t="shared" si="232"/>
        <v>0</v>
      </c>
      <c r="M1277" s="13">
        <f t="shared" si="238"/>
        <v>0.31659171554889309</v>
      </c>
      <c r="N1277" s="13">
        <f t="shared" si="233"/>
        <v>1.6594651886293804E-2</v>
      </c>
      <c r="O1277" s="13">
        <f t="shared" si="234"/>
        <v>1.6594651886293804E-2</v>
      </c>
      <c r="Q1277">
        <v>28.00968452352307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6.7039791265918884</v>
      </c>
      <c r="G1278" s="13">
        <f t="shared" si="228"/>
        <v>0</v>
      </c>
      <c r="H1278" s="13">
        <f t="shared" si="229"/>
        <v>6.7039791265918884</v>
      </c>
      <c r="I1278" s="16">
        <f t="shared" si="237"/>
        <v>6.7053724377756687</v>
      </c>
      <c r="J1278" s="13">
        <f t="shared" si="230"/>
        <v>6.7024046486250484</v>
      </c>
      <c r="K1278" s="13">
        <f t="shared" si="231"/>
        <v>2.967789150620348E-3</v>
      </c>
      <c r="L1278" s="13">
        <f t="shared" si="232"/>
        <v>0</v>
      </c>
      <c r="M1278" s="13">
        <f t="shared" si="238"/>
        <v>0.29999706366259926</v>
      </c>
      <c r="N1278" s="13">
        <f t="shared" si="233"/>
        <v>1.5724817150568556E-2</v>
      </c>
      <c r="O1278" s="13">
        <f t="shared" si="234"/>
        <v>1.5724817150568556E-2</v>
      </c>
      <c r="Q1278">
        <v>26.84839518025824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0.9991632093929036</v>
      </c>
      <c r="G1279" s="13">
        <f t="shared" si="228"/>
        <v>0</v>
      </c>
      <c r="H1279" s="13">
        <f t="shared" si="229"/>
        <v>0.9991632093929036</v>
      </c>
      <c r="I1279" s="16">
        <f t="shared" si="237"/>
        <v>1.0021309985435241</v>
      </c>
      <c r="J1279" s="13">
        <f t="shared" si="230"/>
        <v>1.0021086837642568</v>
      </c>
      <c r="K1279" s="13">
        <f t="shared" si="231"/>
        <v>2.231477926728509E-5</v>
      </c>
      <c r="L1279" s="13">
        <f t="shared" si="232"/>
        <v>0</v>
      </c>
      <c r="M1279" s="13">
        <f t="shared" si="238"/>
        <v>0.2842722465120307</v>
      </c>
      <c r="N1279" s="13">
        <f t="shared" si="233"/>
        <v>1.4900576168340427E-2</v>
      </c>
      <c r="O1279" s="13">
        <f t="shared" si="234"/>
        <v>1.4900576168340427E-2</v>
      </c>
      <c r="Q1279">
        <v>21.046420715171259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33.796801029042378</v>
      </c>
      <c r="G1280" s="13">
        <f t="shared" si="228"/>
        <v>0</v>
      </c>
      <c r="H1280" s="13">
        <f t="shared" si="229"/>
        <v>33.796801029042378</v>
      </c>
      <c r="I1280" s="16">
        <f t="shared" si="237"/>
        <v>33.796823343821643</v>
      </c>
      <c r="J1280" s="13">
        <f t="shared" si="230"/>
        <v>31.849069298846519</v>
      </c>
      <c r="K1280" s="13">
        <f t="shared" si="231"/>
        <v>1.9477540449751238</v>
      </c>
      <c r="L1280" s="13">
        <f t="shared" si="232"/>
        <v>0</v>
      </c>
      <c r="M1280" s="13">
        <f t="shared" si="238"/>
        <v>0.26937167034369025</v>
      </c>
      <c r="N1280" s="13">
        <f t="shared" si="233"/>
        <v>1.4119539071428053E-2</v>
      </c>
      <c r="O1280" s="13">
        <f t="shared" si="234"/>
        <v>1.4119539071428053E-2</v>
      </c>
      <c r="Q1280">
        <v>14.57538331063447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16.201861288386979</v>
      </c>
      <c r="G1281" s="13">
        <f t="shared" si="228"/>
        <v>0</v>
      </c>
      <c r="H1281" s="13">
        <f t="shared" si="229"/>
        <v>16.201861288386979</v>
      </c>
      <c r="I1281" s="16">
        <f t="shared" si="237"/>
        <v>18.149615333362103</v>
      </c>
      <c r="J1281" s="13">
        <f t="shared" si="230"/>
        <v>17.785705321713593</v>
      </c>
      <c r="K1281" s="13">
        <f t="shared" si="231"/>
        <v>0.36391001164851033</v>
      </c>
      <c r="L1281" s="13">
        <f t="shared" si="232"/>
        <v>0</v>
      </c>
      <c r="M1281" s="13">
        <f t="shared" si="238"/>
        <v>0.25525213127226221</v>
      </c>
      <c r="N1281" s="13">
        <f t="shared" si="233"/>
        <v>1.3379441260343395E-2</v>
      </c>
      <c r="O1281" s="13">
        <f t="shared" si="234"/>
        <v>1.3379441260343395E-2</v>
      </c>
      <c r="Q1281">
        <v>13.64585592734163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55.63864305101859</v>
      </c>
      <c r="G1282" s="13">
        <f t="shared" si="228"/>
        <v>0</v>
      </c>
      <c r="H1282" s="13">
        <f t="shared" si="229"/>
        <v>55.63864305101859</v>
      </c>
      <c r="I1282" s="16">
        <f t="shared" si="237"/>
        <v>56.002553062667104</v>
      </c>
      <c r="J1282" s="13">
        <f t="shared" si="230"/>
        <v>45.971581905895661</v>
      </c>
      <c r="K1282" s="13">
        <f t="shared" si="231"/>
        <v>10.030971156771443</v>
      </c>
      <c r="L1282" s="13">
        <f t="shared" si="232"/>
        <v>0</v>
      </c>
      <c r="M1282" s="13">
        <f t="shared" si="238"/>
        <v>0.2418726900119188</v>
      </c>
      <c r="N1282" s="13">
        <f t="shared" si="233"/>
        <v>1.2678136838136473E-2</v>
      </c>
      <c r="O1282" s="13">
        <f t="shared" si="234"/>
        <v>1.2678136838136473E-2</v>
      </c>
      <c r="Q1282">
        <v>12.13539662258065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21.763688004101059</v>
      </c>
      <c r="G1283" s="13">
        <f t="shared" si="228"/>
        <v>0</v>
      </c>
      <c r="H1283" s="13">
        <f t="shared" si="229"/>
        <v>21.763688004101059</v>
      </c>
      <c r="I1283" s="16">
        <f t="shared" si="237"/>
        <v>31.794659160872502</v>
      </c>
      <c r="J1283" s="13">
        <f t="shared" si="230"/>
        <v>29.648440730725611</v>
      </c>
      <c r="K1283" s="13">
        <f t="shared" si="231"/>
        <v>2.1462184301468916</v>
      </c>
      <c r="L1283" s="13">
        <f t="shared" si="232"/>
        <v>0</v>
      </c>
      <c r="M1283" s="13">
        <f t="shared" si="238"/>
        <v>0.22919455317378232</v>
      </c>
      <c r="N1283" s="13">
        <f t="shared" si="233"/>
        <v>1.2013592388415454E-2</v>
      </c>
      <c r="O1283" s="13">
        <f t="shared" si="234"/>
        <v>1.2013592388415454E-2</v>
      </c>
      <c r="Q1283">
        <v>12.42299327038957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39.664813660290278</v>
      </c>
      <c r="G1284" s="13">
        <f t="shared" si="228"/>
        <v>0</v>
      </c>
      <c r="H1284" s="13">
        <f t="shared" si="229"/>
        <v>39.664813660290278</v>
      </c>
      <c r="I1284" s="16">
        <f t="shared" si="237"/>
        <v>41.811032090437166</v>
      </c>
      <c r="J1284" s="13">
        <f t="shared" si="230"/>
        <v>38.862065454415642</v>
      </c>
      <c r="K1284" s="13">
        <f t="shared" si="231"/>
        <v>2.9489666360215239</v>
      </c>
      <c r="L1284" s="13">
        <f t="shared" si="232"/>
        <v>0</v>
      </c>
      <c r="M1284" s="13">
        <f t="shared" si="238"/>
        <v>0.21718096078536686</v>
      </c>
      <c r="N1284" s="13">
        <f t="shared" si="233"/>
        <v>1.1383881079501576E-2</v>
      </c>
      <c r="O1284" s="13">
        <f t="shared" si="234"/>
        <v>1.1383881079501576E-2</v>
      </c>
      <c r="Q1284">
        <v>16.028126966058991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6.4930018286892039</v>
      </c>
      <c r="G1285" s="13">
        <f t="shared" si="228"/>
        <v>0</v>
      </c>
      <c r="H1285" s="13">
        <f t="shared" si="229"/>
        <v>6.4930018286892039</v>
      </c>
      <c r="I1285" s="16">
        <f t="shared" si="237"/>
        <v>9.4419684647107278</v>
      </c>
      <c r="J1285" s="13">
        <f t="shared" si="230"/>
        <v>9.4061807057912787</v>
      </c>
      <c r="K1285" s="13">
        <f t="shared" si="231"/>
        <v>3.5787758919449075E-2</v>
      </c>
      <c r="L1285" s="13">
        <f t="shared" si="232"/>
        <v>0</v>
      </c>
      <c r="M1285" s="13">
        <f t="shared" si="238"/>
        <v>0.20579707970586528</v>
      </c>
      <c r="N1285" s="13">
        <f t="shared" si="233"/>
        <v>1.0787177077624052E-2</v>
      </c>
      <c r="O1285" s="13">
        <f t="shared" si="234"/>
        <v>1.0787177077624052E-2</v>
      </c>
      <c r="Q1285">
        <v>16.400884674783828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40.812138783580657</v>
      </c>
      <c r="G1286" s="13">
        <f t="shared" ref="G1286:G1349" si="244">IF((F1286-$J$2)&gt;0,$I$2*(F1286-$J$2),0)</f>
        <v>0</v>
      </c>
      <c r="H1286" s="13">
        <f t="shared" ref="H1286:H1349" si="245">F1286-G1286</f>
        <v>40.812138783580657</v>
      </c>
      <c r="I1286" s="16">
        <f t="shared" si="237"/>
        <v>40.847926542500105</v>
      </c>
      <c r="J1286" s="13">
        <f t="shared" ref="J1286:J1349" si="246">I1286/SQRT(1+(I1286/($K$2*(300+(25*Q1286)+0.05*(Q1286)^3)))^2)</f>
        <v>39.101393638194942</v>
      </c>
      <c r="K1286" s="13">
        <f t="shared" ref="K1286:K1349" si="247">I1286-J1286</f>
        <v>1.7465329043051625</v>
      </c>
      <c r="L1286" s="13">
        <f t="shared" ref="L1286:L1349" si="248">IF(K1286&gt;$N$2,(K1286-$N$2)/$L$2,0)</f>
        <v>0</v>
      </c>
      <c r="M1286" s="13">
        <f t="shared" si="238"/>
        <v>0.19500990262824122</v>
      </c>
      <c r="N1286" s="13">
        <f t="shared" ref="N1286:N1349" si="249">$M$2*M1286</f>
        <v>1.0221750252956133E-2</v>
      </c>
      <c r="O1286" s="13">
        <f t="shared" ref="O1286:O1349" si="250">N1286+G1286</f>
        <v>1.0221750252956133E-2</v>
      </c>
      <c r="Q1286">
        <v>19.5603892626693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6.6666670000000003E-3</v>
      </c>
      <c r="G1287" s="13">
        <f t="shared" si="244"/>
        <v>0</v>
      </c>
      <c r="H1287" s="13">
        <f t="shared" si="245"/>
        <v>6.6666670000000003E-3</v>
      </c>
      <c r="I1287" s="16">
        <f t="shared" ref="I1287:I1350" si="252">H1287+K1286-L1286</f>
        <v>1.7531995713051625</v>
      </c>
      <c r="J1287" s="13">
        <f t="shared" si="246"/>
        <v>1.7531336376497086</v>
      </c>
      <c r="K1287" s="13">
        <f t="shared" si="247"/>
        <v>6.593365545382035E-5</v>
      </c>
      <c r="L1287" s="13">
        <f t="shared" si="248"/>
        <v>0</v>
      </c>
      <c r="M1287" s="13">
        <f t="shared" ref="M1287:M1350" si="253">L1287+M1286-N1286</f>
        <v>0.18478815237528509</v>
      </c>
      <c r="N1287" s="13">
        <f t="shared" si="249"/>
        <v>9.6859611631426121E-3</v>
      </c>
      <c r="O1287" s="13">
        <f t="shared" si="250"/>
        <v>9.6859611631426121E-3</v>
      </c>
      <c r="Q1287">
        <v>25.278648849276639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0.21154222643913201</v>
      </c>
      <c r="G1288" s="13">
        <f t="shared" si="244"/>
        <v>0</v>
      </c>
      <c r="H1288" s="13">
        <f t="shared" si="245"/>
        <v>0.21154222643913201</v>
      </c>
      <c r="I1288" s="16">
        <f t="shared" si="252"/>
        <v>0.21160816009458583</v>
      </c>
      <c r="J1288" s="13">
        <f t="shared" si="246"/>
        <v>0.21160807954557553</v>
      </c>
      <c r="K1288" s="13">
        <f t="shared" si="247"/>
        <v>8.0549010295083434E-8</v>
      </c>
      <c r="L1288" s="13">
        <f t="shared" si="248"/>
        <v>0</v>
      </c>
      <c r="M1288" s="13">
        <f t="shared" si="253"/>
        <v>0.17510219121214249</v>
      </c>
      <c r="N1288" s="13">
        <f t="shared" si="249"/>
        <v>9.1782562997735975E-3</v>
      </c>
      <c r="O1288" s="13">
        <f t="shared" si="250"/>
        <v>9.1782562997735975E-3</v>
      </c>
      <c r="Q1288">
        <v>27.92624993233585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0.41690877789485609</v>
      </c>
      <c r="G1289" s="13">
        <f t="shared" si="244"/>
        <v>0</v>
      </c>
      <c r="H1289" s="13">
        <f t="shared" si="245"/>
        <v>0.41690877789485609</v>
      </c>
      <c r="I1289" s="16">
        <f t="shared" si="252"/>
        <v>0.41690885844386638</v>
      </c>
      <c r="J1289" s="13">
        <f t="shared" si="246"/>
        <v>0.41690825472302667</v>
      </c>
      <c r="K1289" s="13">
        <f t="shared" si="247"/>
        <v>6.0372083970916535E-7</v>
      </c>
      <c r="L1289" s="13">
        <f t="shared" si="248"/>
        <v>0</v>
      </c>
      <c r="M1289" s="13">
        <f t="shared" si="253"/>
        <v>0.1659239349123689</v>
      </c>
      <c r="N1289" s="13">
        <f t="shared" si="249"/>
        <v>8.6971635840218369E-3</v>
      </c>
      <c r="O1289" s="13">
        <f t="shared" si="250"/>
        <v>8.6971635840218369E-3</v>
      </c>
      <c r="Q1289">
        <v>28.074424193548381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15.518927632965459</v>
      </c>
      <c r="G1290" s="13">
        <f t="shared" si="244"/>
        <v>0</v>
      </c>
      <c r="H1290" s="13">
        <f t="shared" si="245"/>
        <v>15.518927632965459</v>
      </c>
      <c r="I1290" s="16">
        <f t="shared" si="252"/>
        <v>15.5189282366863</v>
      </c>
      <c r="J1290" s="13">
        <f t="shared" si="246"/>
        <v>15.484609210290509</v>
      </c>
      <c r="K1290" s="13">
        <f t="shared" si="247"/>
        <v>3.4319026395790431E-2</v>
      </c>
      <c r="L1290" s="13">
        <f t="shared" si="248"/>
        <v>0</v>
      </c>
      <c r="M1290" s="13">
        <f t="shared" si="253"/>
        <v>0.15722677132834706</v>
      </c>
      <c r="N1290" s="13">
        <f t="shared" si="249"/>
        <v>8.2412880983832853E-3</v>
      </c>
      <c r="O1290" s="13">
        <f t="shared" si="250"/>
        <v>8.2412880983832853E-3</v>
      </c>
      <c r="Q1290">
        <v>27.336660678188949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91.821559176876363</v>
      </c>
      <c r="G1291" s="13">
        <f t="shared" si="244"/>
        <v>0.69380346783362623</v>
      </c>
      <c r="H1291" s="13">
        <f t="shared" si="245"/>
        <v>91.127755709042731</v>
      </c>
      <c r="I1291" s="16">
        <f t="shared" si="252"/>
        <v>91.162074735438523</v>
      </c>
      <c r="J1291" s="13">
        <f t="shared" si="246"/>
        <v>78.919778616059773</v>
      </c>
      <c r="K1291" s="13">
        <f t="shared" si="247"/>
        <v>12.24229611937875</v>
      </c>
      <c r="L1291" s="13">
        <f t="shared" si="248"/>
        <v>0</v>
      </c>
      <c r="M1291" s="13">
        <f t="shared" si="253"/>
        <v>0.14898548322996377</v>
      </c>
      <c r="N1291" s="13">
        <f t="shared" si="249"/>
        <v>7.8093080421451867E-3</v>
      </c>
      <c r="O1291" s="13">
        <f t="shared" si="250"/>
        <v>0.70161277587577142</v>
      </c>
      <c r="Q1291">
        <v>21.735832557965281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14.482567186711339</v>
      </c>
      <c r="G1292" s="13">
        <f t="shared" si="244"/>
        <v>0</v>
      </c>
      <c r="H1292" s="13">
        <f t="shared" si="245"/>
        <v>14.482567186711339</v>
      </c>
      <c r="I1292" s="16">
        <f t="shared" si="252"/>
        <v>26.724863306090089</v>
      </c>
      <c r="J1292" s="13">
        <f t="shared" si="246"/>
        <v>25.960192731175336</v>
      </c>
      <c r="K1292" s="13">
        <f t="shared" si="247"/>
        <v>0.76467057491475288</v>
      </c>
      <c r="L1292" s="13">
        <f t="shared" si="248"/>
        <v>0</v>
      </c>
      <c r="M1292" s="13">
        <f t="shared" si="253"/>
        <v>0.14117617518781858</v>
      </c>
      <c r="N1292" s="13">
        <f t="shared" si="249"/>
        <v>7.3999708988546501E-3</v>
      </c>
      <c r="O1292" s="13">
        <f t="shared" si="250"/>
        <v>7.3999708988546501E-3</v>
      </c>
      <c r="Q1292">
        <v>16.553899362920909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42.158080695891179</v>
      </c>
      <c r="G1293" s="13">
        <f t="shared" si="244"/>
        <v>0</v>
      </c>
      <c r="H1293" s="13">
        <f t="shared" si="245"/>
        <v>42.158080695891179</v>
      </c>
      <c r="I1293" s="16">
        <f t="shared" si="252"/>
        <v>42.922751270805932</v>
      </c>
      <c r="J1293" s="13">
        <f t="shared" si="246"/>
        <v>38.76027183984899</v>
      </c>
      <c r="K1293" s="13">
        <f t="shared" si="247"/>
        <v>4.1624794309569424</v>
      </c>
      <c r="L1293" s="13">
        <f t="shared" si="248"/>
        <v>0</v>
      </c>
      <c r="M1293" s="13">
        <f t="shared" si="253"/>
        <v>0.13377620428896392</v>
      </c>
      <c r="N1293" s="13">
        <f t="shared" si="249"/>
        <v>7.0120898046753775E-3</v>
      </c>
      <c r="O1293" s="13">
        <f t="shared" si="250"/>
        <v>7.0120898046753775E-3</v>
      </c>
      <c r="Q1293">
        <v>13.801201588350031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31.623026348637691</v>
      </c>
      <c r="G1294" s="13">
        <f t="shared" si="244"/>
        <v>0</v>
      </c>
      <c r="H1294" s="13">
        <f t="shared" si="245"/>
        <v>31.623026348637691</v>
      </c>
      <c r="I1294" s="16">
        <f t="shared" si="252"/>
        <v>35.785505779594629</v>
      </c>
      <c r="J1294" s="13">
        <f t="shared" si="246"/>
        <v>33.201180529424747</v>
      </c>
      <c r="K1294" s="13">
        <f t="shared" si="247"/>
        <v>2.5843252501698828</v>
      </c>
      <c r="L1294" s="13">
        <f t="shared" si="248"/>
        <v>0</v>
      </c>
      <c r="M1294" s="13">
        <f t="shared" si="253"/>
        <v>0.12676411448428854</v>
      </c>
      <c r="N1294" s="13">
        <f t="shared" si="249"/>
        <v>6.6445401071026774E-3</v>
      </c>
      <c r="O1294" s="13">
        <f t="shared" si="250"/>
        <v>6.6445401071026774E-3</v>
      </c>
      <c r="Q1294">
        <v>13.599854622580651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39.137703749292832</v>
      </c>
      <c r="G1295" s="13">
        <f t="shared" si="244"/>
        <v>0</v>
      </c>
      <c r="H1295" s="13">
        <f t="shared" si="245"/>
        <v>39.137703749292832</v>
      </c>
      <c r="I1295" s="16">
        <f t="shared" si="252"/>
        <v>41.722028999462715</v>
      </c>
      <c r="J1295" s="13">
        <f t="shared" si="246"/>
        <v>38.710435952855093</v>
      </c>
      <c r="K1295" s="13">
        <f t="shared" si="247"/>
        <v>3.0115930466076222</v>
      </c>
      <c r="L1295" s="13">
        <f t="shared" si="248"/>
        <v>0</v>
      </c>
      <c r="M1295" s="13">
        <f t="shared" si="253"/>
        <v>0.12011957437718586</v>
      </c>
      <c r="N1295" s="13">
        <f t="shared" si="249"/>
        <v>6.2962561040588345E-3</v>
      </c>
      <c r="O1295" s="13">
        <f t="shared" si="250"/>
        <v>6.2962561040588345E-3</v>
      </c>
      <c r="Q1295">
        <v>15.813190875564709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39.663550729661338</v>
      </c>
      <c r="G1296" s="13">
        <f t="shared" si="244"/>
        <v>0</v>
      </c>
      <c r="H1296" s="13">
        <f t="shared" si="245"/>
        <v>39.663550729661338</v>
      </c>
      <c r="I1296" s="16">
        <f t="shared" si="252"/>
        <v>42.67514377626896</v>
      </c>
      <c r="J1296" s="13">
        <f t="shared" si="246"/>
        <v>39.475450004643385</v>
      </c>
      <c r="K1296" s="13">
        <f t="shared" si="247"/>
        <v>3.1996937716255758</v>
      </c>
      <c r="L1296" s="13">
        <f t="shared" si="248"/>
        <v>0</v>
      </c>
      <c r="M1296" s="13">
        <f t="shared" si="253"/>
        <v>0.11382331827312703</v>
      </c>
      <c r="N1296" s="13">
        <f t="shared" si="249"/>
        <v>5.9662279539139116E-3</v>
      </c>
      <c r="O1296" s="13">
        <f t="shared" si="250"/>
        <v>5.9662279539139116E-3</v>
      </c>
      <c r="Q1296">
        <v>15.83170621282426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14.562639289509599</v>
      </c>
      <c r="G1297" s="13">
        <f t="shared" si="244"/>
        <v>0</v>
      </c>
      <c r="H1297" s="13">
        <f t="shared" si="245"/>
        <v>14.562639289509599</v>
      </c>
      <c r="I1297" s="16">
        <f t="shared" si="252"/>
        <v>17.762333061135173</v>
      </c>
      <c r="J1297" s="13">
        <f t="shared" si="246"/>
        <v>17.577051737935363</v>
      </c>
      <c r="K1297" s="13">
        <f t="shared" si="247"/>
        <v>0.18528132319980983</v>
      </c>
      <c r="L1297" s="13">
        <f t="shared" si="248"/>
        <v>0</v>
      </c>
      <c r="M1297" s="13">
        <f t="shared" si="253"/>
        <v>0.10785709031921312</v>
      </c>
      <c r="N1297" s="13">
        <f t="shared" si="249"/>
        <v>5.6534987474726713E-3</v>
      </c>
      <c r="O1297" s="13">
        <f t="shared" si="250"/>
        <v>5.6534987474726713E-3</v>
      </c>
      <c r="Q1297">
        <v>18.113738842368701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6.7096807703150727</v>
      </c>
      <c r="G1298" s="13">
        <f t="shared" si="244"/>
        <v>0</v>
      </c>
      <c r="H1298" s="13">
        <f t="shared" si="245"/>
        <v>6.7096807703150727</v>
      </c>
      <c r="I1298" s="16">
        <f t="shared" si="252"/>
        <v>6.8949620935148825</v>
      </c>
      <c r="J1298" s="13">
        <f t="shared" si="246"/>
        <v>6.8889753672581939</v>
      </c>
      <c r="K1298" s="13">
        <f t="shared" si="247"/>
        <v>5.9867262566886126E-3</v>
      </c>
      <c r="L1298" s="13">
        <f t="shared" si="248"/>
        <v>0</v>
      </c>
      <c r="M1298" s="13">
        <f t="shared" si="253"/>
        <v>0.10220359157174044</v>
      </c>
      <c r="N1298" s="13">
        <f t="shared" si="249"/>
        <v>5.3571617334378921E-3</v>
      </c>
      <c r="O1298" s="13">
        <f t="shared" si="250"/>
        <v>5.3571617334378921E-3</v>
      </c>
      <c r="Q1298">
        <v>22.409976434879091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3.9854338900197188</v>
      </c>
      <c r="G1299" s="13">
        <f t="shared" si="244"/>
        <v>0</v>
      </c>
      <c r="H1299" s="13">
        <f t="shared" si="245"/>
        <v>3.9854338900197188</v>
      </c>
      <c r="I1299" s="16">
        <f t="shared" si="252"/>
        <v>3.9914206162764074</v>
      </c>
      <c r="J1299" s="13">
        <f t="shared" si="246"/>
        <v>3.9907588344983189</v>
      </c>
      <c r="K1299" s="13">
        <f t="shared" si="247"/>
        <v>6.6178177808851046E-4</v>
      </c>
      <c r="L1299" s="13">
        <f t="shared" si="248"/>
        <v>0</v>
      </c>
      <c r="M1299" s="13">
        <f t="shared" si="253"/>
        <v>9.684642983830255E-2</v>
      </c>
      <c r="N1299" s="13">
        <f t="shared" si="249"/>
        <v>5.0763576893053889E-3</v>
      </c>
      <c r="O1299" s="13">
        <f t="shared" si="250"/>
        <v>5.0763576893053889E-3</v>
      </c>
      <c r="Q1299">
        <v>26.446826596487728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0.23961101600957621</v>
      </c>
      <c r="G1300" s="13">
        <f t="shared" si="244"/>
        <v>0</v>
      </c>
      <c r="H1300" s="13">
        <f t="shared" si="245"/>
        <v>0.23961101600957621</v>
      </c>
      <c r="I1300" s="16">
        <f t="shared" si="252"/>
        <v>0.24027279778766472</v>
      </c>
      <c r="J1300" s="13">
        <f t="shared" si="246"/>
        <v>0.24027266149725179</v>
      </c>
      <c r="K1300" s="13">
        <f t="shared" si="247"/>
        <v>1.362904129276199E-7</v>
      </c>
      <c r="L1300" s="13">
        <f t="shared" si="248"/>
        <v>0</v>
      </c>
      <c r="M1300" s="13">
        <f t="shared" si="253"/>
        <v>9.1770072148997156E-2</v>
      </c>
      <c r="N1300" s="13">
        <f t="shared" si="249"/>
        <v>4.8102724300676941E-3</v>
      </c>
      <c r="O1300" s="13">
        <f t="shared" si="250"/>
        <v>4.8102724300676941E-3</v>
      </c>
      <c r="Q1300">
        <v>26.866855652545141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5.2338454065820157</v>
      </c>
      <c r="G1301" s="13">
        <f t="shared" si="244"/>
        <v>0</v>
      </c>
      <c r="H1301" s="13">
        <f t="shared" si="245"/>
        <v>5.2338454065820157</v>
      </c>
      <c r="I1301" s="16">
        <f t="shared" si="252"/>
        <v>5.2338455428724284</v>
      </c>
      <c r="J1301" s="13">
        <f t="shared" si="246"/>
        <v>5.2325537145013286</v>
      </c>
      <c r="K1301" s="13">
        <f t="shared" si="247"/>
        <v>1.2918283710998679E-3</v>
      </c>
      <c r="L1301" s="13">
        <f t="shared" si="248"/>
        <v>0</v>
      </c>
      <c r="M1301" s="13">
        <f t="shared" si="253"/>
        <v>8.6959799718929462E-2</v>
      </c>
      <c r="N1301" s="13">
        <f t="shared" si="249"/>
        <v>4.558134447502948E-3</v>
      </c>
      <c r="O1301" s="13">
        <f t="shared" si="250"/>
        <v>4.558134447502948E-3</v>
      </c>
      <c r="Q1301">
        <v>27.49653619354838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0.1937540473043167</v>
      </c>
      <c r="G1302" s="13">
        <f t="shared" si="244"/>
        <v>0</v>
      </c>
      <c r="H1302" s="13">
        <f t="shared" si="245"/>
        <v>0.1937540473043167</v>
      </c>
      <c r="I1302" s="16">
        <f t="shared" si="252"/>
        <v>0.19504587567541656</v>
      </c>
      <c r="J1302" s="13">
        <f t="shared" si="246"/>
        <v>0.19504580133958124</v>
      </c>
      <c r="K1302" s="13">
        <f t="shared" si="247"/>
        <v>7.433583532057142E-8</v>
      </c>
      <c r="L1302" s="13">
        <f t="shared" si="248"/>
        <v>0</v>
      </c>
      <c r="M1302" s="13">
        <f t="shared" si="253"/>
        <v>8.2401665271426519E-2</v>
      </c>
      <c r="N1302" s="13">
        <f t="shared" si="249"/>
        <v>4.3192126732041706E-3</v>
      </c>
      <c r="O1302" s="13">
        <f t="shared" si="250"/>
        <v>4.3192126732041706E-3</v>
      </c>
      <c r="Q1302">
        <v>26.725458039333091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1.0057027454757319</v>
      </c>
      <c r="G1303" s="13">
        <f t="shared" si="244"/>
        <v>0</v>
      </c>
      <c r="H1303" s="13">
        <f t="shared" si="245"/>
        <v>1.0057027454757319</v>
      </c>
      <c r="I1303" s="16">
        <f t="shared" si="252"/>
        <v>1.0057028198115672</v>
      </c>
      <c r="J1303" s="13">
        <f t="shared" si="246"/>
        <v>1.0056813500803221</v>
      </c>
      <c r="K1303" s="13">
        <f t="shared" si="247"/>
        <v>2.1469731245060686E-5</v>
      </c>
      <c r="L1303" s="13">
        <f t="shared" si="248"/>
        <v>0</v>
      </c>
      <c r="M1303" s="13">
        <f t="shared" si="253"/>
        <v>7.8082452598222343E-2</v>
      </c>
      <c r="N1303" s="13">
        <f t="shared" si="249"/>
        <v>4.0928143588628641E-3</v>
      </c>
      <c r="O1303" s="13">
        <f t="shared" si="250"/>
        <v>4.0928143588628641E-3</v>
      </c>
      <c r="Q1303">
        <v>21.394752814553801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9.5928463342481631</v>
      </c>
      <c r="G1304" s="13">
        <f t="shared" si="244"/>
        <v>0</v>
      </c>
      <c r="H1304" s="13">
        <f t="shared" si="245"/>
        <v>9.5928463342481631</v>
      </c>
      <c r="I1304" s="16">
        <f t="shared" si="252"/>
        <v>9.5928678039794075</v>
      </c>
      <c r="J1304" s="13">
        <f t="shared" si="246"/>
        <v>9.5574841977193596</v>
      </c>
      <c r="K1304" s="13">
        <f t="shared" si="247"/>
        <v>3.5383606260047884E-2</v>
      </c>
      <c r="L1304" s="13">
        <f t="shared" si="248"/>
        <v>0</v>
      </c>
      <c r="M1304" s="13">
        <f t="shared" si="253"/>
        <v>7.3989638239359473E-2</v>
      </c>
      <c r="N1304" s="13">
        <f t="shared" si="249"/>
        <v>3.8782830676608836E-3</v>
      </c>
      <c r="O1304" s="13">
        <f t="shared" si="250"/>
        <v>3.8782830676608836E-3</v>
      </c>
      <c r="Q1304">
        <v>16.821101371708611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39.532089587586377</v>
      </c>
      <c r="G1305" s="13">
        <f t="shared" si="244"/>
        <v>0</v>
      </c>
      <c r="H1305" s="13">
        <f t="shared" si="245"/>
        <v>39.532089587586377</v>
      </c>
      <c r="I1305" s="16">
        <f t="shared" si="252"/>
        <v>39.567473193846425</v>
      </c>
      <c r="J1305" s="13">
        <f t="shared" si="246"/>
        <v>36.456317793228514</v>
      </c>
      <c r="K1305" s="13">
        <f t="shared" si="247"/>
        <v>3.1111554006179105</v>
      </c>
      <c r="L1305" s="13">
        <f t="shared" si="248"/>
        <v>0</v>
      </c>
      <c r="M1305" s="13">
        <f t="shared" si="253"/>
        <v>7.0111355171698586E-2</v>
      </c>
      <c r="N1305" s="13">
        <f t="shared" si="249"/>
        <v>3.6749967709466514E-3</v>
      </c>
      <c r="O1305" s="13">
        <f t="shared" si="250"/>
        <v>3.6749967709466514E-3</v>
      </c>
      <c r="Q1305">
        <v>14.36204738483668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36.60615155126365</v>
      </c>
      <c r="G1306" s="13">
        <f t="shared" si="244"/>
        <v>0</v>
      </c>
      <c r="H1306" s="13">
        <f t="shared" si="245"/>
        <v>36.60615155126365</v>
      </c>
      <c r="I1306" s="16">
        <f t="shared" si="252"/>
        <v>39.717306951881561</v>
      </c>
      <c r="J1306" s="13">
        <f t="shared" si="246"/>
        <v>36.026829226848491</v>
      </c>
      <c r="K1306" s="13">
        <f t="shared" si="247"/>
        <v>3.6904777250330696</v>
      </c>
      <c r="L1306" s="13">
        <f t="shared" si="248"/>
        <v>0</v>
      </c>
      <c r="M1306" s="13">
        <f t="shared" si="253"/>
        <v>6.6436358400751933E-2</v>
      </c>
      <c r="N1306" s="13">
        <f t="shared" si="249"/>
        <v>3.4823660446770778E-3</v>
      </c>
      <c r="O1306" s="13">
        <f t="shared" si="250"/>
        <v>3.4823660446770778E-3</v>
      </c>
      <c r="Q1306">
        <v>13.03301162258065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91.839791379883167</v>
      </c>
      <c r="G1307" s="13">
        <f t="shared" si="244"/>
        <v>0.69416811189376237</v>
      </c>
      <c r="H1307" s="13">
        <f t="shared" si="245"/>
        <v>91.145623267989407</v>
      </c>
      <c r="I1307" s="16">
        <f t="shared" si="252"/>
        <v>94.836100993022484</v>
      </c>
      <c r="J1307" s="13">
        <f t="shared" si="246"/>
        <v>64.309008336229752</v>
      </c>
      <c r="K1307" s="13">
        <f t="shared" si="247"/>
        <v>30.527092656792732</v>
      </c>
      <c r="L1307" s="13">
        <f t="shared" si="248"/>
        <v>0.58863270498138265</v>
      </c>
      <c r="M1307" s="13">
        <f t="shared" si="253"/>
        <v>0.65158669733745744</v>
      </c>
      <c r="N1307" s="13">
        <f t="shared" si="249"/>
        <v>3.4153939869551314E-2</v>
      </c>
      <c r="O1307" s="13">
        <f t="shared" si="250"/>
        <v>0.72832205176331366</v>
      </c>
      <c r="Q1307">
        <v>13.35561303089653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39.236859073489718</v>
      </c>
      <c r="G1308" s="13">
        <f t="shared" si="244"/>
        <v>0</v>
      </c>
      <c r="H1308" s="13">
        <f t="shared" si="245"/>
        <v>39.236859073489718</v>
      </c>
      <c r="I1308" s="16">
        <f t="shared" si="252"/>
        <v>69.175319025301079</v>
      </c>
      <c r="J1308" s="13">
        <f t="shared" si="246"/>
        <v>58.736875707574868</v>
      </c>
      <c r="K1308" s="13">
        <f t="shared" si="247"/>
        <v>10.438443317726211</v>
      </c>
      <c r="L1308" s="13">
        <f t="shared" si="248"/>
        <v>0</v>
      </c>
      <c r="M1308" s="13">
        <f t="shared" si="253"/>
        <v>0.61743275746790616</v>
      </c>
      <c r="N1308" s="13">
        <f t="shared" si="249"/>
        <v>3.236370748239624E-2</v>
      </c>
      <c r="O1308" s="13">
        <f t="shared" si="250"/>
        <v>3.236370748239624E-2</v>
      </c>
      <c r="Q1308">
        <v>16.797719885906869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37.295607209727059</v>
      </c>
      <c r="G1309" s="13">
        <f t="shared" si="244"/>
        <v>0</v>
      </c>
      <c r="H1309" s="13">
        <f t="shared" si="245"/>
        <v>37.295607209727059</v>
      </c>
      <c r="I1309" s="16">
        <f t="shared" si="252"/>
        <v>47.73405052745327</v>
      </c>
      <c r="J1309" s="13">
        <f t="shared" si="246"/>
        <v>43.994977292178191</v>
      </c>
      <c r="K1309" s="13">
        <f t="shared" si="247"/>
        <v>3.7390732352750788</v>
      </c>
      <c r="L1309" s="13">
        <f t="shared" si="248"/>
        <v>0</v>
      </c>
      <c r="M1309" s="13">
        <f t="shared" si="253"/>
        <v>0.5850690499855099</v>
      </c>
      <c r="N1309" s="13">
        <f t="shared" si="249"/>
        <v>3.0667312936856511E-2</v>
      </c>
      <c r="O1309" s="13">
        <f t="shared" si="250"/>
        <v>3.0667312936856511E-2</v>
      </c>
      <c r="Q1309">
        <v>17.075996954866749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6.6257684438570612</v>
      </c>
      <c r="G1310" s="13">
        <f t="shared" si="244"/>
        <v>0</v>
      </c>
      <c r="H1310" s="13">
        <f t="shared" si="245"/>
        <v>6.6257684438570612</v>
      </c>
      <c r="I1310" s="16">
        <f t="shared" si="252"/>
        <v>10.364841679132141</v>
      </c>
      <c r="J1310" s="13">
        <f t="shared" si="246"/>
        <v>10.34025307480764</v>
      </c>
      <c r="K1310" s="13">
        <f t="shared" si="247"/>
        <v>2.4588604324501162E-2</v>
      </c>
      <c r="L1310" s="13">
        <f t="shared" si="248"/>
        <v>0</v>
      </c>
      <c r="M1310" s="13">
        <f t="shared" si="253"/>
        <v>0.55440173704865336</v>
      </c>
      <c r="N1310" s="13">
        <f t="shared" si="249"/>
        <v>2.9059837575118645E-2</v>
      </c>
      <c r="O1310" s="13">
        <f t="shared" si="250"/>
        <v>2.9059837575118645E-2</v>
      </c>
      <c r="Q1310">
        <v>21.05032868059336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3.96</v>
      </c>
      <c r="G1311" s="13">
        <f t="shared" si="244"/>
        <v>0</v>
      </c>
      <c r="H1311" s="13">
        <f t="shared" si="245"/>
        <v>3.96</v>
      </c>
      <c r="I1311" s="16">
        <f t="shared" si="252"/>
        <v>3.9845886043245011</v>
      </c>
      <c r="J1311" s="13">
        <f t="shared" si="246"/>
        <v>3.9838167392731476</v>
      </c>
      <c r="K1311" s="13">
        <f t="shared" si="247"/>
        <v>7.7186505135351524E-4</v>
      </c>
      <c r="L1311" s="13">
        <f t="shared" si="248"/>
        <v>0</v>
      </c>
      <c r="M1311" s="13">
        <f t="shared" si="253"/>
        <v>0.52534189947353471</v>
      </c>
      <c r="N1311" s="13">
        <f t="shared" si="249"/>
        <v>2.7536620558541787E-2</v>
      </c>
      <c r="O1311" s="13">
        <f t="shared" si="250"/>
        <v>2.7536620558541787E-2</v>
      </c>
      <c r="Q1311">
        <v>25.297219094174679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0.24458248555512549</v>
      </c>
      <c r="G1312" s="13">
        <f t="shared" si="244"/>
        <v>0</v>
      </c>
      <c r="H1312" s="13">
        <f t="shared" si="245"/>
        <v>0.24458248555512549</v>
      </c>
      <c r="I1312" s="16">
        <f t="shared" si="252"/>
        <v>0.245354350606479</v>
      </c>
      <c r="J1312" s="13">
        <f t="shared" si="246"/>
        <v>0.24535421790552042</v>
      </c>
      <c r="K1312" s="13">
        <f t="shared" si="247"/>
        <v>1.3270095858275432E-7</v>
      </c>
      <c r="L1312" s="13">
        <f t="shared" si="248"/>
        <v>0</v>
      </c>
      <c r="M1312" s="13">
        <f t="shared" si="253"/>
        <v>0.49780527891499293</v>
      </c>
      <c r="N1312" s="13">
        <f t="shared" si="249"/>
        <v>2.6093245353660942E-2</v>
      </c>
      <c r="O1312" s="13">
        <f t="shared" si="250"/>
        <v>2.6093245353660942E-2</v>
      </c>
      <c r="Q1312">
        <v>27.520307311534751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0.31207289674089828</v>
      </c>
      <c r="G1313" s="13">
        <f t="shared" si="244"/>
        <v>0</v>
      </c>
      <c r="H1313" s="13">
        <f t="shared" si="245"/>
        <v>0.31207289674089828</v>
      </c>
      <c r="I1313" s="16">
        <f t="shared" si="252"/>
        <v>0.31207302944185689</v>
      </c>
      <c r="J1313" s="13">
        <f t="shared" si="246"/>
        <v>0.31207277953655305</v>
      </c>
      <c r="K1313" s="13">
        <f t="shared" si="247"/>
        <v>2.4990530383961485E-7</v>
      </c>
      <c r="L1313" s="13">
        <f t="shared" si="248"/>
        <v>0</v>
      </c>
      <c r="M1313" s="13">
        <f t="shared" si="253"/>
        <v>0.47171203356133201</v>
      </c>
      <c r="N1313" s="13">
        <f t="shared" si="249"/>
        <v>2.4725526926547569E-2</v>
      </c>
      <c r="O1313" s="13">
        <f t="shared" si="250"/>
        <v>2.4725526926547569E-2</v>
      </c>
      <c r="Q1313">
        <v>28.171172193548379</v>
      </c>
    </row>
    <row r="1314" spans="1:17" x14ac:dyDescent="0.2">
      <c r="A1314" s="14">
        <f t="shared" si="251"/>
        <v>61972</v>
      </c>
      <c r="B1314" s="1">
        <v>9</v>
      </c>
      <c r="F1314" s="34">
        <v>6.6666670000000003E-3</v>
      </c>
      <c r="G1314" s="13">
        <f t="shared" si="244"/>
        <v>0</v>
      </c>
      <c r="H1314" s="13">
        <f t="shared" si="245"/>
        <v>6.6666670000000003E-3</v>
      </c>
      <c r="I1314" s="16">
        <f t="shared" si="252"/>
        <v>6.6669169053038399E-3</v>
      </c>
      <c r="J1314" s="13">
        <f t="shared" si="246"/>
        <v>6.6669169018872074E-3</v>
      </c>
      <c r="K1314" s="13">
        <f t="shared" si="247"/>
        <v>3.4166324283657623E-12</v>
      </c>
      <c r="L1314" s="13">
        <f t="shared" si="248"/>
        <v>0</v>
      </c>
      <c r="M1314" s="13">
        <f t="shared" si="253"/>
        <v>0.44698650663478445</v>
      </c>
      <c r="N1314" s="13">
        <f t="shared" si="249"/>
        <v>2.342949960839788E-2</v>
      </c>
      <c r="O1314" s="13">
        <f t="shared" si="250"/>
        <v>2.342949960839788E-2</v>
      </c>
      <c r="Q1314">
        <v>25.707091472267031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0.99331790586241275</v>
      </c>
      <c r="G1315" s="13">
        <f t="shared" si="244"/>
        <v>0</v>
      </c>
      <c r="H1315" s="13">
        <f t="shared" si="245"/>
        <v>0.99331790586241275</v>
      </c>
      <c r="I1315" s="16">
        <f t="shared" si="252"/>
        <v>0.99331790586582935</v>
      </c>
      <c r="J1315" s="13">
        <f t="shared" si="246"/>
        <v>0.99328993709710567</v>
      </c>
      <c r="K1315" s="13">
        <f t="shared" si="247"/>
        <v>2.7968768723685145E-5</v>
      </c>
      <c r="L1315" s="13">
        <f t="shared" si="248"/>
        <v>0</v>
      </c>
      <c r="M1315" s="13">
        <f t="shared" si="253"/>
        <v>0.42355700702638654</v>
      </c>
      <c r="N1315" s="13">
        <f t="shared" si="249"/>
        <v>2.2201405597165377E-2</v>
      </c>
      <c r="O1315" s="13">
        <f t="shared" si="250"/>
        <v>2.2201405597165377E-2</v>
      </c>
      <c r="Q1315">
        <v>19.26470692634501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20.32059281689472</v>
      </c>
      <c r="G1316" s="13">
        <f t="shared" si="244"/>
        <v>0</v>
      </c>
      <c r="H1316" s="13">
        <f t="shared" si="245"/>
        <v>20.32059281689472</v>
      </c>
      <c r="I1316" s="16">
        <f t="shared" si="252"/>
        <v>20.320620785663444</v>
      </c>
      <c r="J1316" s="13">
        <f t="shared" si="246"/>
        <v>19.945136293442062</v>
      </c>
      <c r="K1316" s="13">
        <f t="shared" si="247"/>
        <v>0.37548449222138203</v>
      </c>
      <c r="L1316" s="13">
        <f t="shared" si="248"/>
        <v>0</v>
      </c>
      <c r="M1316" s="13">
        <f t="shared" si="253"/>
        <v>0.40135560142922116</v>
      </c>
      <c r="N1316" s="13">
        <f t="shared" si="249"/>
        <v>2.1037684061898366E-2</v>
      </c>
      <c r="O1316" s="13">
        <f t="shared" si="250"/>
        <v>2.1037684061898366E-2</v>
      </c>
      <c r="Q1316">
        <v>15.876681789167529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11.827626779892549</v>
      </c>
      <c r="G1317" s="13">
        <f t="shared" si="244"/>
        <v>0</v>
      </c>
      <c r="H1317" s="13">
        <f t="shared" si="245"/>
        <v>11.827626779892549</v>
      </c>
      <c r="I1317" s="16">
        <f t="shared" si="252"/>
        <v>12.203111272113931</v>
      </c>
      <c r="J1317" s="13">
        <f t="shared" si="246"/>
        <v>12.08557427178954</v>
      </c>
      <c r="K1317" s="13">
        <f t="shared" si="247"/>
        <v>0.11753700032439163</v>
      </c>
      <c r="L1317" s="13">
        <f t="shared" si="248"/>
        <v>0</v>
      </c>
      <c r="M1317" s="13">
        <f t="shared" si="253"/>
        <v>0.38031791736732279</v>
      </c>
      <c r="N1317" s="13">
        <f t="shared" si="249"/>
        <v>1.9934960818190749E-2</v>
      </c>
      <c r="O1317" s="13">
        <f t="shared" si="250"/>
        <v>1.9934960818190749E-2</v>
      </c>
      <c r="Q1317">
        <v>13.32017804779365</v>
      </c>
    </row>
    <row r="1318" spans="1:17" x14ac:dyDescent="0.2">
      <c r="A1318" s="14">
        <f t="shared" si="251"/>
        <v>62094</v>
      </c>
      <c r="B1318" s="1">
        <v>1</v>
      </c>
      <c r="F1318" s="34">
        <v>4.2451718901534594</v>
      </c>
      <c r="G1318" s="13">
        <f t="shared" si="244"/>
        <v>0</v>
      </c>
      <c r="H1318" s="13">
        <f t="shared" si="245"/>
        <v>4.2451718901534594</v>
      </c>
      <c r="I1318" s="16">
        <f t="shared" si="252"/>
        <v>4.362708890477851</v>
      </c>
      <c r="J1318" s="13">
        <f t="shared" si="246"/>
        <v>4.3561516033475796</v>
      </c>
      <c r="K1318" s="13">
        <f t="shared" si="247"/>
        <v>6.557287130271483E-3</v>
      </c>
      <c r="L1318" s="13">
        <f t="shared" si="248"/>
        <v>0</v>
      </c>
      <c r="M1318" s="13">
        <f t="shared" si="253"/>
        <v>0.36038295654913205</v>
      </c>
      <c r="N1318" s="13">
        <f t="shared" si="249"/>
        <v>1.8890038544810247E-2</v>
      </c>
      <c r="O1318" s="13">
        <f t="shared" si="250"/>
        <v>1.8890038544810247E-2</v>
      </c>
      <c r="Q1318">
        <v>11.948472622580651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7.6897044198552518</v>
      </c>
      <c r="G1319" s="13">
        <f t="shared" si="244"/>
        <v>0</v>
      </c>
      <c r="H1319" s="13">
        <f t="shared" si="245"/>
        <v>7.6897044198552518</v>
      </c>
      <c r="I1319" s="16">
        <f t="shared" si="252"/>
        <v>7.6962617069855233</v>
      </c>
      <c r="J1319" s="13">
        <f t="shared" si="246"/>
        <v>7.6708912093241386</v>
      </c>
      <c r="K1319" s="13">
        <f t="shared" si="247"/>
        <v>2.5370497661384661E-2</v>
      </c>
      <c r="L1319" s="13">
        <f t="shared" si="248"/>
        <v>0</v>
      </c>
      <c r="M1319" s="13">
        <f t="shared" si="253"/>
        <v>0.3414929180043218</v>
      </c>
      <c r="N1319" s="13">
        <f t="shared" si="249"/>
        <v>1.7899887513137449E-2</v>
      </c>
      <c r="O1319" s="13">
        <f t="shared" si="250"/>
        <v>1.7899887513137449E-2</v>
      </c>
      <c r="Q1319">
        <v>14.477914182527179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17.496261662402059</v>
      </c>
      <c r="G1320" s="13">
        <f t="shared" si="244"/>
        <v>0</v>
      </c>
      <c r="H1320" s="13">
        <f t="shared" si="245"/>
        <v>17.496261662402059</v>
      </c>
      <c r="I1320" s="16">
        <f t="shared" si="252"/>
        <v>17.521632160063444</v>
      </c>
      <c r="J1320" s="13">
        <f t="shared" si="246"/>
        <v>17.293938617530337</v>
      </c>
      <c r="K1320" s="13">
        <f t="shared" si="247"/>
        <v>0.22769354253310681</v>
      </c>
      <c r="L1320" s="13">
        <f t="shared" si="248"/>
        <v>0</v>
      </c>
      <c r="M1320" s="13">
        <f t="shared" si="253"/>
        <v>0.32359303049118437</v>
      </c>
      <c r="N1320" s="13">
        <f t="shared" si="249"/>
        <v>1.6961636802535835E-2</v>
      </c>
      <c r="O1320" s="13">
        <f t="shared" si="250"/>
        <v>1.6961636802535835E-2</v>
      </c>
      <c r="Q1320">
        <v>16.333065659975169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21.223059266421789</v>
      </c>
      <c r="G1321" s="13">
        <f t="shared" si="244"/>
        <v>0</v>
      </c>
      <c r="H1321" s="13">
        <f t="shared" si="245"/>
        <v>21.223059266421789</v>
      </c>
      <c r="I1321" s="16">
        <f t="shared" si="252"/>
        <v>21.450752808954896</v>
      </c>
      <c r="J1321" s="13">
        <f t="shared" si="246"/>
        <v>21.119773331309062</v>
      </c>
      <c r="K1321" s="13">
        <f t="shared" si="247"/>
        <v>0.33097947764583324</v>
      </c>
      <c r="L1321" s="13">
        <f t="shared" si="248"/>
        <v>0</v>
      </c>
      <c r="M1321" s="13">
        <f t="shared" si="253"/>
        <v>0.30663139368864856</v>
      </c>
      <c r="N1321" s="13">
        <f t="shared" si="249"/>
        <v>1.6072565976182004E-2</v>
      </c>
      <c r="O1321" s="13">
        <f t="shared" si="250"/>
        <v>1.6072565976182004E-2</v>
      </c>
      <c r="Q1321">
        <v>17.959815518841701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37.084050204793222</v>
      </c>
      <c r="G1322" s="13">
        <f t="shared" si="244"/>
        <v>0</v>
      </c>
      <c r="H1322" s="13">
        <f t="shared" si="245"/>
        <v>37.084050204793222</v>
      </c>
      <c r="I1322" s="16">
        <f t="shared" si="252"/>
        <v>37.415029682439055</v>
      </c>
      <c r="J1322" s="13">
        <f t="shared" si="246"/>
        <v>36.805751115761495</v>
      </c>
      <c r="K1322" s="13">
        <f t="shared" si="247"/>
        <v>0.60927856667755975</v>
      </c>
      <c r="L1322" s="13">
        <f t="shared" si="248"/>
        <v>0</v>
      </c>
      <c r="M1322" s="13">
        <f t="shared" si="253"/>
        <v>0.29055882771246655</v>
      </c>
      <c r="N1322" s="13">
        <f t="shared" si="249"/>
        <v>1.5230097193220311E-2</v>
      </c>
      <c r="O1322" s="13">
        <f t="shared" si="250"/>
        <v>1.5230097193220311E-2</v>
      </c>
      <c r="Q1322">
        <v>25.465204024754989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14.542253318574231</v>
      </c>
      <c r="G1323" s="13">
        <f t="shared" si="244"/>
        <v>0</v>
      </c>
      <c r="H1323" s="13">
        <f t="shared" si="245"/>
        <v>14.542253318574231</v>
      </c>
      <c r="I1323" s="16">
        <f t="shared" si="252"/>
        <v>15.15153188525179</v>
      </c>
      <c r="J1323" s="13">
        <f t="shared" si="246"/>
        <v>15.118350794179268</v>
      </c>
      <c r="K1323" s="13">
        <f t="shared" si="247"/>
        <v>3.3181091072522761E-2</v>
      </c>
      <c r="L1323" s="13">
        <f t="shared" si="248"/>
        <v>0</v>
      </c>
      <c r="M1323" s="13">
        <f t="shared" si="253"/>
        <v>0.27532873051924622</v>
      </c>
      <c r="N1323" s="13">
        <f t="shared" si="249"/>
        <v>1.4431787734371315E-2</v>
      </c>
      <c r="O1323" s="13">
        <f t="shared" si="250"/>
        <v>1.4431787734371315E-2</v>
      </c>
      <c r="Q1323">
        <v>27.058227131989341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0.29559078737004041</v>
      </c>
      <c r="G1324" s="13">
        <f t="shared" si="244"/>
        <v>0</v>
      </c>
      <c r="H1324" s="13">
        <f t="shared" si="245"/>
        <v>0.29559078737004041</v>
      </c>
      <c r="I1324" s="16">
        <f t="shared" si="252"/>
        <v>0.32877187844256317</v>
      </c>
      <c r="J1324" s="13">
        <f t="shared" si="246"/>
        <v>0.3287715323390229</v>
      </c>
      <c r="K1324" s="13">
        <f t="shared" si="247"/>
        <v>3.4610354027186929E-7</v>
      </c>
      <c r="L1324" s="13">
        <f t="shared" si="248"/>
        <v>0</v>
      </c>
      <c r="M1324" s="13">
        <f t="shared" si="253"/>
        <v>0.26089694278487491</v>
      </c>
      <c r="N1324" s="13">
        <f t="shared" si="249"/>
        <v>1.3675322919322197E-2</v>
      </c>
      <c r="O1324" s="13">
        <f t="shared" si="250"/>
        <v>1.3675322919322197E-2</v>
      </c>
      <c r="Q1324">
        <v>26.93108792751714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4.623206112644163</v>
      </c>
      <c r="G1325" s="13">
        <f t="shared" si="244"/>
        <v>0</v>
      </c>
      <c r="H1325" s="13">
        <f t="shared" si="245"/>
        <v>4.623206112644163</v>
      </c>
      <c r="I1325" s="16">
        <f t="shared" si="252"/>
        <v>4.6232064587477035</v>
      </c>
      <c r="J1325" s="13">
        <f t="shared" si="246"/>
        <v>4.6224743551066716</v>
      </c>
      <c r="K1325" s="13">
        <f t="shared" si="247"/>
        <v>7.3210364103193371E-4</v>
      </c>
      <c r="L1325" s="13">
        <f t="shared" si="248"/>
        <v>0</v>
      </c>
      <c r="M1325" s="13">
        <f t="shared" si="253"/>
        <v>0.24722161986555272</v>
      </c>
      <c r="N1325" s="13">
        <f t="shared" si="249"/>
        <v>1.2958509395363261E-2</v>
      </c>
      <c r="O1325" s="13">
        <f t="shared" si="250"/>
        <v>1.2958509395363261E-2</v>
      </c>
      <c r="Q1325">
        <v>28.939952193548379</v>
      </c>
    </row>
    <row r="1326" spans="1:17" x14ac:dyDescent="0.2">
      <c r="A1326" s="14">
        <f t="shared" si="251"/>
        <v>62337</v>
      </c>
      <c r="B1326" s="1">
        <v>9</v>
      </c>
      <c r="F1326" s="34">
        <v>0.15371644605130011</v>
      </c>
      <c r="G1326" s="13">
        <f t="shared" si="244"/>
        <v>0</v>
      </c>
      <c r="H1326" s="13">
        <f t="shared" si="245"/>
        <v>0.15371644605130011</v>
      </c>
      <c r="I1326" s="16">
        <f t="shared" si="252"/>
        <v>0.15444854969233204</v>
      </c>
      <c r="J1326" s="13">
        <f t="shared" si="246"/>
        <v>0.15444851365287759</v>
      </c>
      <c r="K1326" s="13">
        <f t="shared" si="247"/>
        <v>3.6039454448522079E-8</v>
      </c>
      <c r="L1326" s="13">
        <f t="shared" si="248"/>
        <v>0</v>
      </c>
      <c r="M1326" s="13">
        <f t="shared" si="253"/>
        <v>0.23426311047018947</v>
      </c>
      <c r="N1326" s="13">
        <f t="shared" si="249"/>
        <v>1.2279268777811124E-2</v>
      </c>
      <c r="O1326" s="13">
        <f t="shared" si="250"/>
        <v>1.2279268777811124E-2</v>
      </c>
      <c r="Q1326">
        <v>26.899142734837159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4.4436371932980796</v>
      </c>
      <c r="G1327" s="13">
        <f t="shared" si="244"/>
        <v>0</v>
      </c>
      <c r="H1327" s="13">
        <f t="shared" si="245"/>
        <v>4.4436371932980796</v>
      </c>
      <c r="I1327" s="16">
        <f t="shared" si="252"/>
        <v>4.4436372293375337</v>
      </c>
      <c r="J1327" s="13">
        <f t="shared" si="246"/>
        <v>4.4414333821313372</v>
      </c>
      <c r="K1327" s="13">
        <f t="shared" si="247"/>
        <v>2.2038472061964853E-3</v>
      </c>
      <c r="L1327" s="13">
        <f t="shared" si="248"/>
        <v>0</v>
      </c>
      <c r="M1327" s="13">
        <f t="shared" si="253"/>
        <v>0.22198384169237834</v>
      </c>
      <c r="N1327" s="13">
        <f t="shared" si="249"/>
        <v>1.1635631623779079E-2</v>
      </c>
      <c r="O1327" s="13">
        <f t="shared" si="250"/>
        <v>1.1635631623779079E-2</v>
      </c>
      <c r="Q1327">
        <v>20.160928865546129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30.489858814428</v>
      </c>
      <c r="G1328" s="13">
        <f t="shared" si="244"/>
        <v>0</v>
      </c>
      <c r="H1328" s="13">
        <f t="shared" si="245"/>
        <v>30.489858814428</v>
      </c>
      <c r="I1328" s="16">
        <f t="shared" si="252"/>
        <v>30.492062661634197</v>
      </c>
      <c r="J1328" s="13">
        <f t="shared" si="246"/>
        <v>29.380777228961701</v>
      </c>
      <c r="K1328" s="13">
        <f t="shared" si="247"/>
        <v>1.1112854326724957</v>
      </c>
      <c r="L1328" s="13">
        <f t="shared" si="248"/>
        <v>0</v>
      </c>
      <c r="M1328" s="13">
        <f t="shared" si="253"/>
        <v>0.21034821006859925</v>
      </c>
      <c r="N1328" s="13">
        <f t="shared" si="249"/>
        <v>1.1025731721821773E-2</v>
      </c>
      <c r="O1328" s="13">
        <f t="shared" si="250"/>
        <v>1.1025731721821773E-2</v>
      </c>
      <c r="Q1328">
        <v>16.622035543535311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9.5705391421575321</v>
      </c>
      <c r="G1329" s="13">
        <f t="shared" si="244"/>
        <v>0</v>
      </c>
      <c r="H1329" s="13">
        <f t="shared" si="245"/>
        <v>9.5705391421575321</v>
      </c>
      <c r="I1329" s="16">
        <f t="shared" si="252"/>
        <v>10.681824574830028</v>
      </c>
      <c r="J1329" s="13">
        <f t="shared" si="246"/>
        <v>10.598438945262625</v>
      </c>
      <c r="K1329" s="13">
        <f t="shared" si="247"/>
        <v>8.3385629567402475E-2</v>
      </c>
      <c r="L1329" s="13">
        <f t="shared" si="248"/>
        <v>0</v>
      </c>
      <c r="M1329" s="13">
        <f t="shared" si="253"/>
        <v>0.19932247834677747</v>
      </c>
      <c r="N1329" s="13">
        <f t="shared" si="249"/>
        <v>1.0447800680897101E-2</v>
      </c>
      <c r="O1329" s="13">
        <f t="shared" si="250"/>
        <v>1.0447800680897101E-2</v>
      </c>
      <c r="Q1329">
        <v>12.93094106664074</v>
      </c>
    </row>
    <row r="1330" spans="1:17" x14ac:dyDescent="0.2">
      <c r="A1330" s="14">
        <f t="shared" si="251"/>
        <v>62459</v>
      </c>
      <c r="B1330" s="1">
        <v>1</v>
      </c>
      <c r="F1330" s="34">
        <v>22.389467146337289</v>
      </c>
      <c r="G1330" s="13">
        <f t="shared" si="244"/>
        <v>0</v>
      </c>
      <c r="H1330" s="13">
        <f t="shared" si="245"/>
        <v>22.389467146337289</v>
      </c>
      <c r="I1330" s="16">
        <f t="shared" si="252"/>
        <v>22.472852775904691</v>
      </c>
      <c r="J1330" s="13">
        <f t="shared" si="246"/>
        <v>21.67475602149127</v>
      </c>
      <c r="K1330" s="13">
        <f t="shared" si="247"/>
        <v>0.79809675441342165</v>
      </c>
      <c r="L1330" s="13">
        <f t="shared" si="248"/>
        <v>0</v>
      </c>
      <c r="M1330" s="13">
        <f t="shared" si="253"/>
        <v>0.18887467766588037</v>
      </c>
      <c r="N1330" s="13">
        <f t="shared" si="249"/>
        <v>9.900162802956183E-3</v>
      </c>
      <c r="O1330" s="13">
        <f t="shared" si="250"/>
        <v>9.900162802956183E-3</v>
      </c>
      <c r="Q1330">
        <v>12.41787662258065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16.759852601484251</v>
      </c>
      <c r="G1331" s="13">
        <f t="shared" si="244"/>
        <v>0</v>
      </c>
      <c r="H1331" s="13">
        <f t="shared" si="245"/>
        <v>16.759852601484251</v>
      </c>
      <c r="I1331" s="16">
        <f t="shared" si="252"/>
        <v>17.557949355897673</v>
      </c>
      <c r="J1331" s="13">
        <f t="shared" si="246"/>
        <v>17.324617201607051</v>
      </c>
      <c r="K1331" s="13">
        <f t="shared" si="247"/>
        <v>0.23333215429062193</v>
      </c>
      <c r="L1331" s="13">
        <f t="shared" si="248"/>
        <v>0</v>
      </c>
      <c r="M1331" s="13">
        <f t="shared" si="253"/>
        <v>0.17897451486292418</v>
      </c>
      <c r="N1331" s="13">
        <f t="shared" si="249"/>
        <v>9.3812302242945646E-3</v>
      </c>
      <c r="O1331" s="13">
        <f t="shared" si="250"/>
        <v>9.3812302242945646E-3</v>
      </c>
      <c r="Q1331">
        <v>16.19983005738742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17.542126003516721</v>
      </c>
      <c r="G1332" s="13">
        <f t="shared" si="244"/>
        <v>0</v>
      </c>
      <c r="H1332" s="13">
        <f t="shared" si="245"/>
        <v>17.542126003516721</v>
      </c>
      <c r="I1332" s="16">
        <f t="shared" si="252"/>
        <v>17.775458157807343</v>
      </c>
      <c r="J1332" s="13">
        <f t="shared" si="246"/>
        <v>17.573721423143407</v>
      </c>
      <c r="K1332" s="13">
        <f t="shared" si="247"/>
        <v>0.20173673466393538</v>
      </c>
      <c r="L1332" s="13">
        <f t="shared" si="248"/>
        <v>0</v>
      </c>
      <c r="M1332" s="13">
        <f t="shared" si="253"/>
        <v>0.1695932846386296</v>
      </c>
      <c r="N1332" s="13">
        <f t="shared" si="249"/>
        <v>8.8894983115771452E-3</v>
      </c>
      <c r="O1332" s="13">
        <f t="shared" si="250"/>
        <v>8.8894983115771452E-3</v>
      </c>
      <c r="Q1332">
        <v>17.517131578238821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14.6391510138914</v>
      </c>
      <c r="G1333" s="13">
        <f t="shared" si="244"/>
        <v>0</v>
      </c>
      <c r="H1333" s="13">
        <f t="shared" si="245"/>
        <v>14.6391510138914</v>
      </c>
      <c r="I1333" s="16">
        <f t="shared" si="252"/>
        <v>14.840887748555335</v>
      </c>
      <c r="J1333" s="13">
        <f t="shared" si="246"/>
        <v>14.785813526257774</v>
      </c>
      <c r="K1333" s="13">
        <f t="shared" si="247"/>
        <v>5.5074222297561093E-2</v>
      </c>
      <c r="L1333" s="13">
        <f t="shared" si="248"/>
        <v>0</v>
      </c>
      <c r="M1333" s="13">
        <f t="shared" si="253"/>
        <v>0.16070378632705246</v>
      </c>
      <c r="N1333" s="13">
        <f t="shared" si="249"/>
        <v>8.4235412991876743E-3</v>
      </c>
      <c r="O1333" s="13">
        <f t="shared" si="250"/>
        <v>8.4235412991876743E-3</v>
      </c>
      <c r="Q1333">
        <v>22.952110763006491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3.181617625142771</v>
      </c>
      <c r="G1334" s="13">
        <f t="shared" si="244"/>
        <v>0</v>
      </c>
      <c r="H1334" s="13">
        <f t="shared" si="245"/>
        <v>3.181617625142771</v>
      </c>
      <c r="I1334" s="16">
        <f t="shared" si="252"/>
        <v>3.2366918474403321</v>
      </c>
      <c r="J1334" s="13">
        <f t="shared" si="246"/>
        <v>3.236229739229981</v>
      </c>
      <c r="K1334" s="13">
        <f t="shared" si="247"/>
        <v>4.6210821035108651E-4</v>
      </c>
      <c r="L1334" s="13">
        <f t="shared" si="248"/>
        <v>0</v>
      </c>
      <c r="M1334" s="13">
        <f t="shared" si="253"/>
        <v>0.15228024502786477</v>
      </c>
      <c r="N1334" s="13">
        <f t="shared" si="249"/>
        <v>7.9820081552534304E-3</v>
      </c>
      <c r="O1334" s="13">
        <f t="shared" si="250"/>
        <v>7.9820081552534304E-3</v>
      </c>
      <c r="Q1334">
        <v>24.503419215694631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16.741018792763491</v>
      </c>
      <c r="G1335" s="13">
        <f t="shared" si="244"/>
        <v>0</v>
      </c>
      <c r="H1335" s="13">
        <f t="shared" si="245"/>
        <v>16.741018792763491</v>
      </c>
      <c r="I1335" s="16">
        <f t="shared" si="252"/>
        <v>16.741480900973841</v>
      </c>
      <c r="J1335" s="13">
        <f t="shared" si="246"/>
        <v>16.657292189703352</v>
      </c>
      <c r="K1335" s="13">
        <f t="shared" si="247"/>
        <v>8.4188711270488881E-2</v>
      </c>
      <c r="L1335" s="13">
        <f t="shared" si="248"/>
        <v>0</v>
      </c>
      <c r="M1335" s="13">
        <f t="shared" si="253"/>
        <v>0.14429823687261134</v>
      </c>
      <c r="N1335" s="13">
        <f t="shared" si="249"/>
        <v>7.5636186643587055E-3</v>
      </c>
      <c r="O1335" s="13">
        <f t="shared" si="250"/>
        <v>7.5636186643587055E-3</v>
      </c>
      <c r="Q1335">
        <v>22.491660850544051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7.7447089607335444</v>
      </c>
      <c r="G1336" s="13">
        <f t="shared" si="244"/>
        <v>0</v>
      </c>
      <c r="H1336" s="13">
        <f t="shared" si="245"/>
        <v>7.7447089607335444</v>
      </c>
      <c r="I1336" s="16">
        <f t="shared" si="252"/>
        <v>7.8288976720040333</v>
      </c>
      <c r="J1336" s="13">
        <f t="shared" si="246"/>
        <v>7.8235622708559012</v>
      </c>
      <c r="K1336" s="13">
        <f t="shared" si="247"/>
        <v>5.3354011481321351E-3</v>
      </c>
      <c r="L1336" s="13">
        <f t="shared" si="248"/>
        <v>0</v>
      </c>
      <c r="M1336" s="13">
        <f t="shared" si="253"/>
        <v>0.13673461820825264</v>
      </c>
      <c r="N1336" s="13">
        <f t="shared" si="249"/>
        <v>7.1671597155890145E-3</v>
      </c>
      <c r="O1336" s="13">
        <f t="shared" si="250"/>
        <v>7.1671597155890145E-3</v>
      </c>
      <c r="Q1336">
        <v>25.961868045381198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0.2279355651138002</v>
      </c>
      <c r="G1337" s="13">
        <f t="shared" si="244"/>
        <v>0</v>
      </c>
      <c r="H1337" s="13">
        <f t="shared" si="245"/>
        <v>0.2279355651138002</v>
      </c>
      <c r="I1337" s="16">
        <f t="shared" si="252"/>
        <v>0.23327096626193233</v>
      </c>
      <c r="J1337" s="13">
        <f t="shared" si="246"/>
        <v>0.2332708298900931</v>
      </c>
      <c r="K1337" s="13">
        <f t="shared" si="247"/>
        <v>1.3637183923775886E-7</v>
      </c>
      <c r="L1337" s="13">
        <f t="shared" si="248"/>
        <v>0</v>
      </c>
      <c r="M1337" s="13">
        <f t="shared" si="253"/>
        <v>0.12956745849266363</v>
      </c>
      <c r="N1337" s="13">
        <f t="shared" si="249"/>
        <v>6.7914817851432953E-3</v>
      </c>
      <c r="O1337" s="13">
        <f t="shared" si="250"/>
        <v>6.7914817851432953E-3</v>
      </c>
      <c r="Q1337">
        <v>26.218002193548379</v>
      </c>
    </row>
    <row r="1338" spans="1:17" x14ac:dyDescent="0.2">
      <c r="A1338" s="14">
        <f t="shared" si="251"/>
        <v>62702</v>
      </c>
      <c r="B1338" s="1">
        <v>9</v>
      </c>
      <c r="F1338" s="34">
        <v>13.37252732043485</v>
      </c>
      <c r="G1338" s="13">
        <f t="shared" si="244"/>
        <v>0</v>
      </c>
      <c r="H1338" s="13">
        <f t="shared" si="245"/>
        <v>13.37252732043485</v>
      </c>
      <c r="I1338" s="16">
        <f t="shared" si="252"/>
        <v>13.37252745680669</v>
      </c>
      <c r="J1338" s="13">
        <f t="shared" si="246"/>
        <v>13.347345823807249</v>
      </c>
      <c r="K1338" s="13">
        <f t="shared" si="247"/>
        <v>2.5181632999441206E-2</v>
      </c>
      <c r="L1338" s="13">
        <f t="shared" si="248"/>
        <v>0</v>
      </c>
      <c r="M1338" s="13">
        <f t="shared" si="253"/>
        <v>0.12277597670752033</v>
      </c>
      <c r="N1338" s="13">
        <f t="shared" si="249"/>
        <v>6.4354956033155115E-3</v>
      </c>
      <c r="O1338" s="13">
        <f t="shared" si="250"/>
        <v>6.4354956033155115E-3</v>
      </c>
      <c r="Q1338">
        <v>26.342721352560531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4.5571466773264824</v>
      </c>
      <c r="G1339" s="13">
        <f t="shared" si="244"/>
        <v>0</v>
      </c>
      <c r="H1339" s="13">
        <f t="shared" si="245"/>
        <v>4.5571466773264824</v>
      </c>
      <c r="I1339" s="16">
        <f t="shared" si="252"/>
        <v>4.5823283103259236</v>
      </c>
      <c r="J1339" s="13">
        <f t="shared" si="246"/>
        <v>4.5805696523541792</v>
      </c>
      <c r="K1339" s="13">
        <f t="shared" si="247"/>
        <v>1.7586579717443485E-3</v>
      </c>
      <c r="L1339" s="13">
        <f t="shared" si="248"/>
        <v>0</v>
      </c>
      <c r="M1339" s="13">
        <f t="shared" si="253"/>
        <v>0.11634048110420482</v>
      </c>
      <c r="N1339" s="13">
        <f t="shared" si="249"/>
        <v>6.0981689961816547E-3</v>
      </c>
      <c r="O1339" s="13">
        <f t="shared" si="250"/>
        <v>6.0981689961816547E-3</v>
      </c>
      <c r="Q1339">
        <v>22.409761164725829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32.578289229106389</v>
      </c>
      <c r="G1340" s="13">
        <f t="shared" si="244"/>
        <v>0</v>
      </c>
      <c r="H1340" s="13">
        <f t="shared" si="245"/>
        <v>32.578289229106389</v>
      </c>
      <c r="I1340" s="16">
        <f t="shared" si="252"/>
        <v>32.58004788707813</v>
      </c>
      <c r="J1340" s="13">
        <f t="shared" si="246"/>
        <v>30.908814238769711</v>
      </c>
      <c r="K1340" s="13">
        <f t="shared" si="247"/>
        <v>1.6712336483084194</v>
      </c>
      <c r="L1340" s="13">
        <f t="shared" si="248"/>
        <v>0</v>
      </c>
      <c r="M1340" s="13">
        <f t="shared" si="253"/>
        <v>0.11024231210802317</v>
      </c>
      <c r="N1340" s="13">
        <f t="shared" si="249"/>
        <v>5.7785238928346723E-3</v>
      </c>
      <c r="O1340" s="13">
        <f t="shared" si="250"/>
        <v>5.7785238928346723E-3</v>
      </c>
      <c r="Q1340">
        <v>14.958460885259219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26.704416995347021</v>
      </c>
      <c r="G1341" s="13">
        <f t="shared" si="244"/>
        <v>0</v>
      </c>
      <c r="H1341" s="13">
        <f t="shared" si="245"/>
        <v>26.704416995347021</v>
      </c>
      <c r="I1341" s="16">
        <f t="shared" si="252"/>
        <v>28.37565064365544</v>
      </c>
      <c r="J1341" s="13">
        <f t="shared" si="246"/>
        <v>27.219024387293334</v>
      </c>
      <c r="K1341" s="13">
        <f t="shared" si="247"/>
        <v>1.1566262563621059</v>
      </c>
      <c r="L1341" s="13">
        <f t="shared" si="248"/>
        <v>0</v>
      </c>
      <c r="M1341" s="13">
        <f t="shared" si="253"/>
        <v>0.10446378821518849</v>
      </c>
      <c r="N1341" s="13">
        <f t="shared" si="249"/>
        <v>5.4756334894898841E-3</v>
      </c>
      <c r="O1341" s="13">
        <f t="shared" si="250"/>
        <v>5.4756334894898841E-3</v>
      </c>
      <c r="Q1341">
        <v>14.744562613081371</v>
      </c>
    </row>
    <row r="1342" spans="1:17" x14ac:dyDescent="0.2">
      <c r="A1342" s="14">
        <f t="shared" si="251"/>
        <v>62824</v>
      </c>
      <c r="B1342" s="1">
        <v>1</v>
      </c>
      <c r="F1342" s="34">
        <v>31.742632588771539</v>
      </c>
      <c r="G1342" s="13">
        <f t="shared" si="244"/>
        <v>0</v>
      </c>
      <c r="H1342" s="13">
        <f t="shared" si="245"/>
        <v>31.742632588771539</v>
      </c>
      <c r="I1342" s="16">
        <f t="shared" si="252"/>
        <v>32.899258845133645</v>
      </c>
      <c r="J1342" s="13">
        <f t="shared" si="246"/>
        <v>30.87745007521389</v>
      </c>
      <c r="K1342" s="13">
        <f t="shared" si="247"/>
        <v>2.0218087699197547</v>
      </c>
      <c r="L1342" s="13">
        <f t="shared" si="248"/>
        <v>0</v>
      </c>
      <c r="M1342" s="13">
        <f t="shared" si="253"/>
        <v>9.8988154725698607E-2</v>
      </c>
      <c r="N1342" s="13">
        <f t="shared" si="249"/>
        <v>5.1886195622382596E-3</v>
      </c>
      <c r="O1342" s="13">
        <f t="shared" si="250"/>
        <v>5.1886195622382596E-3</v>
      </c>
      <c r="Q1342">
        <v>13.677454622580649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20.467698347818459</v>
      </c>
      <c r="G1343" s="13">
        <f t="shared" si="244"/>
        <v>0</v>
      </c>
      <c r="H1343" s="13">
        <f t="shared" si="245"/>
        <v>20.467698347818459</v>
      </c>
      <c r="I1343" s="16">
        <f t="shared" si="252"/>
        <v>22.489507117738214</v>
      </c>
      <c r="J1343" s="13">
        <f t="shared" si="246"/>
        <v>21.903145807028178</v>
      </c>
      <c r="K1343" s="13">
        <f t="shared" si="247"/>
        <v>0.58636131071003561</v>
      </c>
      <c r="L1343" s="13">
        <f t="shared" si="248"/>
        <v>0</v>
      </c>
      <c r="M1343" s="13">
        <f t="shared" si="253"/>
        <v>9.3799535163460346E-2</v>
      </c>
      <c r="N1343" s="13">
        <f t="shared" si="249"/>
        <v>4.916649920655959E-3</v>
      </c>
      <c r="O1343" s="13">
        <f t="shared" si="250"/>
        <v>4.916649920655959E-3</v>
      </c>
      <c r="Q1343">
        <v>14.77911099878183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53.811742674818781</v>
      </c>
      <c r="G1344" s="13">
        <f t="shared" si="244"/>
        <v>0</v>
      </c>
      <c r="H1344" s="13">
        <f t="shared" si="245"/>
        <v>53.811742674818781</v>
      </c>
      <c r="I1344" s="16">
        <f t="shared" si="252"/>
        <v>54.39810398552882</v>
      </c>
      <c r="J1344" s="13">
        <f t="shared" si="246"/>
        <v>47.856043081222083</v>
      </c>
      <c r="K1344" s="13">
        <f t="shared" si="247"/>
        <v>6.5420609043067373</v>
      </c>
      <c r="L1344" s="13">
        <f t="shared" si="248"/>
        <v>0</v>
      </c>
      <c r="M1344" s="13">
        <f t="shared" si="253"/>
        <v>8.8882885242804383E-2</v>
      </c>
      <c r="N1344" s="13">
        <f t="shared" si="249"/>
        <v>4.6589359948869214E-3</v>
      </c>
      <c r="O1344" s="13">
        <f t="shared" si="250"/>
        <v>4.6589359948869214E-3</v>
      </c>
      <c r="Q1344">
        <v>15.376508654584031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9.9979780452321165</v>
      </c>
      <c r="G1345" s="13">
        <f t="shared" si="244"/>
        <v>0</v>
      </c>
      <c r="H1345" s="13">
        <f t="shared" si="245"/>
        <v>9.9979780452321165</v>
      </c>
      <c r="I1345" s="16">
        <f t="shared" si="252"/>
        <v>16.540038949538854</v>
      </c>
      <c r="J1345" s="13">
        <f t="shared" si="246"/>
        <v>16.401512040558394</v>
      </c>
      <c r="K1345" s="13">
        <f t="shared" si="247"/>
        <v>0.1385269089804595</v>
      </c>
      <c r="L1345" s="13">
        <f t="shared" si="248"/>
        <v>0</v>
      </c>
      <c r="M1345" s="13">
        <f t="shared" si="253"/>
        <v>8.4223949247917457E-2</v>
      </c>
      <c r="N1345" s="13">
        <f t="shared" si="249"/>
        <v>4.4147305492023125E-3</v>
      </c>
      <c r="O1345" s="13">
        <f t="shared" si="250"/>
        <v>4.4147305492023125E-3</v>
      </c>
      <c r="Q1345">
        <v>18.679582750436879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6.1798729918728066</v>
      </c>
      <c r="G1346" s="13">
        <f t="shared" si="244"/>
        <v>0</v>
      </c>
      <c r="H1346" s="13">
        <f t="shared" si="245"/>
        <v>6.1798729918728066</v>
      </c>
      <c r="I1346" s="16">
        <f t="shared" si="252"/>
        <v>6.3183999008532661</v>
      </c>
      <c r="J1346" s="13">
        <f t="shared" si="246"/>
        <v>6.3109446486651049</v>
      </c>
      <c r="K1346" s="13">
        <f t="shared" si="247"/>
        <v>7.4552521881612321E-3</v>
      </c>
      <c r="L1346" s="13">
        <f t="shared" si="248"/>
        <v>0</v>
      </c>
      <c r="M1346" s="13">
        <f t="shared" si="253"/>
        <v>7.9809218698715143E-2</v>
      </c>
      <c r="N1346" s="13">
        <f t="shared" si="249"/>
        <v>4.1833255154073426E-3</v>
      </c>
      <c r="O1346" s="13">
        <f t="shared" si="250"/>
        <v>4.1833255154073426E-3</v>
      </c>
      <c r="Q1346">
        <v>19.004834642989941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3.1066666669999998</v>
      </c>
      <c r="G1347" s="13">
        <f t="shared" si="244"/>
        <v>0</v>
      </c>
      <c r="H1347" s="13">
        <f t="shared" si="245"/>
        <v>3.1066666669999998</v>
      </c>
      <c r="I1347" s="16">
        <f t="shared" si="252"/>
        <v>3.1141219191881611</v>
      </c>
      <c r="J1347" s="13">
        <f t="shared" si="246"/>
        <v>3.1138011432247641</v>
      </c>
      <c r="K1347" s="13">
        <f t="shared" si="247"/>
        <v>3.2077596339696868E-4</v>
      </c>
      <c r="L1347" s="13">
        <f t="shared" si="248"/>
        <v>0</v>
      </c>
      <c r="M1347" s="13">
        <f t="shared" si="253"/>
        <v>7.5625893183307799E-2</v>
      </c>
      <c r="N1347" s="13">
        <f t="shared" si="249"/>
        <v>3.9640499398134691E-3</v>
      </c>
      <c r="O1347" s="13">
        <f t="shared" si="250"/>
        <v>3.9640499398134691E-3</v>
      </c>
      <c r="Q1347">
        <v>26.299463717822221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0.23892806745768769</v>
      </c>
      <c r="G1348" s="13">
        <f t="shared" si="244"/>
        <v>0</v>
      </c>
      <c r="H1348" s="13">
        <f t="shared" si="245"/>
        <v>0.23892806745768769</v>
      </c>
      <c r="I1348" s="16">
        <f t="shared" si="252"/>
        <v>0.23924884342108466</v>
      </c>
      <c r="J1348" s="13">
        <f t="shared" si="246"/>
        <v>0.23924868433892932</v>
      </c>
      <c r="K1348" s="13">
        <f t="shared" si="247"/>
        <v>1.5908215533766423E-7</v>
      </c>
      <c r="L1348" s="13">
        <f t="shared" si="248"/>
        <v>0</v>
      </c>
      <c r="M1348" s="13">
        <f t="shared" si="253"/>
        <v>7.1661843243494325E-2</v>
      </c>
      <c r="N1348" s="13">
        <f t="shared" si="249"/>
        <v>3.7562680378232715E-3</v>
      </c>
      <c r="O1348" s="13">
        <f t="shared" si="250"/>
        <v>3.7562680378232715E-3</v>
      </c>
      <c r="Q1348">
        <v>25.653092736797021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1.586666667</v>
      </c>
      <c r="G1349" s="13">
        <f t="shared" si="244"/>
        <v>0</v>
      </c>
      <c r="H1349" s="13">
        <f t="shared" si="245"/>
        <v>1.586666667</v>
      </c>
      <c r="I1349" s="16">
        <f t="shared" si="252"/>
        <v>1.5866668260821553</v>
      </c>
      <c r="J1349" s="13">
        <f t="shared" si="246"/>
        <v>1.5866313178753404</v>
      </c>
      <c r="K1349" s="13">
        <f t="shared" si="247"/>
        <v>3.5508206814860444E-5</v>
      </c>
      <c r="L1349" s="13">
        <f t="shared" si="248"/>
        <v>0</v>
      </c>
      <c r="M1349" s="13">
        <f t="shared" si="253"/>
        <v>6.7905575205671059E-2</v>
      </c>
      <c r="N1349" s="13">
        <f t="shared" si="249"/>
        <v>3.5593773504873222E-3</v>
      </c>
      <c r="O1349" s="13">
        <f t="shared" si="250"/>
        <v>3.5593773504873222E-3</v>
      </c>
      <c r="Q1349">
        <v>27.598022193548381</v>
      </c>
    </row>
    <row r="1350" spans="1:17" x14ac:dyDescent="0.2">
      <c r="A1350" s="14">
        <f t="shared" si="251"/>
        <v>63068</v>
      </c>
      <c r="B1350" s="1">
        <v>9</v>
      </c>
      <c r="F1350" s="34">
        <v>0.18239288913508461</v>
      </c>
      <c r="G1350" s="13">
        <f t="shared" ref="G1350:G1413" si="257">IF((F1350-$J$2)&gt;0,$I$2*(F1350-$J$2),0)</f>
        <v>0</v>
      </c>
      <c r="H1350" s="13">
        <f t="shared" ref="H1350:H1413" si="258">F1350-G1350</f>
        <v>0.18239288913508461</v>
      </c>
      <c r="I1350" s="16">
        <f t="shared" si="252"/>
        <v>0.18242839734189947</v>
      </c>
      <c r="J1350" s="13">
        <f t="shared" ref="J1350:J1413" si="259">I1350/SQRT(1+(I1350/($K$2*(300+(25*Q1350)+0.05*(Q1350)^3)))^2)</f>
        <v>0.18242833315605395</v>
      </c>
      <c r="K1350" s="13">
        <f t="shared" ref="K1350:K1413" si="260">I1350-J1350</f>
        <v>6.4185845527475749E-8</v>
      </c>
      <c r="L1350" s="13">
        <f t="shared" ref="L1350:L1413" si="261">IF(K1350&gt;$N$2,(K1350-$N$2)/$L$2,0)</f>
        <v>0</v>
      </c>
      <c r="M1350" s="13">
        <f t="shared" si="253"/>
        <v>6.4346197855183737E-2</v>
      </c>
      <c r="N1350" s="13">
        <f t="shared" ref="N1350:N1413" si="262">$M$2*M1350</f>
        <v>3.372806997688012E-3</v>
      </c>
      <c r="O1350" s="13">
        <f t="shared" ref="O1350:O1413" si="263">N1350+G1350</f>
        <v>3.372806997688012E-3</v>
      </c>
      <c r="Q1350">
        <v>26.334526635348659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11.657199557899069</v>
      </c>
      <c r="G1351" s="13">
        <f t="shared" si="257"/>
        <v>0</v>
      </c>
      <c r="H1351" s="13">
        <f t="shared" si="258"/>
        <v>11.657199557899069</v>
      </c>
      <c r="I1351" s="16">
        <f t="shared" ref="I1351:I1414" si="265">H1351+K1350-L1350</f>
        <v>11.657199622084915</v>
      </c>
      <c r="J1351" s="13">
        <f t="shared" si="259"/>
        <v>11.625939181429036</v>
      </c>
      <c r="K1351" s="13">
        <f t="shared" si="260"/>
        <v>3.1260440655879407E-2</v>
      </c>
      <c r="L1351" s="13">
        <f t="shared" si="261"/>
        <v>0</v>
      </c>
      <c r="M1351" s="13">
        <f t="shared" ref="M1351:M1414" si="266">L1351+M1350-N1350</f>
        <v>6.0973390857495723E-2</v>
      </c>
      <c r="N1351" s="13">
        <f t="shared" si="262"/>
        <v>3.1960160228854998E-3</v>
      </c>
      <c r="O1351" s="13">
        <f t="shared" si="263"/>
        <v>3.1960160228854998E-3</v>
      </c>
      <c r="Q1351">
        <v>21.84223088391871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27.276148140325311</v>
      </c>
      <c r="G1352" s="13">
        <f t="shared" si="257"/>
        <v>0</v>
      </c>
      <c r="H1352" s="13">
        <f t="shared" si="258"/>
        <v>27.276148140325311</v>
      </c>
      <c r="I1352" s="16">
        <f t="shared" si="265"/>
        <v>27.307408580981189</v>
      </c>
      <c r="J1352" s="13">
        <f t="shared" si="259"/>
        <v>26.466347773405911</v>
      </c>
      <c r="K1352" s="13">
        <f t="shared" si="260"/>
        <v>0.84106080757527835</v>
      </c>
      <c r="L1352" s="13">
        <f t="shared" si="261"/>
        <v>0</v>
      </c>
      <c r="M1352" s="13">
        <f t="shared" si="266"/>
        <v>5.7777374834610221E-2</v>
      </c>
      <c r="N1352" s="13">
        <f t="shared" si="262"/>
        <v>3.0284918246263975E-3</v>
      </c>
      <c r="O1352" s="13">
        <f t="shared" si="263"/>
        <v>3.0284918246263975E-3</v>
      </c>
      <c r="Q1352">
        <v>16.312375255093169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50.029687163494337</v>
      </c>
      <c r="G1353" s="13">
        <f t="shared" si="257"/>
        <v>0</v>
      </c>
      <c r="H1353" s="13">
        <f t="shared" si="258"/>
        <v>50.029687163494337</v>
      </c>
      <c r="I1353" s="16">
        <f t="shared" si="265"/>
        <v>50.870747971069619</v>
      </c>
      <c r="J1353" s="13">
        <f t="shared" si="259"/>
        <v>43.305799657296134</v>
      </c>
      <c r="K1353" s="13">
        <f t="shared" si="260"/>
        <v>7.5649483137734848</v>
      </c>
      <c r="L1353" s="13">
        <f t="shared" si="261"/>
        <v>0</v>
      </c>
      <c r="M1353" s="13">
        <f t="shared" si="266"/>
        <v>5.4748883009983824E-2</v>
      </c>
      <c r="N1353" s="13">
        <f t="shared" si="262"/>
        <v>2.8697486702673873E-3</v>
      </c>
      <c r="O1353" s="13">
        <f t="shared" si="263"/>
        <v>2.8697486702673873E-3</v>
      </c>
      <c r="Q1353">
        <v>12.502600622580649</v>
      </c>
    </row>
    <row r="1354" spans="1:17" x14ac:dyDescent="0.2">
      <c r="A1354" s="14">
        <f t="shared" si="264"/>
        <v>63190</v>
      </c>
      <c r="B1354" s="1">
        <v>1</v>
      </c>
      <c r="F1354" s="34">
        <v>42.777620015859377</v>
      </c>
      <c r="G1354" s="13">
        <f t="shared" si="257"/>
        <v>0</v>
      </c>
      <c r="H1354" s="13">
        <f t="shared" si="258"/>
        <v>42.777620015859377</v>
      </c>
      <c r="I1354" s="16">
        <f t="shared" si="265"/>
        <v>50.342568329632861</v>
      </c>
      <c r="J1354" s="13">
        <f t="shared" si="259"/>
        <v>43.794439541153523</v>
      </c>
      <c r="K1354" s="13">
        <f t="shared" si="260"/>
        <v>6.5481287884793389</v>
      </c>
      <c r="L1354" s="13">
        <f t="shared" si="261"/>
        <v>0</v>
      </c>
      <c r="M1354" s="13">
        <f t="shared" si="266"/>
        <v>5.1879134339716436E-2</v>
      </c>
      <c r="N1354" s="13">
        <f t="shared" si="262"/>
        <v>2.7193262876043537E-3</v>
      </c>
      <c r="O1354" s="13">
        <f t="shared" si="263"/>
        <v>2.7193262876043537E-3</v>
      </c>
      <c r="Q1354">
        <v>13.57013387114511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39.683650433990572</v>
      </c>
      <c r="G1355" s="13">
        <f t="shared" si="257"/>
        <v>0</v>
      </c>
      <c r="H1355" s="13">
        <f t="shared" si="258"/>
        <v>39.683650433990572</v>
      </c>
      <c r="I1355" s="16">
        <f t="shared" si="265"/>
        <v>46.23177922246991</v>
      </c>
      <c r="J1355" s="13">
        <f t="shared" si="259"/>
        <v>41.8207211998551</v>
      </c>
      <c r="K1355" s="13">
        <f t="shared" si="260"/>
        <v>4.4110580226148102</v>
      </c>
      <c r="L1355" s="13">
        <f t="shared" si="261"/>
        <v>0</v>
      </c>
      <c r="M1355" s="13">
        <f t="shared" si="266"/>
        <v>4.9159808052112085E-2</v>
      </c>
      <c r="N1355" s="13">
        <f t="shared" si="262"/>
        <v>2.5767885303234852E-3</v>
      </c>
      <c r="O1355" s="13">
        <f t="shared" si="263"/>
        <v>2.5767885303234852E-3</v>
      </c>
      <c r="Q1355">
        <v>15.008837011653259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9.5682509516794472</v>
      </c>
      <c r="G1356" s="13">
        <f t="shared" si="257"/>
        <v>0</v>
      </c>
      <c r="H1356" s="13">
        <f t="shared" si="258"/>
        <v>9.5682509516794472</v>
      </c>
      <c r="I1356" s="16">
        <f t="shared" si="265"/>
        <v>13.979308974294257</v>
      </c>
      <c r="J1356" s="13">
        <f t="shared" si="259"/>
        <v>13.880482723068885</v>
      </c>
      <c r="K1356" s="13">
        <f t="shared" si="260"/>
        <v>9.8826251225371919E-2</v>
      </c>
      <c r="L1356" s="13">
        <f t="shared" si="261"/>
        <v>0</v>
      </c>
      <c r="M1356" s="13">
        <f t="shared" si="266"/>
        <v>4.6583019521788602E-2</v>
      </c>
      <c r="N1356" s="13">
        <f t="shared" si="262"/>
        <v>2.4417221134048501E-3</v>
      </c>
      <c r="O1356" s="13">
        <f t="shared" si="263"/>
        <v>2.4417221134048501E-3</v>
      </c>
      <c r="Q1356">
        <v>17.512654104050029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22.409175087954289</v>
      </c>
      <c r="G1357" s="13">
        <f t="shared" si="257"/>
        <v>0</v>
      </c>
      <c r="H1357" s="13">
        <f t="shared" si="258"/>
        <v>22.409175087954289</v>
      </c>
      <c r="I1357" s="16">
        <f t="shared" si="265"/>
        <v>22.508001339179661</v>
      </c>
      <c r="J1357" s="13">
        <f t="shared" si="259"/>
        <v>22.307514051864693</v>
      </c>
      <c r="K1357" s="13">
        <f t="shared" si="260"/>
        <v>0.20048728731496723</v>
      </c>
      <c r="L1357" s="13">
        <f t="shared" si="261"/>
        <v>0</v>
      </c>
      <c r="M1357" s="13">
        <f t="shared" si="266"/>
        <v>4.4141297408383753E-2</v>
      </c>
      <c r="N1357" s="13">
        <f t="shared" si="262"/>
        <v>2.3137354148117803E-3</v>
      </c>
      <c r="O1357" s="13">
        <f t="shared" si="263"/>
        <v>2.3137354148117803E-3</v>
      </c>
      <c r="Q1357">
        <v>22.593743102685149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2.306666667</v>
      </c>
      <c r="G1358" s="13">
        <f t="shared" si="257"/>
        <v>0</v>
      </c>
      <c r="H1358" s="13">
        <f t="shared" si="258"/>
        <v>2.306666667</v>
      </c>
      <c r="I1358" s="16">
        <f t="shared" si="265"/>
        <v>2.5071539543149672</v>
      </c>
      <c r="J1358" s="13">
        <f t="shared" si="259"/>
        <v>2.5068336757548013</v>
      </c>
      <c r="K1358" s="13">
        <f t="shared" si="260"/>
        <v>3.2027856016592082E-4</v>
      </c>
      <c r="L1358" s="13">
        <f t="shared" si="261"/>
        <v>0</v>
      </c>
      <c r="M1358" s="13">
        <f t="shared" si="266"/>
        <v>4.1827561993571974E-2</v>
      </c>
      <c r="N1358" s="13">
        <f t="shared" si="262"/>
        <v>2.1924573399915897E-3</v>
      </c>
      <c r="O1358" s="13">
        <f t="shared" si="263"/>
        <v>2.1924573399915897E-3</v>
      </c>
      <c r="Q1358">
        <v>21.66125326879866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1.1000000000000001</v>
      </c>
      <c r="G1359" s="13">
        <f t="shared" si="257"/>
        <v>0</v>
      </c>
      <c r="H1359" s="13">
        <f t="shared" si="258"/>
        <v>1.1000000000000001</v>
      </c>
      <c r="I1359" s="16">
        <f t="shared" si="265"/>
        <v>1.100320278560166</v>
      </c>
      <c r="J1359" s="13">
        <f t="shared" si="259"/>
        <v>1.1003065322618759</v>
      </c>
      <c r="K1359" s="13">
        <f t="shared" si="260"/>
        <v>1.3746298290095993E-5</v>
      </c>
      <c r="L1359" s="13">
        <f t="shared" si="261"/>
        <v>0</v>
      </c>
      <c r="M1359" s="13">
        <f t="shared" si="266"/>
        <v>3.9635104653580382E-2</v>
      </c>
      <c r="N1359" s="13">
        <f t="shared" si="262"/>
        <v>2.0775362458952686E-3</v>
      </c>
      <c r="O1359" s="13">
        <f t="shared" si="263"/>
        <v>2.0775362458952686E-3</v>
      </c>
      <c r="Q1359">
        <v>26.510419079786349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0.28809409040473272</v>
      </c>
      <c r="G1360" s="13">
        <f t="shared" si="257"/>
        <v>0</v>
      </c>
      <c r="H1360" s="13">
        <f t="shared" si="258"/>
        <v>0.28809409040473272</v>
      </c>
      <c r="I1360" s="16">
        <f t="shared" si="265"/>
        <v>0.28810783670302281</v>
      </c>
      <c r="J1360" s="13">
        <f t="shared" si="259"/>
        <v>0.28810759530473634</v>
      </c>
      <c r="K1360" s="13">
        <f t="shared" si="260"/>
        <v>2.4139828647129491E-7</v>
      </c>
      <c r="L1360" s="13">
        <f t="shared" si="261"/>
        <v>0</v>
      </c>
      <c r="M1360" s="13">
        <f t="shared" si="266"/>
        <v>3.7557568407685114E-2</v>
      </c>
      <c r="N1360" s="13">
        <f t="shared" si="262"/>
        <v>1.9686389213963737E-3</v>
      </c>
      <c r="O1360" s="13">
        <f t="shared" si="263"/>
        <v>1.9686389213963737E-3</v>
      </c>
      <c r="Q1360">
        <v>26.670504103785731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0.31004481138818302</v>
      </c>
      <c r="G1361" s="13">
        <f t="shared" si="257"/>
        <v>0</v>
      </c>
      <c r="H1361" s="13">
        <f t="shared" si="258"/>
        <v>0.31004481138818302</v>
      </c>
      <c r="I1361" s="16">
        <f t="shared" si="265"/>
        <v>0.31004505278646949</v>
      </c>
      <c r="J1361" s="13">
        <f t="shared" si="259"/>
        <v>0.31004471234571152</v>
      </c>
      <c r="K1361" s="13">
        <f t="shared" si="260"/>
        <v>3.4044075797323714E-7</v>
      </c>
      <c r="L1361" s="13">
        <f t="shared" si="261"/>
        <v>0</v>
      </c>
      <c r="M1361" s="13">
        <f t="shared" si="266"/>
        <v>3.5588929486288744E-2</v>
      </c>
      <c r="N1361" s="13">
        <f t="shared" si="262"/>
        <v>1.8654496211528665E-3</v>
      </c>
      <c r="O1361" s="13">
        <f t="shared" si="263"/>
        <v>1.8654496211528665E-3</v>
      </c>
      <c r="Q1361">
        <v>25.77451327870688</v>
      </c>
    </row>
    <row r="1362" spans="1:17" x14ac:dyDescent="0.2">
      <c r="A1362" s="14">
        <f t="shared" si="264"/>
        <v>63433</v>
      </c>
      <c r="B1362" s="1">
        <v>9</v>
      </c>
      <c r="F1362" s="34">
        <v>4.845815318725764</v>
      </c>
      <c r="G1362" s="13">
        <f t="shared" si="257"/>
        <v>0</v>
      </c>
      <c r="H1362" s="13">
        <f t="shared" si="258"/>
        <v>4.845815318725764</v>
      </c>
      <c r="I1362" s="16">
        <f t="shared" si="265"/>
        <v>4.8458156591665222</v>
      </c>
      <c r="J1362" s="13">
        <f t="shared" si="259"/>
        <v>4.8445598646355199</v>
      </c>
      <c r="K1362" s="13">
        <f t="shared" si="260"/>
        <v>1.25579453100233E-3</v>
      </c>
      <c r="L1362" s="13">
        <f t="shared" si="261"/>
        <v>0</v>
      </c>
      <c r="M1362" s="13">
        <f t="shared" si="266"/>
        <v>3.372347986513588E-2</v>
      </c>
      <c r="N1362" s="13">
        <f t="shared" si="262"/>
        <v>1.7676691501105988E-3</v>
      </c>
      <c r="O1362" s="13">
        <f t="shared" si="263"/>
        <v>1.7676691501105988E-3</v>
      </c>
      <c r="Q1362">
        <v>26.020541193548389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0.9904188912429871</v>
      </c>
      <c r="G1363" s="13">
        <f t="shared" si="257"/>
        <v>0</v>
      </c>
      <c r="H1363" s="13">
        <f t="shared" si="258"/>
        <v>0.9904188912429871</v>
      </c>
      <c r="I1363" s="16">
        <f t="shared" si="265"/>
        <v>0.99167468577398943</v>
      </c>
      <c r="J1363" s="13">
        <f t="shared" si="259"/>
        <v>0.99165730313254097</v>
      </c>
      <c r="K1363" s="13">
        <f t="shared" si="260"/>
        <v>1.7382641448460134E-5</v>
      </c>
      <c r="L1363" s="13">
        <f t="shared" si="261"/>
        <v>0</v>
      </c>
      <c r="M1363" s="13">
        <f t="shared" si="266"/>
        <v>3.1955810715025283E-2</v>
      </c>
      <c r="N1363" s="13">
        <f t="shared" si="262"/>
        <v>1.6750139959939838E-3</v>
      </c>
      <c r="O1363" s="13">
        <f t="shared" si="263"/>
        <v>1.6750139959939838E-3</v>
      </c>
      <c r="Q1363">
        <v>22.591937853257161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15.23497417272049</v>
      </c>
      <c r="G1364" s="13">
        <f t="shared" si="257"/>
        <v>0</v>
      </c>
      <c r="H1364" s="13">
        <f t="shared" si="258"/>
        <v>15.23497417272049</v>
      </c>
      <c r="I1364" s="16">
        <f t="shared" si="265"/>
        <v>15.234991555361939</v>
      </c>
      <c r="J1364" s="13">
        <f t="shared" si="259"/>
        <v>15.089046347585912</v>
      </c>
      <c r="K1364" s="13">
        <f t="shared" si="260"/>
        <v>0.14594520777602682</v>
      </c>
      <c r="L1364" s="13">
        <f t="shared" si="261"/>
        <v>0</v>
      </c>
      <c r="M1364" s="13">
        <f t="shared" si="266"/>
        <v>3.0280796719031298E-2</v>
      </c>
      <c r="N1364" s="13">
        <f t="shared" si="262"/>
        <v>1.5872155072685346E-3</v>
      </c>
      <c r="O1364" s="13">
        <f t="shared" si="263"/>
        <v>1.5872155072685346E-3</v>
      </c>
      <c r="Q1364">
        <v>16.549740818708209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2.306666667</v>
      </c>
      <c r="G1365" s="13">
        <f t="shared" si="257"/>
        <v>0</v>
      </c>
      <c r="H1365" s="13">
        <f t="shared" si="258"/>
        <v>2.306666667</v>
      </c>
      <c r="I1365" s="16">
        <f t="shared" si="265"/>
        <v>2.4526118747760268</v>
      </c>
      <c r="J1365" s="13">
        <f t="shared" si="259"/>
        <v>2.4516128973680815</v>
      </c>
      <c r="K1365" s="13">
        <f t="shared" si="260"/>
        <v>9.9897740794530066E-4</v>
      </c>
      <c r="L1365" s="13">
        <f t="shared" si="261"/>
        <v>0</v>
      </c>
      <c r="M1365" s="13">
        <f t="shared" si="266"/>
        <v>2.8693581211762763E-2</v>
      </c>
      <c r="N1365" s="13">
        <f t="shared" si="262"/>
        <v>1.504019114191784E-3</v>
      </c>
      <c r="O1365" s="13">
        <f t="shared" si="263"/>
        <v>1.504019114191784E-3</v>
      </c>
      <c r="Q1365">
        <v>13.08768162258065</v>
      </c>
    </row>
    <row r="1366" spans="1:17" x14ac:dyDescent="0.2">
      <c r="A1366" s="14">
        <f t="shared" si="264"/>
        <v>63555</v>
      </c>
      <c r="B1366" s="1">
        <v>1</v>
      </c>
      <c r="F1366" s="34">
        <v>44.779144243559898</v>
      </c>
      <c r="G1366" s="13">
        <f t="shared" si="257"/>
        <v>0</v>
      </c>
      <c r="H1366" s="13">
        <f t="shared" si="258"/>
        <v>44.779144243559898</v>
      </c>
      <c r="I1366" s="16">
        <f t="shared" si="265"/>
        <v>44.780143220967844</v>
      </c>
      <c r="J1366" s="13">
        <f t="shared" si="259"/>
        <v>40.096067611634204</v>
      </c>
      <c r="K1366" s="13">
        <f t="shared" si="260"/>
        <v>4.6840756093336395</v>
      </c>
      <c r="L1366" s="13">
        <f t="shared" si="261"/>
        <v>0</v>
      </c>
      <c r="M1366" s="13">
        <f t="shared" si="266"/>
        <v>2.718956209757098E-2</v>
      </c>
      <c r="N1366" s="13">
        <f t="shared" si="262"/>
        <v>1.4251835906940438E-3</v>
      </c>
      <c r="O1366" s="13">
        <f t="shared" si="263"/>
        <v>1.4251835906940438E-3</v>
      </c>
      <c r="Q1366">
        <v>13.772827106616059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53.877883842270307</v>
      </c>
      <c r="G1367" s="13">
        <f t="shared" si="257"/>
        <v>0</v>
      </c>
      <c r="H1367" s="13">
        <f t="shared" si="258"/>
        <v>53.877883842270307</v>
      </c>
      <c r="I1367" s="16">
        <f t="shared" si="265"/>
        <v>58.561959451603947</v>
      </c>
      <c r="J1367" s="13">
        <f t="shared" si="259"/>
        <v>50.000598365635582</v>
      </c>
      <c r="K1367" s="13">
        <f t="shared" si="260"/>
        <v>8.5613610859683646</v>
      </c>
      <c r="L1367" s="13">
        <f t="shared" si="261"/>
        <v>0</v>
      </c>
      <c r="M1367" s="13">
        <f t="shared" si="266"/>
        <v>2.5764378506876937E-2</v>
      </c>
      <c r="N1367" s="13">
        <f t="shared" si="262"/>
        <v>1.3504803549488451E-3</v>
      </c>
      <c r="O1367" s="13">
        <f t="shared" si="263"/>
        <v>1.3504803549488451E-3</v>
      </c>
      <c r="Q1367">
        <v>14.703943387130741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2.246666667</v>
      </c>
      <c r="G1368" s="13">
        <f t="shared" si="257"/>
        <v>0</v>
      </c>
      <c r="H1368" s="13">
        <f t="shared" si="258"/>
        <v>2.246666667</v>
      </c>
      <c r="I1368" s="16">
        <f t="shared" si="265"/>
        <v>10.808027752968364</v>
      </c>
      <c r="J1368" s="13">
        <f t="shared" si="259"/>
        <v>10.7679443896089</v>
      </c>
      <c r="K1368" s="13">
        <f t="shared" si="260"/>
        <v>4.0083363359464386E-2</v>
      </c>
      <c r="L1368" s="13">
        <f t="shared" si="261"/>
        <v>0</v>
      </c>
      <c r="M1368" s="13">
        <f t="shared" si="266"/>
        <v>2.4413898151928091E-2</v>
      </c>
      <c r="N1368" s="13">
        <f t="shared" si="262"/>
        <v>1.2796928066050742E-3</v>
      </c>
      <c r="O1368" s="13">
        <f t="shared" si="263"/>
        <v>1.2796928066050742E-3</v>
      </c>
      <c r="Q1368">
        <v>18.472299570151701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22.484209484367319</v>
      </c>
      <c r="G1369" s="13">
        <f t="shared" si="257"/>
        <v>0</v>
      </c>
      <c r="H1369" s="13">
        <f t="shared" si="258"/>
        <v>22.484209484367319</v>
      </c>
      <c r="I1369" s="16">
        <f t="shared" si="265"/>
        <v>22.524292847726784</v>
      </c>
      <c r="J1369" s="13">
        <f t="shared" si="259"/>
        <v>22.031757465521594</v>
      </c>
      <c r="K1369" s="13">
        <f t="shared" si="260"/>
        <v>0.49253538220519033</v>
      </c>
      <c r="L1369" s="13">
        <f t="shared" si="261"/>
        <v>0</v>
      </c>
      <c r="M1369" s="13">
        <f t="shared" si="266"/>
        <v>2.3134205345323018E-2</v>
      </c>
      <c r="N1369" s="13">
        <f t="shared" si="262"/>
        <v>1.2126156987591304E-3</v>
      </c>
      <c r="O1369" s="13">
        <f t="shared" si="263"/>
        <v>1.2126156987591304E-3</v>
      </c>
      <c r="Q1369">
        <v>16.107317191487461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15.5083161811664</v>
      </c>
      <c r="G1370" s="13">
        <f t="shared" si="257"/>
        <v>0</v>
      </c>
      <c r="H1370" s="13">
        <f t="shared" si="258"/>
        <v>15.5083161811664</v>
      </c>
      <c r="I1370" s="16">
        <f t="shared" si="265"/>
        <v>16.00085156337159</v>
      </c>
      <c r="J1370" s="13">
        <f t="shared" si="259"/>
        <v>15.851372556226456</v>
      </c>
      <c r="K1370" s="13">
        <f t="shared" si="260"/>
        <v>0.14947900714513374</v>
      </c>
      <c r="L1370" s="13">
        <f t="shared" si="261"/>
        <v>0</v>
      </c>
      <c r="M1370" s="13">
        <f t="shared" si="266"/>
        <v>2.1921589646563888E-2</v>
      </c>
      <c r="N1370" s="13">
        <f t="shared" si="262"/>
        <v>1.149054542846145E-3</v>
      </c>
      <c r="O1370" s="13">
        <f t="shared" si="263"/>
        <v>1.149054542846145E-3</v>
      </c>
      <c r="Q1370">
        <v>17.427293408211309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51.467794538000888</v>
      </c>
      <c r="G1371" s="13">
        <f t="shared" si="257"/>
        <v>0</v>
      </c>
      <c r="H1371" s="13">
        <f t="shared" si="258"/>
        <v>51.467794538000888</v>
      </c>
      <c r="I1371" s="16">
        <f t="shared" si="265"/>
        <v>51.61727354514602</v>
      </c>
      <c r="J1371" s="13">
        <f t="shared" si="259"/>
        <v>49.814378807240672</v>
      </c>
      <c r="K1371" s="13">
        <f t="shared" si="260"/>
        <v>1.8028947379053477</v>
      </c>
      <c r="L1371" s="13">
        <f t="shared" si="261"/>
        <v>0</v>
      </c>
      <c r="M1371" s="13">
        <f t="shared" si="266"/>
        <v>2.0772535103717741E-2</v>
      </c>
      <c r="N1371" s="13">
        <f t="shared" si="262"/>
        <v>1.0888250447247659E-3</v>
      </c>
      <c r="O1371" s="13">
        <f t="shared" si="263"/>
        <v>1.0888250447247659E-3</v>
      </c>
      <c r="Q1371">
        <v>24.3998562626074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2.1</v>
      </c>
      <c r="G1372" s="13">
        <f t="shared" si="257"/>
        <v>0</v>
      </c>
      <c r="H1372" s="13">
        <f t="shared" si="258"/>
        <v>2.1</v>
      </c>
      <c r="I1372" s="16">
        <f t="shared" si="265"/>
        <v>3.9028947379053478</v>
      </c>
      <c r="J1372" s="13">
        <f t="shared" si="259"/>
        <v>3.9023616246801733</v>
      </c>
      <c r="K1372" s="13">
        <f t="shared" si="260"/>
        <v>5.3311322517446413E-4</v>
      </c>
      <c r="L1372" s="13">
        <f t="shared" si="261"/>
        <v>0</v>
      </c>
      <c r="M1372" s="13">
        <f t="shared" si="266"/>
        <v>1.9683710058992974E-2</v>
      </c>
      <c r="N1372" s="13">
        <f t="shared" si="262"/>
        <v>1.0317525703204401E-3</v>
      </c>
      <c r="O1372" s="13">
        <f t="shared" si="263"/>
        <v>1.0317525703204401E-3</v>
      </c>
      <c r="Q1372">
        <v>27.532874193548381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0.18906644936147099</v>
      </c>
      <c r="G1373" s="13">
        <f t="shared" si="257"/>
        <v>0</v>
      </c>
      <c r="H1373" s="13">
        <f t="shared" si="258"/>
        <v>0.18906644936147099</v>
      </c>
      <c r="I1373" s="16">
        <f t="shared" si="265"/>
        <v>0.18959956258664545</v>
      </c>
      <c r="J1373" s="13">
        <f t="shared" si="259"/>
        <v>0.1895995022579601</v>
      </c>
      <c r="K1373" s="13">
        <f t="shared" si="260"/>
        <v>6.0328685352883937E-8</v>
      </c>
      <c r="L1373" s="13">
        <f t="shared" si="261"/>
        <v>0</v>
      </c>
      <c r="M1373" s="13">
        <f t="shared" si="266"/>
        <v>1.8651957488672533E-2</v>
      </c>
      <c r="N1373" s="13">
        <f t="shared" si="262"/>
        <v>9.7767163927784491E-4</v>
      </c>
      <c r="O1373" s="13">
        <f t="shared" si="263"/>
        <v>9.7767163927784491E-4</v>
      </c>
      <c r="Q1373">
        <v>27.62964972456534</v>
      </c>
    </row>
    <row r="1374" spans="1:17" x14ac:dyDescent="0.2">
      <c r="A1374" s="14">
        <f t="shared" si="264"/>
        <v>63798</v>
      </c>
      <c r="B1374" s="1">
        <v>9</v>
      </c>
      <c r="F1374" s="34">
        <v>2.711752553433052</v>
      </c>
      <c r="G1374" s="13">
        <f t="shared" si="257"/>
        <v>0</v>
      </c>
      <c r="H1374" s="13">
        <f t="shared" si="258"/>
        <v>2.711752553433052</v>
      </c>
      <c r="I1374" s="16">
        <f t="shared" si="265"/>
        <v>2.7117526137617372</v>
      </c>
      <c r="J1374" s="13">
        <f t="shared" si="259"/>
        <v>2.7115611181130244</v>
      </c>
      <c r="K1374" s="13">
        <f t="shared" si="260"/>
        <v>1.9149564871279168E-4</v>
      </c>
      <c r="L1374" s="13">
        <f t="shared" si="261"/>
        <v>0</v>
      </c>
      <c r="M1374" s="13">
        <f t="shared" si="266"/>
        <v>1.7674285849394688E-2</v>
      </c>
      <c r="N1374" s="13">
        <f t="shared" si="262"/>
        <v>9.2642544515432099E-4</v>
      </c>
      <c r="O1374" s="13">
        <f t="shared" si="263"/>
        <v>9.2642544515432099E-4</v>
      </c>
      <c r="Q1374">
        <v>27.032946746374229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4.6170483378425784</v>
      </c>
      <c r="G1375" s="13">
        <f t="shared" si="257"/>
        <v>0</v>
      </c>
      <c r="H1375" s="13">
        <f t="shared" si="258"/>
        <v>4.6170483378425784</v>
      </c>
      <c r="I1375" s="16">
        <f t="shared" si="265"/>
        <v>4.6172398334912916</v>
      </c>
      <c r="J1375" s="13">
        <f t="shared" si="259"/>
        <v>4.6153799834023843</v>
      </c>
      <c r="K1375" s="13">
        <f t="shared" si="260"/>
        <v>1.8598500889073222E-3</v>
      </c>
      <c r="L1375" s="13">
        <f t="shared" si="261"/>
        <v>0</v>
      </c>
      <c r="M1375" s="13">
        <f t="shared" si="266"/>
        <v>1.6747860404240367E-2</v>
      </c>
      <c r="N1375" s="13">
        <f t="shared" si="262"/>
        <v>8.7786540076311998E-4</v>
      </c>
      <c r="O1375" s="13">
        <f t="shared" si="263"/>
        <v>8.7786540076311998E-4</v>
      </c>
      <c r="Q1375">
        <v>22.174394320765529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11.10717709885941</v>
      </c>
      <c r="G1376" s="13">
        <f t="shared" si="257"/>
        <v>0</v>
      </c>
      <c r="H1376" s="13">
        <f t="shared" si="258"/>
        <v>11.10717709885941</v>
      </c>
      <c r="I1376" s="16">
        <f t="shared" si="265"/>
        <v>11.109036948948317</v>
      </c>
      <c r="J1376" s="13">
        <f t="shared" si="259"/>
        <v>11.054259326036545</v>
      </c>
      <c r="K1376" s="13">
        <f t="shared" si="260"/>
        <v>5.4777622911771573E-2</v>
      </c>
      <c r="L1376" s="13">
        <f t="shared" si="261"/>
        <v>0</v>
      </c>
      <c r="M1376" s="13">
        <f t="shared" si="266"/>
        <v>1.5869995003477248E-2</v>
      </c>
      <c r="N1376" s="13">
        <f t="shared" si="262"/>
        <v>8.3185070734820038E-4</v>
      </c>
      <c r="O1376" s="13">
        <f t="shared" si="263"/>
        <v>8.3185070734820038E-4</v>
      </c>
      <c r="Q1376">
        <v>16.830416996591349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33.830218629679017</v>
      </c>
      <c r="G1377" s="13">
        <f t="shared" si="257"/>
        <v>0</v>
      </c>
      <c r="H1377" s="13">
        <f t="shared" si="258"/>
        <v>33.830218629679017</v>
      </c>
      <c r="I1377" s="16">
        <f t="shared" si="265"/>
        <v>33.884996252590788</v>
      </c>
      <c r="J1377" s="13">
        <f t="shared" si="259"/>
        <v>31.721657190029774</v>
      </c>
      <c r="K1377" s="13">
        <f t="shared" si="260"/>
        <v>2.1633390625610147</v>
      </c>
      <c r="L1377" s="13">
        <f t="shared" si="261"/>
        <v>0</v>
      </c>
      <c r="M1377" s="13">
        <f t="shared" si="266"/>
        <v>1.5038144296129046E-2</v>
      </c>
      <c r="N1377" s="13">
        <f t="shared" si="262"/>
        <v>7.88247946341402E-4</v>
      </c>
      <c r="O1377" s="13">
        <f t="shared" si="263"/>
        <v>7.88247946341402E-4</v>
      </c>
      <c r="Q1377">
        <v>13.801023248689001</v>
      </c>
    </row>
    <row r="1378" spans="1:17" x14ac:dyDescent="0.2">
      <c r="A1378" s="14">
        <f t="shared" si="264"/>
        <v>63920</v>
      </c>
      <c r="B1378" s="1">
        <v>1</v>
      </c>
      <c r="F1378" s="34">
        <v>42.096839828041688</v>
      </c>
      <c r="G1378" s="13">
        <f t="shared" si="257"/>
        <v>0</v>
      </c>
      <c r="H1378" s="13">
        <f t="shared" si="258"/>
        <v>42.096839828041688</v>
      </c>
      <c r="I1378" s="16">
        <f t="shared" si="265"/>
        <v>44.260178890602702</v>
      </c>
      <c r="J1378" s="13">
        <f t="shared" si="259"/>
        <v>39.111664241105728</v>
      </c>
      <c r="K1378" s="13">
        <f t="shared" si="260"/>
        <v>5.148514649496974</v>
      </c>
      <c r="L1378" s="13">
        <f t="shared" si="261"/>
        <v>0</v>
      </c>
      <c r="M1378" s="13">
        <f t="shared" si="266"/>
        <v>1.4249896349787645E-2</v>
      </c>
      <c r="N1378" s="13">
        <f t="shared" si="262"/>
        <v>7.4693069251831063E-4</v>
      </c>
      <c r="O1378" s="13">
        <f t="shared" si="263"/>
        <v>7.4693069251831063E-4</v>
      </c>
      <c r="Q1378">
        <v>12.68234762258065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90.709448966335984</v>
      </c>
      <c r="G1379" s="13">
        <f t="shared" si="257"/>
        <v>0.67156126362281865</v>
      </c>
      <c r="H1379" s="13">
        <f t="shared" si="258"/>
        <v>90.037887702713164</v>
      </c>
      <c r="I1379" s="16">
        <f t="shared" si="265"/>
        <v>95.186402352210138</v>
      </c>
      <c r="J1379" s="13">
        <f t="shared" si="259"/>
        <v>68.879799259255321</v>
      </c>
      <c r="K1379" s="13">
        <f t="shared" si="260"/>
        <v>26.306603092954816</v>
      </c>
      <c r="L1379" s="13">
        <f t="shared" si="261"/>
        <v>0.41651207294558745</v>
      </c>
      <c r="M1379" s="13">
        <f t="shared" si="266"/>
        <v>0.43001503860285678</v>
      </c>
      <c r="N1379" s="13">
        <f t="shared" si="262"/>
        <v>2.2539913462718372E-2</v>
      </c>
      <c r="O1379" s="13">
        <f t="shared" si="263"/>
        <v>0.69410117708553698</v>
      </c>
      <c r="Q1379">
        <v>15.254481503230361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3.1103822915034769</v>
      </c>
      <c r="G1380" s="13">
        <f t="shared" si="257"/>
        <v>0</v>
      </c>
      <c r="H1380" s="13">
        <f t="shared" si="258"/>
        <v>3.1103822915034769</v>
      </c>
      <c r="I1380" s="16">
        <f t="shared" si="265"/>
        <v>29.000473311512707</v>
      </c>
      <c r="J1380" s="13">
        <f t="shared" si="259"/>
        <v>28.129018877364938</v>
      </c>
      <c r="K1380" s="13">
        <f t="shared" si="260"/>
        <v>0.87145443414776835</v>
      </c>
      <c r="L1380" s="13">
        <f t="shared" si="261"/>
        <v>0</v>
      </c>
      <c r="M1380" s="13">
        <f t="shared" si="266"/>
        <v>0.40747512514013839</v>
      </c>
      <c r="N1380" s="13">
        <f t="shared" si="262"/>
        <v>2.1358448506149621E-2</v>
      </c>
      <c r="O1380" s="13">
        <f t="shared" si="263"/>
        <v>2.1358448506149621E-2</v>
      </c>
      <c r="Q1380">
        <v>17.350800418933979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5.3340517085370118</v>
      </c>
      <c r="G1381" s="13">
        <f t="shared" si="257"/>
        <v>0</v>
      </c>
      <c r="H1381" s="13">
        <f t="shared" si="258"/>
        <v>5.3340517085370118</v>
      </c>
      <c r="I1381" s="16">
        <f t="shared" si="265"/>
        <v>6.2055061426847802</v>
      </c>
      <c r="J1381" s="13">
        <f t="shared" si="259"/>
        <v>6.1989615184376508</v>
      </c>
      <c r="K1381" s="13">
        <f t="shared" si="260"/>
        <v>6.5446242471294269E-3</v>
      </c>
      <c r="L1381" s="13">
        <f t="shared" si="261"/>
        <v>0</v>
      </c>
      <c r="M1381" s="13">
        <f t="shared" si="266"/>
        <v>0.3861166766339888</v>
      </c>
      <c r="N1381" s="13">
        <f t="shared" si="262"/>
        <v>2.0238911890428712E-2</v>
      </c>
      <c r="O1381" s="13">
        <f t="shared" si="263"/>
        <v>2.0238911890428712E-2</v>
      </c>
      <c r="Q1381">
        <v>19.544078152591698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4.8493514865711136</v>
      </c>
      <c r="G1382" s="13">
        <f t="shared" si="257"/>
        <v>0</v>
      </c>
      <c r="H1382" s="13">
        <f t="shared" si="258"/>
        <v>4.8493514865711136</v>
      </c>
      <c r="I1382" s="16">
        <f t="shared" si="265"/>
        <v>4.855896110818243</v>
      </c>
      <c r="J1382" s="13">
        <f t="shared" si="259"/>
        <v>4.8540121456199845</v>
      </c>
      <c r="K1382" s="13">
        <f t="shared" si="260"/>
        <v>1.8839651982585082E-3</v>
      </c>
      <c r="L1382" s="13">
        <f t="shared" si="261"/>
        <v>0</v>
      </c>
      <c r="M1382" s="13">
        <f t="shared" si="266"/>
        <v>0.3658777647435601</v>
      </c>
      <c r="N1382" s="13">
        <f t="shared" si="262"/>
        <v>1.9178057544329538E-2</v>
      </c>
      <c r="O1382" s="13">
        <f t="shared" si="263"/>
        <v>1.9178057544329538E-2</v>
      </c>
      <c r="Q1382">
        <v>23.156304288537939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1.586666667</v>
      </c>
      <c r="G1383" s="13">
        <f t="shared" si="257"/>
        <v>0</v>
      </c>
      <c r="H1383" s="13">
        <f t="shared" si="258"/>
        <v>1.586666667</v>
      </c>
      <c r="I1383" s="16">
        <f t="shared" si="265"/>
        <v>1.5885506321982585</v>
      </c>
      <c r="J1383" s="13">
        <f t="shared" si="259"/>
        <v>1.5885138483108212</v>
      </c>
      <c r="K1383" s="13">
        <f t="shared" si="260"/>
        <v>3.678388743733052E-5</v>
      </c>
      <c r="L1383" s="13">
        <f t="shared" si="261"/>
        <v>0</v>
      </c>
      <c r="M1383" s="13">
        <f t="shared" si="266"/>
        <v>0.34669970719923054</v>
      </c>
      <c r="N1383" s="13">
        <f t="shared" si="262"/>
        <v>1.817280954454633E-2</v>
      </c>
      <c r="O1383" s="13">
        <f t="shared" si="263"/>
        <v>1.817280954454633E-2</v>
      </c>
      <c r="Q1383">
        <v>27.36566888270735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2.1</v>
      </c>
      <c r="G1384" s="13">
        <f t="shared" si="257"/>
        <v>0</v>
      </c>
      <c r="H1384" s="13">
        <f t="shared" si="258"/>
        <v>2.1</v>
      </c>
      <c r="I1384" s="16">
        <f t="shared" si="265"/>
        <v>2.1000367838874374</v>
      </c>
      <c r="J1384" s="13">
        <f t="shared" si="259"/>
        <v>2.0999714575404158</v>
      </c>
      <c r="K1384" s="13">
        <f t="shared" si="260"/>
        <v>6.5326347021610331E-5</v>
      </c>
      <c r="L1384" s="13">
        <f t="shared" si="261"/>
        <v>0</v>
      </c>
      <c r="M1384" s="13">
        <f t="shared" si="266"/>
        <v>0.32852689765468424</v>
      </c>
      <c r="N1384" s="13">
        <f t="shared" si="262"/>
        <v>1.7220253197123239E-2</v>
      </c>
      <c r="O1384" s="13">
        <f t="shared" si="263"/>
        <v>1.7220253197123239E-2</v>
      </c>
      <c r="Q1384">
        <v>29.306552193548381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0.29239856195623359</v>
      </c>
      <c r="G1385" s="13">
        <f t="shared" si="257"/>
        <v>0</v>
      </c>
      <c r="H1385" s="13">
        <f t="shared" si="258"/>
        <v>0.29239856195623359</v>
      </c>
      <c r="I1385" s="16">
        <f t="shared" si="265"/>
        <v>0.2924638883032552</v>
      </c>
      <c r="J1385" s="13">
        <f t="shared" si="259"/>
        <v>0.29246367827734976</v>
      </c>
      <c r="K1385" s="13">
        <f t="shared" si="260"/>
        <v>2.1002590544494382E-7</v>
      </c>
      <c r="L1385" s="13">
        <f t="shared" si="261"/>
        <v>0</v>
      </c>
      <c r="M1385" s="13">
        <f t="shared" si="266"/>
        <v>0.31130664445756101</v>
      </c>
      <c r="N1385" s="13">
        <f t="shared" si="262"/>
        <v>1.6317626586364799E-2</v>
      </c>
      <c r="O1385" s="13">
        <f t="shared" si="263"/>
        <v>1.6317626586364799E-2</v>
      </c>
      <c r="Q1385">
        <v>28.01778892528209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0.19336195187923971</v>
      </c>
      <c r="G1386" s="13">
        <f t="shared" si="257"/>
        <v>0</v>
      </c>
      <c r="H1386" s="13">
        <f t="shared" si="258"/>
        <v>0.19336195187923971</v>
      </c>
      <c r="I1386" s="16">
        <f t="shared" si="265"/>
        <v>0.19336216190514516</v>
      </c>
      <c r="J1386" s="13">
        <f t="shared" si="259"/>
        <v>0.19336209502637369</v>
      </c>
      <c r="K1386" s="13">
        <f t="shared" si="260"/>
        <v>6.687877146527299E-8</v>
      </c>
      <c r="L1386" s="13">
        <f t="shared" si="261"/>
        <v>0</v>
      </c>
      <c r="M1386" s="13">
        <f t="shared" si="266"/>
        <v>0.29498901787119619</v>
      </c>
      <c r="N1386" s="13">
        <f t="shared" si="262"/>
        <v>1.5462312566723504E-2</v>
      </c>
      <c r="O1386" s="13">
        <f t="shared" si="263"/>
        <v>1.5462312566723504E-2</v>
      </c>
      <c r="Q1386">
        <v>27.306666072270222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37.415228288079653</v>
      </c>
      <c r="G1387" s="13">
        <f t="shared" si="257"/>
        <v>0</v>
      </c>
      <c r="H1387" s="13">
        <f t="shared" si="258"/>
        <v>37.415228288079653</v>
      </c>
      <c r="I1387" s="16">
        <f t="shared" si="265"/>
        <v>37.415228354958423</v>
      </c>
      <c r="J1387" s="13">
        <f t="shared" si="259"/>
        <v>36.091329438539482</v>
      </c>
      <c r="K1387" s="13">
        <f t="shared" si="260"/>
        <v>1.3238989164189405</v>
      </c>
      <c r="L1387" s="13">
        <f t="shared" si="261"/>
        <v>0</v>
      </c>
      <c r="M1387" s="13">
        <f t="shared" si="266"/>
        <v>0.27952670530447271</v>
      </c>
      <c r="N1387" s="13">
        <f t="shared" si="262"/>
        <v>1.4651831174445205E-2</v>
      </c>
      <c r="O1387" s="13">
        <f t="shared" si="263"/>
        <v>1.4651831174445205E-2</v>
      </c>
      <c r="Q1387">
        <v>19.73899518777295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34.240395839767643</v>
      </c>
      <c r="G1388" s="13">
        <f t="shared" si="257"/>
        <v>0</v>
      </c>
      <c r="H1388" s="13">
        <f t="shared" si="258"/>
        <v>34.240395839767643</v>
      </c>
      <c r="I1388" s="16">
        <f t="shared" si="265"/>
        <v>35.564294756186584</v>
      </c>
      <c r="J1388" s="13">
        <f t="shared" si="259"/>
        <v>33.678227282874396</v>
      </c>
      <c r="K1388" s="13">
        <f t="shared" si="260"/>
        <v>1.8860674733121883</v>
      </c>
      <c r="L1388" s="13">
        <f t="shared" si="261"/>
        <v>0</v>
      </c>
      <c r="M1388" s="13">
        <f t="shared" si="266"/>
        <v>0.26487487413002753</v>
      </c>
      <c r="N1388" s="13">
        <f t="shared" si="262"/>
        <v>1.3883832436969981E-2</v>
      </c>
      <c r="O1388" s="13">
        <f t="shared" si="263"/>
        <v>1.3883832436969981E-2</v>
      </c>
      <c r="Q1388">
        <v>15.955202017371381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42.019752035050743</v>
      </c>
      <c r="G1389" s="13">
        <f t="shared" si="257"/>
        <v>0</v>
      </c>
      <c r="H1389" s="13">
        <f t="shared" si="258"/>
        <v>42.019752035050743</v>
      </c>
      <c r="I1389" s="16">
        <f t="shared" si="265"/>
        <v>43.905819508362931</v>
      </c>
      <c r="J1389" s="13">
        <f t="shared" si="259"/>
        <v>39.286964322781806</v>
      </c>
      <c r="K1389" s="13">
        <f t="shared" si="260"/>
        <v>4.6188551855811255</v>
      </c>
      <c r="L1389" s="13">
        <f t="shared" si="261"/>
        <v>0</v>
      </c>
      <c r="M1389" s="13">
        <f t="shared" si="266"/>
        <v>0.25099104169305753</v>
      </c>
      <c r="N1389" s="13">
        <f t="shared" si="262"/>
        <v>1.3156089559239595E-2</v>
      </c>
      <c r="O1389" s="13">
        <f t="shared" si="263"/>
        <v>1.3156089559239595E-2</v>
      </c>
      <c r="Q1389">
        <v>13.437808681556611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82.809078456476115</v>
      </c>
      <c r="G1390" s="13">
        <f t="shared" si="257"/>
        <v>0.51355385342562132</v>
      </c>
      <c r="H1390" s="13">
        <f t="shared" si="258"/>
        <v>82.295524603050495</v>
      </c>
      <c r="I1390" s="16">
        <f t="shared" si="265"/>
        <v>86.914379788631621</v>
      </c>
      <c r="J1390" s="13">
        <f t="shared" si="259"/>
        <v>59.015680609193012</v>
      </c>
      <c r="K1390" s="13">
        <f t="shared" si="260"/>
        <v>27.898699179438609</v>
      </c>
      <c r="L1390" s="13">
        <f t="shared" si="261"/>
        <v>0.48144117193336317</v>
      </c>
      <c r="M1390" s="13">
        <f t="shared" si="266"/>
        <v>0.71927612406718111</v>
      </c>
      <c r="N1390" s="13">
        <f t="shared" si="262"/>
        <v>3.7701987458273134E-2</v>
      </c>
      <c r="O1390" s="13">
        <f t="shared" si="263"/>
        <v>0.55125584088389445</v>
      </c>
      <c r="Q1390">
        <v>12.11554262258065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104.16489322787901</v>
      </c>
      <c r="G1391" s="13">
        <f t="shared" si="257"/>
        <v>0.94067014885367917</v>
      </c>
      <c r="H1391" s="13">
        <f t="shared" si="258"/>
        <v>103.22422307902532</v>
      </c>
      <c r="I1391" s="16">
        <f t="shared" si="265"/>
        <v>130.64148108653055</v>
      </c>
      <c r="J1391" s="13">
        <f t="shared" si="259"/>
        <v>74.192264631730851</v>
      </c>
      <c r="K1391" s="13">
        <f t="shared" si="260"/>
        <v>56.449216454799696</v>
      </c>
      <c r="L1391" s="13">
        <f t="shared" si="261"/>
        <v>1.6457926065369255</v>
      </c>
      <c r="M1391" s="13">
        <f t="shared" si="266"/>
        <v>2.3273667431458334</v>
      </c>
      <c r="N1391" s="13">
        <f t="shared" si="262"/>
        <v>0.12199258229888166</v>
      </c>
      <c r="O1391" s="13">
        <f t="shared" si="263"/>
        <v>1.0626627311525607</v>
      </c>
      <c r="Q1391">
        <v>13.787103412170939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37.411914531220781</v>
      </c>
      <c r="G1392" s="13">
        <f t="shared" si="257"/>
        <v>0</v>
      </c>
      <c r="H1392" s="13">
        <f t="shared" si="258"/>
        <v>37.411914531220781</v>
      </c>
      <c r="I1392" s="16">
        <f t="shared" si="265"/>
        <v>92.215338379483541</v>
      </c>
      <c r="J1392" s="13">
        <f t="shared" si="259"/>
        <v>69.832831759457903</v>
      </c>
      <c r="K1392" s="13">
        <f t="shared" si="260"/>
        <v>22.382506620025637</v>
      </c>
      <c r="L1392" s="13">
        <f t="shared" si="261"/>
        <v>0.25647898795062979</v>
      </c>
      <c r="M1392" s="13">
        <f t="shared" si="266"/>
        <v>2.4618531487975814</v>
      </c>
      <c r="N1392" s="13">
        <f t="shared" si="262"/>
        <v>0.12904189842315336</v>
      </c>
      <c r="O1392" s="13">
        <f t="shared" si="263"/>
        <v>0.12904189842315336</v>
      </c>
      <c r="Q1392">
        <v>16.24054354863161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5.1954116963574097E-2</v>
      </c>
      <c r="G1393" s="13">
        <f t="shared" si="257"/>
        <v>0</v>
      </c>
      <c r="H1393" s="13">
        <f t="shared" si="258"/>
        <v>5.1954116963574097E-2</v>
      </c>
      <c r="I1393" s="16">
        <f t="shared" si="265"/>
        <v>22.177981749038583</v>
      </c>
      <c r="J1393" s="13">
        <f t="shared" si="259"/>
        <v>21.844014141460256</v>
      </c>
      <c r="K1393" s="13">
        <f t="shared" si="260"/>
        <v>0.33396760757832666</v>
      </c>
      <c r="L1393" s="13">
        <f t="shared" si="261"/>
        <v>0</v>
      </c>
      <c r="M1393" s="13">
        <f t="shared" si="266"/>
        <v>2.3328112503744283</v>
      </c>
      <c r="N1393" s="13">
        <f t="shared" si="262"/>
        <v>0.12227796469429367</v>
      </c>
      <c r="O1393" s="13">
        <f t="shared" si="263"/>
        <v>0.12227796469429367</v>
      </c>
      <c r="Q1393">
        <v>18.607543009645241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11.967239134457531</v>
      </c>
      <c r="G1394" s="13">
        <f t="shared" si="257"/>
        <v>0</v>
      </c>
      <c r="H1394" s="13">
        <f t="shared" si="258"/>
        <v>11.967239134457531</v>
      </c>
      <c r="I1394" s="16">
        <f t="shared" si="265"/>
        <v>12.301206742035857</v>
      </c>
      <c r="J1394" s="13">
        <f t="shared" si="259"/>
        <v>12.244197184717496</v>
      </c>
      <c r="K1394" s="13">
        <f t="shared" si="260"/>
        <v>5.7009557318361104E-2</v>
      </c>
      <c r="L1394" s="13">
        <f t="shared" si="261"/>
        <v>0</v>
      </c>
      <c r="M1394" s="13">
        <f t="shared" si="266"/>
        <v>2.2105332856801345</v>
      </c>
      <c r="N1394" s="13">
        <f t="shared" si="262"/>
        <v>0.11586857317263538</v>
      </c>
      <c r="O1394" s="13">
        <f t="shared" si="263"/>
        <v>0.11586857317263538</v>
      </c>
      <c r="Q1394">
        <v>18.716602733323029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11.960914821310659</v>
      </c>
      <c r="G1395" s="13">
        <f t="shared" si="257"/>
        <v>0</v>
      </c>
      <c r="H1395" s="13">
        <f t="shared" si="258"/>
        <v>11.960914821310659</v>
      </c>
      <c r="I1395" s="16">
        <f t="shared" si="265"/>
        <v>12.01792437862902</v>
      </c>
      <c r="J1395" s="13">
        <f t="shared" si="259"/>
        <v>11.996967428712543</v>
      </c>
      <c r="K1395" s="13">
        <f t="shared" si="260"/>
        <v>2.0956949916477896E-2</v>
      </c>
      <c r="L1395" s="13">
        <f t="shared" si="261"/>
        <v>0</v>
      </c>
      <c r="M1395" s="13">
        <f t="shared" si="266"/>
        <v>2.0946647125074991</v>
      </c>
      <c r="N1395" s="13">
        <f t="shared" si="262"/>
        <v>0.10979513997168197</v>
      </c>
      <c r="O1395" s="13">
        <f t="shared" si="263"/>
        <v>0.10979513997168197</v>
      </c>
      <c r="Q1395">
        <v>25.355910032674469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0.2898633871630778</v>
      </c>
      <c r="G1396" s="13">
        <f t="shared" si="257"/>
        <v>0</v>
      </c>
      <c r="H1396" s="13">
        <f t="shared" si="258"/>
        <v>0.2898633871630778</v>
      </c>
      <c r="I1396" s="16">
        <f t="shared" si="265"/>
        <v>0.3108203370795557</v>
      </c>
      <c r="J1396" s="13">
        <f t="shared" si="259"/>
        <v>0.31082004019538034</v>
      </c>
      <c r="K1396" s="13">
        <f t="shared" si="260"/>
        <v>2.9688417535478351E-7</v>
      </c>
      <c r="L1396" s="13">
        <f t="shared" si="261"/>
        <v>0</v>
      </c>
      <c r="M1396" s="13">
        <f t="shared" si="266"/>
        <v>1.9848695725358172</v>
      </c>
      <c r="N1396" s="13">
        <f t="shared" si="262"/>
        <v>0.10404005530852824</v>
      </c>
      <c r="O1396" s="13">
        <f t="shared" si="263"/>
        <v>0.10404005530852824</v>
      </c>
      <c r="Q1396">
        <v>26.821458081456161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4.1595146611902756</v>
      </c>
      <c r="G1397" s="13">
        <f t="shared" si="257"/>
        <v>0</v>
      </c>
      <c r="H1397" s="13">
        <f t="shared" si="258"/>
        <v>4.1595146611902756</v>
      </c>
      <c r="I1397" s="16">
        <f t="shared" si="265"/>
        <v>4.1595149580744506</v>
      </c>
      <c r="J1397" s="13">
        <f t="shared" si="259"/>
        <v>4.1589275024848122</v>
      </c>
      <c r="K1397" s="13">
        <f t="shared" si="260"/>
        <v>5.8745558963835265E-4</v>
      </c>
      <c r="L1397" s="13">
        <f t="shared" si="261"/>
        <v>0</v>
      </c>
      <c r="M1397" s="13">
        <f t="shared" si="266"/>
        <v>1.8808295172272889</v>
      </c>
      <c r="N1397" s="13">
        <f t="shared" si="262"/>
        <v>9.8586632444691027E-2</v>
      </c>
      <c r="O1397" s="13">
        <f t="shared" si="263"/>
        <v>9.8586632444691027E-2</v>
      </c>
      <c r="Q1397">
        <v>28.22322819354838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0.15794740009472369</v>
      </c>
      <c r="G1398" s="13">
        <f t="shared" si="257"/>
        <v>0</v>
      </c>
      <c r="H1398" s="13">
        <f t="shared" si="258"/>
        <v>0.15794740009472369</v>
      </c>
      <c r="I1398" s="16">
        <f t="shared" si="265"/>
        <v>0.15853485568436204</v>
      </c>
      <c r="J1398" s="13">
        <f t="shared" si="259"/>
        <v>0.15853481594748542</v>
      </c>
      <c r="K1398" s="13">
        <f t="shared" si="260"/>
        <v>3.9736876622509243E-8</v>
      </c>
      <c r="L1398" s="13">
        <f t="shared" si="261"/>
        <v>0</v>
      </c>
      <c r="M1398" s="13">
        <f t="shared" si="266"/>
        <v>1.7822428847825977</v>
      </c>
      <c r="N1398" s="13">
        <f t="shared" si="262"/>
        <v>9.3419059303286478E-2</v>
      </c>
      <c r="O1398" s="13">
        <f t="shared" si="263"/>
        <v>9.3419059303286478E-2</v>
      </c>
      <c r="Q1398">
        <v>26.75843773114293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0.99489970098727798</v>
      </c>
      <c r="G1399" s="13">
        <f t="shared" si="257"/>
        <v>0</v>
      </c>
      <c r="H1399" s="13">
        <f t="shared" si="258"/>
        <v>0.99489970098727798</v>
      </c>
      <c r="I1399" s="16">
        <f t="shared" si="265"/>
        <v>0.99489974072415466</v>
      </c>
      <c r="J1399" s="13">
        <f t="shared" si="259"/>
        <v>0.99487893360044344</v>
      </c>
      <c r="K1399" s="13">
        <f t="shared" si="260"/>
        <v>2.0807123711219511E-5</v>
      </c>
      <c r="L1399" s="13">
        <f t="shared" si="261"/>
        <v>0</v>
      </c>
      <c r="M1399" s="13">
        <f t="shared" si="266"/>
        <v>1.6888238254793113</v>
      </c>
      <c r="N1399" s="13">
        <f t="shared" si="262"/>
        <v>8.8522352622268916E-2</v>
      </c>
      <c r="O1399" s="13">
        <f t="shared" si="263"/>
        <v>8.8522352622268916E-2</v>
      </c>
      <c r="Q1399">
        <v>21.387325178714931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11.87519131197973</v>
      </c>
      <c r="G1400" s="13">
        <f t="shared" si="257"/>
        <v>0</v>
      </c>
      <c r="H1400" s="13">
        <f t="shared" si="258"/>
        <v>11.87519131197973</v>
      </c>
      <c r="I1400" s="16">
        <f t="shared" si="265"/>
        <v>11.875212119103441</v>
      </c>
      <c r="J1400" s="13">
        <f t="shared" si="259"/>
        <v>11.785801162375245</v>
      </c>
      <c r="K1400" s="13">
        <f t="shared" si="260"/>
        <v>8.9410956728196211E-2</v>
      </c>
      <c r="L1400" s="13">
        <f t="shared" si="261"/>
        <v>0</v>
      </c>
      <c r="M1400" s="13">
        <f t="shared" si="266"/>
        <v>1.6003014728570424</v>
      </c>
      <c r="N1400" s="13">
        <f t="shared" si="262"/>
        <v>8.3882314510799652E-2</v>
      </c>
      <c r="O1400" s="13">
        <f t="shared" si="263"/>
        <v>8.3882314510799652E-2</v>
      </c>
      <c r="Q1400">
        <v>14.73075308723738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5.3867464537545056</v>
      </c>
      <c r="G1401" s="13">
        <f t="shared" si="257"/>
        <v>0</v>
      </c>
      <c r="H1401" s="13">
        <f t="shared" si="258"/>
        <v>5.3867464537545056</v>
      </c>
      <c r="I1401" s="16">
        <f t="shared" si="265"/>
        <v>5.4761574104827018</v>
      </c>
      <c r="J1401" s="13">
        <f t="shared" si="259"/>
        <v>5.4640536809282185</v>
      </c>
      <c r="K1401" s="13">
        <f t="shared" si="260"/>
        <v>1.2103729554483245E-2</v>
      </c>
      <c r="L1401" s="13">
        <f t="shared" si="261"/>
        <v>0</v>
      </c>
      <c r="M1401" s="13">
        <f t="shared" si="266"/>
        <v>1.5164191583462427</v>
      </c>
      <c r="N1401" s="13">
        <f t="shared" si="262"/>
        <v>7.9485491282781998E-2</v>
      </c>
      <c r="O1401" s="13">
        <f t="shared" si="263"/>
        <v>7.9485491282781998E-2</v>
      </c>
      <c r="Q1401">
        <v>12.44785162258065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42.259369831444303</v>
      </c>
      <c r="G1402" s="13">
        <f t="shared" si="257"/>
        <v>0</v>
      </c>
      <c r="H1402" s="13">
        <f t="shared" si="258"/>
        <v>42.259369831444303</v>
      </c>
      <c r="I1402" s="16">
        <f t="shared" si="265"/>
        <v>42.271473560998786</v>
      </c>
      <c r="J1402" s="13">
        <f t="shared" si="259"/>
        <v>38.407245841337897</v>
      </c>
      <c r="K1402" s="13">
        <f t="shared" si="260"/>
        <v>3.8642277196608887</v>
      </c>
      <c r="L1402" s="13">
        <f t="shared" si="261"/>
        <v>0</v>
      </c>
      <c r="M1402" s="13">
        <f t="shared" si="266"/>
        <v>1.4369336670634607</v>
      </c>
      <c r="N1402" s="13">
        <f t="shared" si="262"/>
        <v>7.5319134448201153E-2</v>
      </c>
      <c r="O1402" s="13">
        <f t="shared" si="263"/>
        <v>7.5319134448201153E-2</v>
      </c>
      <c r="Q1402">
        <v>14.07513801611289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28.384878432489401</v>
      </c>
      <c r="G1403" s="13">
        <f t="shared" si="257"/>
        <v>0</v>
      </c>
      <c r="H1403" s="13">
        <f t="shared" si="258"/>
        <v>28.384878432489401</v>
      </c>
      <c r="I1403" s="16">
        <f t="shared" si="265"/>
        <v>32.24910615215029</v>
      </c>
      <c r="J1403" s="13">
        <f t="shared" si="259"/>
        <v>30.725899970438196</v>
      </c>
      <c r="K1403" s="13">
        <f t="shared" si="260"/>
        <v>1.5232061817120943</v>
      </c>
      <c r="L1403" s="13">
        <f t="shared" si="261"/>
        <v>0</v>
      </c>
      <c r="M1403" s="13">
        <f t="shared" si="266"/>
        <v>1.3616145326152596</v>
      </c>
      <c r="N1403" s="13">
        <f t="shared" si="262"/>
        <v>7.1371163749164232E-2</v>
      </c>
      <c r="O1403" s="13">
        <f t="shared" si="263"/>
        <v>7.1371163749164232E-2</v>
      </c>
      <c r="Q1403">
        <v>15.45024793198249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75.615149420865322</v>
      </c>
      <c r="G1404" s="13">
        <f t="shared" si="257"/>
        <v>0.36967527271340545</v>
      </c>
      <c r="H1404" s="13">
        <f t="shared" si="258"/>
        <v>75.245474148151914</v>
      </c>
      <c r="I1404" s="16">
        <f t="shared" si="265"/>
        <v>76.768680329864011</v>
      </c>
      <c r="J1404" s="13">
        <f t="shared" si="259"/>
        <v>59.903648160241623</v>
      </c>
      <c r="K1404" s="13">
        <f t="shared" si="260"/>
        <v>16.865032169622388</v>
      </c>
      <c r="L1404" s="13">
        <f t="shared" si="261"/>
        <v>3.1464525699200288E-2</v>
      </c>
      <c r="M1404" s="13">
        <f t="shared" si="266"/>
        <v>1.3217078945652956</v>
      </c>
      <c r="N1404" s="13">
        <f t="shared" si="262"/>
        <v>6.9279394653932791E-2</v>
      </c>
      <c r="O1404" s="13">
        <f t="shared" si="263"/>
        <v>0.43895466736733824</v>
      </c>
      <c r="Q1404">
        <v>14.664969644353601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1.4628135994580091E-2</v>
      </c>
      <c r="G1405" s="13">
        <f t="shared" si="257"/>
        <v>0</v>
      </c>
      <c r="H1405" s="13">
        <f t="shared" si="258"/>
        <v>1.4628135994580091E-2</v>
      </c>
      <c r="I1405" s="16">
        <f t="shared" si="265"/>
        <v>16.84819577991777</v>
      </c>
      <c r="J1405" s="13">
        <f t="shared" si="259"/>
        <v>16.747486872407325</v>
      </c>
      <c r="K1405" s="13">
        <f t="shared" si="260"/>
        <v>0.10070890751044459</v>
      </c>
      <c r="L1405" s="13">
        <f t="shared" si="261"/>
        <v>0</v>
      </c>
      <c r="M1405" s="13">
        <f t="shared" si="266"/>
        <v>1.2524284999113628</v>
      </c>
      <c r="N1405" s="13">
        <f t="shared" si="262"/>
        <v>6.5648006399878403E-2</v>
      </c>
      <c r="O1405" s="13">
        <f t="shared" si="263"/>
        <v>6.5648006399878403E-2</v>
      </c>
      <c r="Q1405">
        <v>21.347803777085641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7.4667997359095919</v>
      </c>
      <c r="G1406" s="13">
        <f t="shared" si="257"/>
        <v>0</v>
      </c>
      <c r="H1406" s="13">
        <f t="shared" si="258"/>
        <v>7.4667997359095919</v>
      </c>
      <c r="I1406" s="16">
        <f t="shared" si="265"/>
        <v>7.5675086434200365</v>
      </c>
      <c r="J1406" s="13">
        <f t="shared" si="259"/>
        <v>7.5592861690941815</v>
      </c>
      <c r="K1406" s="13">
        <f t="shared" si="260"/>
        <v>8.2224743258549893E-3</v>
      </c>
      <c r="L1406" s="13">
        <f t="shared" si="261"/>
        <v>0</v>
      </c>
      <c r="M1406" s="13">
        <f t="shared" si="266"/>
        <v>1.1867804935114845</v>
      </c>
      <c r="N1406" s="13">
        <f t="shared" si="262"/>
        <v>6.2206963063206111E-2</v>
      </c>
      <c r="O1406" s="13">
        <f t="shared" si="263"/>
        <v>6.2206963063206111E-2</v>
      </c>
      <c r="Q1406">
        <v>22.137540841143739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13.57481665927207</v>
      </c>
      <c r="G1407" s="13">
        <f t="shared" si="257"/>
        <v>0</v>
      </c>
      <c r="H1407" s="13">
        <f t="shared" si="258"/>
        <v>13.57481665927207</v>
      </c>
      <c r="I1407" s="16">
        <f t="shared" si="265"/>
        <v>13.583039133597925</v>
      </c>
      <c r="J1407" s="13">
        <f t="shared" si="259"/>
        <v>13.553625848408791</v>
      </c>
      <c r="K1407" s="13">
        <f t="shared" si="260"/>
        <v>2.9413285189134442E-2</v>
      </c>
      <c r="L1407" s="13">
        <f t="shared" si="261"/>
        <v>0</v>
      </c>
      <c r="M1407" s="13">
        <f t="shared" si="266"/>
        <v>1.1245735304482785</v>
      </c>
      <c r="N1407" s="13">
        <f t="shared" si="262"/>
        <v>5.8946287416189638E-2</v>
      </c>
      <c r="O1407" s="13">
        <f t="shared" si="263"/>
        <v>5.8946287416189638E-2</v>
      </c>
      <c r="Q1407">
        <v>25.55521535560996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4.8841097443906376</v>
      </c>
      <c r="G1408" s="13">
        <f t="shared" si="257"/>
        <v>0</v>
      </c>
      <c r="H1408" s="13">
        <f t="shared" si="258"/>
        <v>4.8841097443906376</v>
      </c>
      <c r="I1408" s="16">
        <f t="shared" si="265"/>
        <v>4.9135230295797721</v>
      </c>
      <c r="J1408" s="13">
        <f t="shared" si="259"/>
        <v>4.9121997899547321</v>
      </c>
      <c r="K1408" s="13">
        <f t="shared" si="260"/>
        <v>1.3232396250399958E-3</v>
      </c>
      <c r="L1408" s="13">
        <f t="shared" si="261"/>
        <v>0</v>
      </c>
      <c r="M1408" s="13">
        <f t="shared" si="266"/>
        <v>1.0656272430320888</v>
      </c>
      <c r="N1408" s="13">
        <f t="shared" si="262"/>
        <v>5.5856525203160347E-2</v>
      </c>
      <c r="O1408" s="13">
        <f t="shared" si="263"/>
        <v>5.5856525203160347E-2</v>
      </c>
      <c r="Q1408">
        <v>25.94312496267613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0.30575341547092272</v>
      </c>
      <c r="G1409" s="13">
        <f t="shared" si="257"/>
        <v>0</v>
      </c>
      <c r="H1409" s="13">
        <f t="shared" si="258"/>
        <v>0.30575341547092272</v>
      </c>
      <c r="I1409" s="16">
        <f t="shared" si="265"/>
        <v>0.30707665509596271</v>
      </c>
      <c r="J1409" s="13">
        <f t="shared" si="259"/>
        <v>0.30707647510926289</v>
      </c>
      <c r="K1409" s="13">
        <f t="shared" si="260"/>
        <v>1.79986699821999E-7</v>
      </c>
      <c r="L1409" s="13">
        <f t="shared" si="261"/>
        <v>0</v>
      </c>
      <c r="M1409" s="13">
        <f t="shared" si="266"/>
        <v>1.0097707178289284</v>
      </c>
      <c r="N1409" s="13">
        <f t="shared" si="262"/>
        <v>5.2928717728105638E-2</v>
      </c>
      <c r="O1409" s="13">
        <f t="shared" si="263"/>
        <v>5.2928717728105638E-2</v>
      </c>
      <c r="Q1409">
        <v>30.25297519354838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3.256749477571721</v>
      </c>
      <c r="G1410" s="13">
        <f t="shared" si="257"/>
        <v>0</v>
      </c>
      <c r="H1410" s="13">
        <f t="shared" si="258"/>
        <v>3.256749477571721</v>
      </c>
      <c r="I1410" s="16">
        <f t="shared" si="265"/>
        <v>3.2567496575584207</v>
      </c>
      <c r="J1410" s="13">
        <f t="shared" si="259"/>
        <v>3.256355169848363</v>
      </c>
      <c r="K1410" s="13">
        <f t="shared" si="260"/>
        <v>3.9448771005767824E-4</v>
      </c>
      <c r="L1410" s="13">
        <f t="shared" si="261"/>
        <v>0</v>
      </c>
      <c r="M1410" s="13">
        <f t="shared" si="266"/>
        <v>0.95684200010082276</v>
      </c>
      <c r="N1410" s="13">
        <f t="shared" si="262"/>
        <v>5.015437587913147E-2</v>
      </c>
      <c r="O1410" s="13">
        <f t="shared" si="263"/>
        <v>5.015437587913147E-2</v>
      </c>
      <c r="Q1410">
        <v>25.774656009163639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3.1066666669999998</v>
      </c>
      <c r="G1411" s="13">
        <f t="shared" si="257"/>
        <v>0</v>
      </c>
      <c r="H1411" s="13">
        <f t="shared" si="258"/>
        <v>3.1066666669999998</v>
      </c>
      <c r="I1411" s="16">
        <f t="shared" si="265"/>
        <v>3.1070611547100575</v>
      </c>
      <c r="J1411" s="13">
        <f t="shared" si="259"/>
        <v>3.1064219752288609</v>
      </c>
      <c r="K1411" s="13">
        <f t="shared" si="260"/>
        <v>6.3917948119662782E-4</v>
      </c>
      <c r="L1411" s="13">
        <f t="shared" si="261"/>
        <v>0</v>
      </c>
      <c r="M1411" s="13">
        <f t="shared" si="266"/>
        <v>0.90668762422169125</v>
      </c>
      <c r="N1411" s="13">
        <f t="shared" si="262"/>
        <v>4.7525455514473403E-2</v>
      </c>
      <c r="O1411" s="13">
        <f t="shared" si="263"/>
        <v>4.7525455514473403E-2</v>
      </c>
      <c r="Q1411">
        <v>21.325139969651609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15.30610416107454</v>
      </c>
      <c r="G1412" s="13">
        <f t="shared" si="257"/>
        <v>0</v>
      </c>
      <c r="H1412" s="13">
        <f t="shared" si="258"/>
        <v>15.30610416107454</v>
      </c>
      <c r="I1412" s="16">
        <f t="shared" si="265"/>
        <v>15.306743340555737</v>
      </c>
      <c r="J1412" s="13">
        <f t="shared" si="259"/>
        <v>15.170132637029239</v>
      </c>
      <c r="K1412" s="13">
        <f t="shared" si="260"/>
        <v>0.13661070352649851</v>
      </c>
      <c r="L1412" s="13">
        <f t="shared" si="261"/>
        <v>0</v>
      </c>
      <c r="M1412" s="13">
        <f t="shared" si="266"/>
        <v>0.85916216870721784</v>
      </c>
      <c r="N1412" s="13">
        <f t="shared" si="262"/>
        <v>4.5034334138688605E-2</v>
      </c>
      <c r="O1412" s="13">
        <f t="shared" si="263"/>
        <v>4.5034334138688605E-2</v>
      </c>
      <c r="Q1412">
        <v>17.12661361606558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19.3074508510012</v>
      </c>
      <c r="G1413" s="13">
        <f t="shared" si="257"/>
        <v>0</v>
      </c>
      <c r="H1413" s="13">
        <f t="shared" si="258"/>
        <v>19.3074508510012</v>
      </c>
      <c r="I1413" s="16">
        <f t="shared" si="265"/>
        <v>19.4440615545277</v>
      </c>
      <c r="J1413" s="13">
        <f t="shared" si="259"/>
        <v>18.97895540517418</v>
      </c>
      <c r="K1413" s="13">
        <f t="shared" si="260"/>
        <v>0.46510614935352024</v>
      </c>
      <c r="L1413" s="13">
        <f t="shared" si="261"/>
        <v>0</v>
      </c>
      <c r="M1413" s="13">
        <f t="shared" si="266"/>
        <v>0.81412783456852922</v>
      </c>
      <c r="N1413" s="13">
        <f t="shared" si="262"/>
        <v>4.2673788801401789E-2</v>
      </c>
      <c r="O1413" s="13">
        <f t="shared" si="263"/>
        <v>4.2673788801401789E-2</v>
      </c>
      <c r="Q1413">
        <v>13.321483801128529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5.0716948756898761</v>
      </c>
      <c r="G1414" s="13">
        <f t="shared" ref="G1414:G1477" si="271">IF((F1414-$J$2)&gt;0,$I$2*(F1414-$J$2),0)</f>
        <v>0</v>
      </c>
      <c r="H1414" s="13">
        <f t="shared" ref="H1414:H1477" si="272">F1414-G1414</f>
        <v>5.0716948756898761</v>
      </c>
      <c r="I1414" s="16">
        <f t="shared" si="265"/>
        <v>5.5368010250433963</v>
      </c>
      <c r="J1414" s="13">
        <f t="shared" ref="J1414:J1477" si="273">I1414/SQRT(1+(I1414/($K$2*(300+(25*Q1414)+0.05*(Q1414)^3)))^2)</f>
        <v>5.5245183712878232</v>
      </c>
      <c r="K1414" s="13">
        <f t="shared" ref="K1414:K1477" si="274">I1414-J1414</f>
        <v>1.2282653755573136E-2</v>
      </c>
      <c r="L1414" s="13">
        <f t="shared" ref="L1414:L1477" si="275">IF(K1414&gt;$N$2,(K1414-$N$2)/$L$2,0)</f>
        <v>0</v>
      </c>
      <c r="M1414" s="13">
        <f t="shared" si="266"/>
        <v>0.77145404576712739</v>
      </c>
      <c r="N1414" s="13">
        <f t="shared" ref="N1414:N1477" si="276">$M$2*M1414</f>
        <v>4.0436975154523144E-2</v>
      </c>
      <c r="O1414" s="13">
        <f t="shared" ref="O1414:O1477" si="277">N1414+G1414</f>
        <v>4.0436975154523144E-2</v>
      </c>
      <c r="Q1414">
        <v>12.582373622580651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9.5685487993505074</v>
      </c>
      <c r="G1415" s="13">
        <f t="shared" si="271"/>
        <v>0</v>
      </c>
      <c r="H1415" s="13">
        <f t="shared" si="272"/>
        <v>9.5685487993505074</v>
      </c>
      <c r="I1415" s="16">
        <f t="shared" ref="I1415:I1478" si="279">H1415+K1414-L1414</f>
        <v>9.5808314531060805</v>
      </c>
      <c r="J1415" s="13">
        <f t="shared" si="273"/>
        <v>9.5361416367772254</v>
      </c>
      <c r="K1415" s="13">
        <f t="shared" si="274"/>
        <v>4.4689816328855159E-2</v>
      </c>
      <c r="L1415" s="13">
        <f t="shared" si="275"/>
        <v>0</v>
      </c>
      <c r="M1415" s="13">
        <f t="shared" ref="M1415:M1478" si="280">L1415+M1414-N1414</f>
        <v>0.73101707061260424</v>
      </c>
      <c r="N1415" s="13">
        <f t="shared" si="276"/>
        <v>3.8317407607215068E-2</v>
      </c>
      <c r="O1415" s="13">
        <f t="shared" si="277"/>
        <v>3.8317407607215068E-2</v>
      </c>
      <c r="Q1415">
        <v>15.11699679016143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31.611519203071669</v>
      </c>
      <c r="G1416" s="13">
        <f t="shared" si="271"/>
        <v>0</v>
      </c>
      <c r="H1416" s="13">
        <f t="shared" si="272"/>
        <v>31.611519203071669</v>
      </c>
      <c r="I1416" s="16">
        <f t="shared" si="279"/>
        <v>31.656209019400524</v>
      </c>
      <c r="J1416" s="13">
        <f t="shared" si="273"/>
        <v>30.64356655033912</v>
      </c>
      <c r="K1416" s="13">
        <f t="shared" si="274"/>
        <v>1.0126424690614044</v>
      </c>
      <c r="L1416" s="13">
        <f t="shared" si="275"/>
        <v>0</v>
      </c>
      <c r="M1416" s="13">
        <f t="shared" si="280"/>
        <v>0.69269966300538921</v>
      </c>
      <c r="N1416" s="13">
        <f t="shared" si="276"/>
        <v>3.6308940521067451E-2</v>
      </c>
      <c r="O1416" s="13">
        <f t="shared" si="277"/>
        <v>3.6308940521067451E-2</v>
      </c>
      <c r="Q1416">
        <v>18.127622195845319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6.1660248193309606</v>
      </c>
      <c r="G1417" s="13">
        <f t="shared" si="271"/>
        <v>0</v>
      </c>
      <c r="H1417" s="13">
        <f t="shared" si="272"/>
        <v>6.1660248193309606</v>
      </c>
      <c r="I1417" s="16">
        <f t="shared" si="279"/>
        <v>7.178667288392365</v>
      </c>
      <c r="J1417" s="13">
        <f t="shared" si="273"/>
        <v>7.1723477157059925</v>
      </c>
      <c r="K1417" s="13">
        <f t="shared" si="274"/>
        <v>6.3195726863725099E-3</v>
      </c>
      <c r="L1417" s="13">
        <f t="shared" si="275"/>
        <v>0</v>
      </c>
      <c r="M1417" s="13">
        <f t="shared" si="280"/>
        <v>0.65639072248432173</v>
      </c>
      <c r="N1417" s="13">
        <f t="shared" si="276"/>
        <v>3.4405750390957404E-2</v>
      </c>
      <c r="O1417" s="13">
        <f t="shared" si="277"/>
        <v>3.4405750390957404E-2</v>
      </c>
      <c r="Q1417">
        <v>22.884403278837969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5.2908202329534193</v>
      </c>
      <c r="G1418" s="13">
        <f t="shared" si="271"/>
        <v>0</v>
      </c>
      <c r="H1418" s="13">
        <f t="shared" si="272"/>
        <v>5.2908202329534193</v>
      </c>
      <c r="I1418" s="16">
        <f t="shared" si="279"/>
        <v>5.2971398056397918</v>
      </c>
      <c r="J1418" s="13">
        <f t="shared" si="273"/>
        <v>5.2934885530040345</v>
      </c>
      <c r="K1418" s="13">
        <f t="shared" si="274"/>
        <v>3.6512526357572739E-3</v>
      </c>
      <c r="L1418" s="13">
        <f t="shared" si="275"/>
        <v>0</v>
      </c>
      <c r="M1418" s="13">
        <f t="shared" si="280"/>
        <v>0.62198497209336434</v>
      </c>
      <c r="N1418" s="13">
        <f t="shared" si="276"/>
        <v>3.2602318959927171E-2</v>
      </c>
      <c r="O1418" s="13">
        <f t="shared" si="277"/>
        <v>3.2602318959927171E-2</v>
      </c>
      <c r="Q1418">
        <v>20.315711976062541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10.183698325395049</v>
      </c>
      <c r="G1419" s="13">
        <f t="shared" si="271"/>
        <v>0</v>
      </c>
      <c r="H1419" s="13">
        <f t="shared" si="272"/>
        <v>10.183698325395049</v>
      </c>
      <c r="I1419" s="16">
        <f t="shared" si="279"/>
        <v>10.187349578030807</v>
      </c>
      <c r="J1419" s="13">
        <f t="shared" si="273"/>
        <v>10.176952301119021</v>
      </c>
      <c r="K1419" s="13">
        <f t="shared" si="274"/>
        <v>1.0397276911785269E-2</v>
      </c>
      <c r="L1419" s="13">
        <f t="shared" si="275"/>
        <v>0</v>
      </c>
      <c r="M1419" s="13">
        <f t="shared" si="280"/>
        <v>0.58938265313343718</v>
      </c>
      <c r="N1419" s="13">
        <f t="shared" si="276"/>
        <v>3.0893417219122293E-2</v>
      </c>
      <c r="O1419" s="13">
        <f t="shared" si="277"/>
        <v>3.0893417219122293E-2</v>
      </c>
      <c r="Q1419">
        <v>26.849258464159501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0.23181352515191911</v>
      </c>
      <c r="G1420" s="13">
        <f t="shared" si="271"/>
        <v>0</v>
      </c>
      <c r="H1420" s="13">
        <f t="shared" si="272"/>
        <v>0.23181352515191911</v>
      </c>
      <c r="I1420" s="16">
        <f t="shared" si="279"/>
        <v>0.24221080206370438</v>
      </c>
      <c r="J1420" s="13">
        <f t="shared" si="273"/>
        <v>0.2422106891655452</v>
      </c>
      <c r="K1420" s="13">
        <f t="shared" si="274"/>
        <v>1.1289815918247292E-7</v>
      </c>
      <c r="L1420" s="13">
        <f t="shared" si="275"/>
        <v>0</v>
      </c>
      <c r="M1420" s="13">
        <f t="shared" si="280"/>
        <v>0.55848923591431487</v>
      </c>
      <c r="N1420" s="13">
        <f t="shared" si="276"/>
        <v>2.927409024639803E-2</v>
      </c>
      <c r="O1420" s="13">
        <f t="shared" si="277"/>
        <v>2.927409024639803E-2</v>
      </c>
      <c r="Q1420">
        <v>28.424208193548381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4.7137862129744708</v>
      </c>
      <c r="G1421" s="13">
        <f t="shared" si="271"/>
        <v>0</v>
      </c>
      <c r="H1421" s="13">
        <f t="shared" si="272"/>
        <v>4.7137862129744708</v>
      </c>
      <c r="I1421" s="16">
        <f t="shared" si="279"/>
        <v>4.71378632587263</v>
      </c>
      <c r="J1421" s="13">
        <f t="shared" si="273"/>
        <v>4.7126554223208901</v>
      </c>
      <c r="K1421" s="13">
        <f t="shared" si="274"/>
        <v>1.1309035517399479E-3</v>
      </c>
      <c r="L1421" s="13">
        <f t="shared" si="275"/>
        <v>0</v>
      </c>
      <c r="M1421" s="13">
        <f t="shared" si="280"/>
        <v>0.52921514566791683</v>
      </c>
      <c r="N1421" s="13">
        <f t="shared" si="276"/>
        <v>2.7739642839634159E-2</v>
      </c>
      <c r="O1421" s="13">
        <f t="shared" si="277"/>
        <v>2.7739642839634159E-2</v>
      </c>
      <c r="Q1421">
        <v>26.179146350046569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5.9578924063850687E-2</v>
      </c>
      <c r="G1422" s="13">
        <f t="shared" si="271"/>
        <v>0</v>
      </c>
      <c r="H1422" s="13">
        <f t="shared" si="272"/>
        <v>5.9578924063850687E-2</v>
      </c>
      <c r="I1422" s="16">
        <f t="shared" si="279"/>
        <v>6.0709827615590635E-2</v>
      </c>
      <c r="J1422" s="13">
        <f t="shared" si="273"/>
        <v>6.0709825335185368E-2</v>
      </c>
      <c r="K1422" s="13">
        <f t="shared" si="274"/>
        <v>2.2804052673963682E-9</v>
      </c>
      <c r="L1422" s="13">
        <f t="shared" si="275"/>
        <v>0</v>
      </c>
      <c r="M1422" s="13">
        <f t="shared" si="280"/>
        <v>0.50147550282828268</v>
      </c>
      <c r="N1422" s="13">
        <f t="shared" si="276"/>
        <v>2.6285625903102034E-2</v>
      </c>
      <c r="O1422" s="13">
        <f t="shared" si="277"/>
        <v>2.6285625903102034E-2</v>
      </c>
      <c r="Q1422">
        <v>26.60077710284396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45.299134109223822</v>
      </c>
      <c r="G1423" s="13">
        <f t="shared" si="271"/>
        <v>0</v>
      </c>
      <c r="H1423" s="13">
        <f t="shared" si="272"/>
        <v>45.299134109223822</v>
      </c>
      <c r="I1423" s="16">
        <f t="shared" si="279"/>
        <v>45.29913411150423</v>
      </c>
      <c r="J1423" s="13">
        <f t="shared" si="273"/>
        <v>43.377745888238685</v>
      </c>
      <c r="K1423" s="13">
        <f t="shared" si="274"/>
        <v>1.921388223265545</v>
      </c>
      <c r="L1423" s="13">
        <f t="shared" si="275"/>
        <v>0</v>
      </c>
      <c r="M1423" s="13">
        <f t="shared" si="280"/>
        <v>0.47518987692518067</v>
      </c>
      <c r="N1423" s="13">
        <f t="shared" si="276"/>
        <v>2.490782354741165E-2</v>
      </c>
      <c r="O1423" s="13">
        <f t="shared" si="277"/>
        <v>2.490782354741165E-2</v>
      </c>
      <c r="Q1423">
        <v>21.081432880334681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11.86808893470468</v>
      </c>
      <c r="G1424" s="13">
        <f t="shared" si="271"/>
        <v>0</v>
      </c>
      <c r="H1424" s="13">
        <f t="shared" si="272"/>
        <v>11.86808893470468</v>
      </c>
      <c r="I1424" s="16">
        <f t="shared" si="279"/>
        <v>13.789477157970225</v>
      </c>
      <c r="J1424" s="13">
        <f t="shared" si="273"/>
        <v>13.671692440767817</v>
      </c>
      <c r="K1424" s="13">
        <f t="shared" si="274"/>
        <v>0.11778471720240802</v>
      </c>
      <c r="L1424" s="13">
        <f t="shared" si="275"/>
        <v>0</v>
      </c>
      <c r="M1424" s="13">
        <f t="shared" si="280"/>
        <v>0.450282053377769</v>
      </c>
      <c r="N1424" s="13">
        <f t="shared" si="276"/>
        <v>2.3602240865635206E-2</v>
      </c>
      <c r="O1424" s="13">
        <f t="shared" si="277"/>
        <v>2.3602240865635206E-2</v>
      </c>
      <c r="Q1424">
        <v>15.957427901990981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33.541250614332363</v>
      </c>
      <c r="G1425" s="13">
        <f t="shared" si="271"/>
        <v>0</v>
      </c>
      <c r="H1425" s="13">
        <f t="shared" si="272"/>
        <v>33.541250614332363</v>
      </c>
      <c r="I1425" s="16">
        <f t="shared" si="279"/>
        <v>33.659035331534767</v>
      </c>
      <c r="J1425" s="13">
        <f t="shared" si="273"/>
        <v>31.498355396438427</v>
      </c>
      <c r="K1425" s="13">
        <f t="shared" si="274"/>
        <v>2.1606799350963399</v>
      </c>
      <c r="L1425" s="13">
        <f t="shared" si="275"/>
        <v>0</v>
      </c>
      <c r="M1425" s="13">
        <f t="shared" si="280"/>
        <v>0.42667981251213377</v>
      </c>
      <c r="N1425" s="13">
        <f t="shared" si="276"/>
        <v>2.2365092350164383E-2</v>
      </c>
      <c r="O1425" s="13">
        <f t="shared" si="277"/>
        <v>2.2365092350164383E-2</v>
      </c>
      <c r="Q1425">
        <v>13.660282351601269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35.186329493188268</v>
      </c>
      <c r="G1426" s="13">
        <f t="shared" si="271"/>
        <v>0</v>
      </c>
      <c r="H1426" s="13">
        <f t="shared" si="272"/>
        <v>35.186329493188268</v>
      </c>
      <c r="I1426" s="16">
        <f t="shared" si="279"/>
        <v>37.347009428284608</v>
      </c>
      <c r="J1426" s="13">
        <f t="shared" si="273"/>
        <v>33.760976378136746</v>
      </c>
      <c r="K1426" s="13">
        <f t="shared" si="274"/>
        <v>3.5860330501478614</v>
      </c>
      <c r="L1426" s="13">
        <f t="shared" si="275"/>
        <v>0</v>
      </c>
      <c r="M1426" s="13">
        <f t="shared" si="280"/>
        <v>0.4043147201619694</v>
      </c>
      <c r="N1426" s="13">
        <f t="shared" si="276"/>
        <v>2.1192790916716189E-2</v>
      </c>
      <c r="O1426" s="13">
        <f t="shared" si="277"/>
        <v>2.1192790916716189E-2</v>
      </c>
      <c r="Q1426">
        <v>11.851287622580649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14.53613961316322</v>
      </c>
      <c r="G1427" s="13">
        <f t="shared" si="271"/>
        <v>0</v>
      </c>
      <c r="H1427" s="13">
        <f t="shared" si="272"/>
        <v>14.53613961316322</v>
      </c>
      <c r="I1427" s="16">
        <f t="shared" si="279"/>
        <v>18.122172663311083</v>
      </c>
      <c r="J1427" s="13">
        <f t="shared" si="273"/>
        <v>17.857306523507571</v>
      </c>
      <c r="K1427" s="13">
        <f t="shared" si="274"/>
        <v>0.26486613980351237</v>
      </c>
      <c r="L1427" s="13">
        <f t="shared" si="275"/>
        <v>0</v>
      </c>
      <c r="M1427" s="13">
        <f t="shared" si="280"/>
        <v>0.38312192924525323</v>
      </c>
      <c r="N1427" s="13">
        <f t="shared" si="276"/>
        <v>2.0081937503662807E-2</v>
      </c>
      <c r="O1427" s="13">
        <f t="shared" si="277"/>
        <v>2.0081937503662807E-2</v>
      </c>
      <c r="Q1427">
        <v>15.95806776751129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37.391675452006638</v>
      </c>
      <c r="G1428" s="13">
        <f t="shared" si="271"/>
        <v>0</v>
      </c>
      <c r="H1428" s="13">
        <f t="shared" si="272"/>
        <v>37.391675452006638</v>
      </c>
      <c r="I1428" s="16">
        <f t="shared" si="279"/>
        <v>37.656541591810154</v>
      </c>
      <c r="J1428" s="13">
        <f t="shared" si="273"/>
        <v>35.47874960430687</v>
      </c>
      <c r="K1428" s="13">
        <f t="shared" si="274"/>
        <v>2.1777919875032836</v>
      </c>
      <c r="L1428" s="13">
        <f t="shared" si="275"/>
        <v>0</v>
      </c>
      <c r="M1428" s="13">
        <f t="shared" si="280"/>
        <v>0.36303999174159041</v>
      </c>
      <c r="N1428" s="13">
        <f t="shared" si="276"/>
        <v>1.9029311216528875E-2</v>
      </c>
      <c r="O1428" s="13">
        <f t="shared" si="277"/>
        <v>1.9029311216528875E-2</v>
      </c>
      <c r="Q1428">
        <v>16.09775338513148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15.279906743770381</v>
      </c>
      <c r="G1429" s="13">
        <f t="shared" si="271"/>
        <v>0</v>
      </c>
      <c r="H1429" s="13">
        <f t="shared" si="272"/>
        <v>15.279906743770381</v>
      </c>
      <c r="I1429" s="16">
        <f t="shared" si="279"/>
        <v>17.457698731273666</v>
      </c>
      <c r="J1429" s="13">
        <f t="shared" si="273"/>
        <v>17.332955054231373</v>
      </c>
      <c r="K1429" s="13">
        <f t="shared" si="274"/>
        <v>0.12474367704229294</v>
      </c>
      <c r="L1429" s="13">
        <f t="shared" si="275"/>
        <v>0</v>
      </c>
      <c r="M1429" s="13">
        <f t="shared" si="280"/>
        <v>0.34401068052506151</v>
      </c>
      <c r="N1429" s="13">
        <f t="shared" si="276"/>
        <v>1.8031859989080461E-2</v>
      </c>
      <c r="O1429" s="13">
        <f t="shared" si="277"/>
        <v>1.8031859989080461E-2</v>
      </c>
      <c r="Q1429">
        <v>20.576401847156831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2.306666667</v>
      </c>
      <c r="G1430" s="13">
        <f t="shared" si="271"/>
        <v>0</v>
      </c>
      <c r="H1430" s="13">
        <f t="shared" si="272"/>
        <v>2.306666667</v>
      </c>
      <c r="I1430" s="16">
        <f t="shared" si="279"/>
        <v>2.4314103440422929</v>
      </c>
      <c r="J1430" s="13">
        <f t="shared" si="273"/>
        <v>2.43122681554867</v>
      </c>
      <c r="K1430" s="13">
        <f t="shared" si="274"/>
        <v>1.8352849362290868E-4</v>
      </c>
      <c r="L1430" s="13">
        <f t="shared" si="275"/>
        <v>0</v>
      </c>
      <c r="M1430" s="13">
        <f t="shared" si="280"/>
        <v>0.32597882053598104</v>
      </c>
      <c r="N1430" s="13">
        <f t="shared" si="276"/>
        <v>1.7086691733927656E-2</v>
      </c>
      <c r="O1430" s="13">
        <f t="shared" si="277"/>
        <v>1.7086691733927656E-2</v>
      </c>
      <c r="Q1430">
        <v>24.97169943861919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6.6666670000000003E-3</v>
      </c>
      <c r="G1431" s="13">
        <f t="shared" si="271"/>
        <v>0</v>
      </c>
      <c r="H1431" s="13">
        <f t="shared" si="272"/>
        <v>6.6666670000000003E-3</v>
      </c>
      <c r="I1431" s="16">
        <f t="shared" si="279"/>
        <v>6.8501954936229089E-3</v>
      </c>
      <c r="J1431" s="13">
        <f t="shared" si="273"/>
        <v>6.8501954903236713E-3</v>
      </c>
      <c r="K1431" s="13">
        <f t="shared" si="274"/>
        <v>3.2992376192142459E-12</v>
      </c>
      <c r="L1431" s="13">
        <f t="shared" si="275"/>
        <v>0</v>
      </c>
      <c r="M1431" s="13">
        <f t="shared" si="280"/>
        <v>0.30889212880205341</v>
      </c>
      <c r="N1431" s="13">
        <f t="shared" si="276"/>
        <v>1.6191065956982293E-2</v>
      </c>
      <c r="O1431" s="13">
        <f t="shared" si="277"/>
        <v>1.6191065956982293E-2</v>
      </c>
      <c r="Q1431">
        <v>26.549418942713391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0.24907727680706779</v>
      </c>
      <c r="G1432" s="13">
        <f t="shared" si="271"/>
        <v>0</v>
      </c>
      <c r="H1432" s="13">
        <f t="shared" si="272"/>
        <v>0.24907727680706779</v>
      </c>
      <c r="I1432" s="16">
        <f t="shared" si="279"/>
        <v>0.24907727681036704</v>
      </c>
      <c r="J1432" s="13">
        <f t="shared" si="273"/>
        <v>0.24907713628932845</v>
      </c>
      <c r="K1432" s="13">
        <f t="shared" si="274"/>
        <v>1.4052103858297471E-7</v>
      </c>
      <c r="L1432" s="13">
        <f t="shared" si="275"/>
        <v>0</v>
      </c>
      <c r="M1432" s="13">
        <f t="shared" si="280"/>
        <v>0.29270106284507114</v>
      </c>
      <c r="N1432" s="13">
        <f t="shared" si="276"/>
        <v>1.5342385811456978E-2</v>
      </c>
      <c r="O1432" s="13">
        <f t="shared" si="277"/>
        <v>1.5342385811456978E-2</v>
      </c>
      <c r="Q1432">
        <v>27.43187319354838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7.4285114932150611</v>
      </c>
      <c r="G1433" s="13">
        <f t="shared" si="271"/>
        <v>0</v>
      </c>
      <c r="H1433" s="13">
        <f t="shared" si="272"/>
        <v>7.4285114932150611</v>
      </c>
      <c r="I1433" s="16">
        <f t="shared" si="279"/>
        <v>7.4285116337360995</v>
      </c>
      <c r="J1433" s="13">
        <f t="shared" si="273"/>
        <v>7.424704949143921</v>
      </c>
      <c r="K1433" s="13">
        <f t="shared" si="274"/>
        <v>3.8066845921784775E-3</v>
      </c>
      <c r="L1433" s="13">
        <f t="shared" si="275"/>
        <v>0</v>
      </c>
      <c r="M1433" s="13">
        <f t="shared" si="280"/>
        <v>0.27735867703361416</v>
      </c>
      <c r="N1433" s="13">
        <f t="shared" si="276"/>
        <v>1.4538190568366286E-2</v>
      </c>
      <c r="O1433" s="13">
        <f t="shared" si="277"/>
        <v>1.4538190568366286E-2</v>
      </c>
      <c r="Q1433">
        <v>27.272983923763821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11.653950984285229</v>
      </c>
      <c r="G1434" s="13">
        <f t="shared" si="271"/>
        <v>0</v>
      </c>
      <c r="H1434" s="13">
        <f t="shared" si="272"/>
        <v>11.653950984285229</v>
      </c>
      <c r="I1434" s="16">
        <f t="shared" si="279"/>
        <v>11.657757668877409</v>
      </c>
      <c r="J1434" s="13">
        <f t="shared" si="273"/>
        <v>11.643173707188456</v>
      </c>
      <c r="K1434" s="13">
        <f t="shared" si="274"/>
        <v>1.4583961688952485E-2</v>
      </c>
      <c r="L1434" s="13">
        <f t="shared" si="275"/>
        <v>0</v>
      </c>
      <c r="M1434" s="13">
        <f t="shared" si="280"/>
        <v>0.26282048646524786</v>
      </c>
      <c r="N1434" s="13">
        <f t="shared" si="276"/>
        <v>1.3776148481698417E-2</v>
      </c>
      <c r="O1434" s="13">
        <f t="shared" si="277"/>
        <v>1.3776148481698417E-2</v>
      </c>
      <c r="Q1434">
        <v>27.32902167740837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16.06896282573133</v>
      </c>
      <c r="G1435" s="13">
        <f t="shared" si="271"/>
        <v>0</v>
      </c>
      <c r="H1435" s="13">
        <f t="shared" si="272"/>
        <v>16.06896282573133</v>
      </c>
      <c r="I1435" s="16">
        <f t="shared" si="279"/>
        <v>16.083546787420282</v>
      </c>
      <c r="J1435" s="13">
        <f t="shared" si="273"/>
        <v>15.971240556128333</v>
      </c>
      <c r="K1435" s="13">
        <f t="shared" si="274"/>
        <v>0.11230623129194939</v>
      </c>
      <c r="L1435" s="13">
        <f t="shared" si="275"/>
        <v>0</v>
      </c>
      <c r="M1435" s="13">
        <f t="shared" si="280"/>
        <v>0.24904433798354944</v>
      </c>
      <c r="N1435" s="13">
        <f t="shared" si="276"/>
        <v>1.3054050027570123E-2</v>
      </c>
      <c r="O1435" s="13">
        <f t="shared" si="277"/>
        <v>1.3054050027570123E-2</v>
      </c>
      <c r="Q1435">
        <v>19.583327587327631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6.2363736780139716</v>
      </c>
      <c r="G1436" s="13">
        <f t="shared" si="271"/>
        <v>0</v>
      </c>
      <c r="H1436" s="13">
        <f t="shared" si="272"/>
        <v>6.2363736780139716</v>
      </c>
      <c r="I1436" s="16">
        <f t="shared" si="279"/>
        <v>6.348679909305921</v>
      </c>
      <c r="J1436" s="13">
        <f t="shared" si="273"/>
        <v>6.3380046292499914</v>
      </c>
      <c r="K1436" s="13">
        <f t="shared" si="274"/>
        <v>1.0675280055929548E-2</v>
      </c>
      <c r="L1436" s="13">
        <f t="shared" si="275"/>
        <v>0</v>
      </c>
      <c r="M1436" s="13">
        <f t="shared" si="280"/>
        <v>0.23599028795597932</v>
      </c>
      <c r="N1436" s="13">
        <f t="shared" si="276"/>
        <v>1.236980149776191E-2</v>
      </c>
      <c r="O1436" s="13">
        <f t="shared" si="277"/>
        <v>1.236980149776191E-2</v>
      </c>
      <c r="Q1436">
        <v>16.55815167879992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3.360730469089094</v>
      </c>
      <c r="G1437" s="13">
        <f t="shared" si="271"/>
        <v>0</v>
      </c>
      <c r="H1437" s="13">
        <f t="shared" si="272"/>
        <v>3.360730469089094</v>
      </c>
      <c r="I1437" s="16">
        <f t="shared" si="279"/>
        <v>3.3714057491450236</v>
      </c>
      <c r="J1437" s="13">
        <f t="shared" si="273"/>
        <v>3.369396742998632</v>
      </c>
      <c r="K1437" s="13">
        <f t="shared" si="274"/>
        <v>2.0090061463915454E-3</v>
      </c>
      <c r="L1437" s="13">
        <f t="shared" si="275"/>
        <v>0</v>
      </c>
      <c r="M1437" s="13">
        <f t="shared" si="280"/>
        <v>0.22362048645821742</v>
      </c>
      <c r="N1437" s="13">
        <f t="shared" si="276"/>
        <v>1.1721418929058171E-2</v>
      </c>
      <c r="O1437" s="13">
        <f t="shared" si="277"/>
        <v>1.1721418929058171E-2</v>
      </c>
      <c r="Q1437">
        <v>14.936959312411201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13.514178569740199</v>
      </c>
      <c r="G1438" s="13">
        <f t="shared" si="271"/>
        <v>0</v>
      </c>
      <c r="H1438" s="13">
        <f t="shared" si="272"/>
        <v>13.514178569740199</v>
      </c>
      <c r="I1438" s="16">
        <f t="shared" si="279"/>
        <v>13.51618757588659</v>
      </c>
      <c r="J1438" s="13">
        <f t="shared" si="273"/>
        <v>13.367081550219945</v>
      </c>
      <c r="K1438" s="13">
        <f t="shared" si="274"/>
        <v>0.14910602566664544</v>
      </c>
      <c r="L1438" s="13">
        <f t="shared" si="275"/>
        <v>0</v>
      </c>
      <c r="M1438" s="13">
        <f t="shared" si="280"/>
        <v>0.21189906752915924</v>
      </c>
      <c r="N1438" s="13">
        <f t="shared" si="276"/>
        <v>1.110702235079049E-2</v>
      </c>
      <c r="O1438" s="13">
        <f t="shared" si="277"/>
        <v>1.110702235079049E-2</v>
      </c>
      <c r="Q1438">
        <v>13.803529622580649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3.747862640011669</v>
      </c>
      <c r="G1439" s="13">
        <f t="shared" si="271"/>
        <v>0</v>
      </c>
      <c r="H1439" s="13">
        <f t="shared" si="272"/>
        <v>3.747862640011669</v>
      </c>
      <c r="I1439" s="16">
        <f t="shared" si="279"/>
        <v>3.8969686656783145</v>
      </c>
      <c r="J1439" s="13">
        <f t="shared" si="273"/>
        <v>3.8941810084710773</v>
      </c>
      <c r="K1439" s="13">
        <f t="shared" si="274"/>
        <v>2.7876572072371708E-3</v>
      </c>
      <c r="L1439" s="13">
        <f t="shared" si="275"/>
        <v>0</v>
      </c>
      <c r="M1439" s="13">
        <f t="shared" si="280"/>
        <v>0.20079204517836874</v>
      </c>
      <c r="N1439" s="13">
        <f t="shared" si="276"/>
        <v>1.0524830333904982E-2</v>
      </c>
      <c r="O1439" s="13">
        <f t="shared" si="277"/>
        <v>1.0524830333904982E-2</v>
      </c>
      <c r="Q1439">
        <v>15.702719719277971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0.88368696540017766</v>
      </c>
      <c r="G1440" s="13">
        <f t="shared" si="271"/>
        <v>0</v>
      </c>
      <c r="H1440" s="13">
        <f t="shared" si="272"/>
        <v>0.88368696540017766</v>
      </c>
      <c r="I1440" s="16">
        <f t="shared" si="279"/>
        <v>0.88647462260741483</v>
      </c>
      <c r="J1440" s="13">
        <f t="shared" si="273"/>
        <v>0.8864520181939044</v>
      </c>
      <c r="K1440" s="13">
        <f t="shared" si="274"/>
        <v>2.2604413510429744E-5</v>
      </c>
      <c r="L1440" s="13">
        <f t="shared" si="275"/>
        <v>0</v>
      </c>
      <c r="M1440" s="13">
        <f t="shared" si="280"/>
        <v>0.19026721484446377</v>
      </c>
      <c r="N1440" s="13">
        <f t="shared" si="276"/>
        <v>9.9731548257488457E-3</v>
      </c>
      <c r="O1440" s="13">
        <f t="shared" si="277"/>
        <v>9.9731548257488457E-3</v>
      </c>
      <c r="Q1440">
        <v>18.357303285189399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3.2588715170121629</v>
      </c>
      <c r="G1441" s="13">
        <f t="shared" si="271"/>
        <v>0</v>
      </c>
      <c r="H1441" s="13">
        <f t="shared" si="272"/>
        <v>3.2588715170121629</v>
      </c>
      <c r="I1441" s="16">
        <f t="shared" si="279"/>
        <v>3.2588941214256733</v>
      </c>
      <c r="J1441" s="13">
        <f t="shared" si="273"/>
        <v>3.2583324943914924</v>
      </c>
      <c r="K1441" s="13">
        <f t="shared" si="274"/>
        <v>5.6162703418083382E-4</v>
      </c>
      <c r="L1441" s="13">
        <f t="shared" si="275"/>
        <v>0</v>
      </c>
      <c r="M1441" s="13">
        <f t="shared" si="280"/>
        <v>0.18029406001871492</v>
      </c>
      <c r="N1441" s="13">
        <f t="shared" si="276"/>
        <v>9.4503962555996732E-3</v>
      </c>
      <c r="O1441" s="13">
        <f t="shared" si="277"/>
        <v>9.4503962555996732E-3</v>
      </c>
      <c r="Q1441">
        <v>23.257339073198491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0.4279771199259777</v>
      </c>
      <c r="G1442" s="13">
        <f t="shared" si="271"/>
        <v>0</v>
      </c>
      <c r="H1442" s="13">
        <f t="shared" si="272"/>
        <v>0.4279771199259777</v>
      </c>
      <c r="I1442" s="16">
        <f t="shared" si="279"/>
        <v>0.42853874696015853</v>
      </c>
      <c r="J1442" s="13">
        <f t="shared" si="273"/>
        <v>0.42853746711891749</v>
      </c>
      <c r="K1442" s="13">
        <f t="shared" si="274"/>
        <v>1.2798412410419679E-6</v>
      </c>
      <c r="L1442" s="13">
        <f t="shared" si="275"/>
        <v>0</v>
      </c>
      <c r="M1442" s="13">
        <f t="shared" si="280"/>
        <v>0.17084366376311524</v>
      </c>
      <c r="N1442" s="13">
        <f t="shared" si="276"/>
        <v>8.9550388967461324E-3</v>
      </c>
      <c r="O1442" s="13">
        <f t="shared" si="277"/>
        <v>8.9550388967461324E-3</v>
      </c>
      <c r="Q1442">
        <v>23.243605756784351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6.6666670000000003E-3</v>
      </c>
      <c r="G1443" s="13">
        <f t="shared" si="271"/>
        <v>0</v>
      </c>
      <c r="H1443" s="13">
        <f t="shared" si="272"/>
        <v>6.6666670000000003E-3</v>
      </c>
      <c r="I1443" s="16">
        <f t="shared" si="279"/>
        <v>6.6679468412410422E-3</v>
      </c>
      <c r="J1443" s="13">
        <f t="shared" si="273"/>
        <v>6.667946838862608E-3</v>
      </c>
      <c r="K1443" s="13">
        <f t="shared" si="274"/>
        <v>2.3784342551014248E-12</v>
      </c>
      <c r="L1443" s="13">
        <f t="shared" si="275"/>
        <v>0</v>
      </c>
      <c r="M1443" s="13">
        <f t="shared" si="280"/>
        <v>0.16188862486636912</v>
      </c>
      <c r="N1443" s="13">
        <f t="shared" si="276"/>
        <v>8.4856464716724818E-3</v>
      </c>
      <c r="O1443" s="13">
        <f t="shared" si="277"/>
        <v>8.4856464716724818E-3</v>
      </c>
      <c r="Q1443">
        <v>28.352686070641219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0.25182213611735649</v>
      </c>
      <c r="G1444" s="13">
        <f t="shared" si="271"/>
        <v>0</v>
      </c>
      <c r="H1444" s="13">
        <f t="shared" si="272"/>
        <v>0.25182213611735649</v>
      </c>
      <c r="I1444" s="16">
        <f t="shared" si="279"/>
        <v>0.25182213611973492</v>
      </c>
      <c r="J1444" s="13">
        <f t="shared" si="273"/>
        <v>0.25182202097441425</v>
      </c>
      <c r="K1444" s="13">
        <f t="shared" si="274"/>
        <v>1.1514532066714267E-7</v>
      </c>
      <c r="L1444" s="13">
        <f t="shared" si="275"/>
        <v>0</v>
      </c>
      <c r="M1444" s="13">
        <f t="shared" si="280"/>
        <v>0.15340297839469663</v>
      </c>
      <c r="N1444" s="13">
        <f t="shared" si="276"/>
        <v>8.0408579876042208E-3</v>
      </c>
      <c r="O1444" s="13">
        <f t="shared" si="277"/>
        <v>8.0408579876042208E-3</v>
      </c>
      <c r="Q1444">
        <v>29.143149214250599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5.099107697695251</v>
      </c>
      <c r="G1445" s="13">
        <f t="shared" si="271"/>
        <v>0</v>
      </c>
      <c r="H1445" s="13">
        <f t="shared" si="272"/>
        <v>5.099107697695251</v>
      </c>
      <c r="I1445" s="16">
        <f t="shared" si="279"/>
        <v>5.0991078128405718</v>
      </c>
      <c r="J1445" s="13">
        <f t="shared" si="273"/>
        <v>5.0981643193593564</v>
      </c>
      <c r="K1445" s="13">
        <f t="shared" si="274"/>
        <v>9.4349348121536281E-4</v>
      </c>
      <c r="L1445" s="13">
        <f t="shared" si="275"/>
        <v>0</v>
      </c>
      <c r="M1445" s="13">
        <f t="shared" si="280"/>
        <v>0.1453621204070924</v>
      </c>
      <c r="N1445" s="13">
        <f t="shared" si="276"/>
        <v>7.6193837903401731E-3</v>
      </c>
      <c r="O1445" s="13">
        <f t="shared" si="277"/>
        <v>7.6193837903401731E-3</v>
      </c>
      <c r="Q1445">
        <v>29.23886019354838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4.5306812145754511</v>
      </c>
      <c r="G1446" s="13">
        <f t="shared" si="271"/>
        <v>0</v>
      </c>
      <c r="H1446" s="13">
        <f t="shared" si="272"/>
        <v>4.5306812145754511</v>
      </c>
      <c r="I1446" s="16">
        <f t="shared" si="279"/>
        <v>4.5316247080566665</v>
      </c>
      <c r="J1446" s="13">
        <f t="shared" si="273"/>
        <v>4.5308428240672471</v>
      </c>
      <c r="K1446" s="13">
        <f t="shared" si="274"/>
        <v>7.8188398941936299E-4</v>
      </c>
      <c r="L1446" s="13">
        <f t="shared" si="275"/>
        <v>0</v>
      </c>
      <c r="M1446" s="13">
        <f t="shared" si="280"/>
        <v>0.13774273661675224</v>
      </c>
      <c r="N1446" s="13">
        <f t="shared" si="276"/>
        <v>7.2200018249291495E-3</v>
      </c>
      <c r="O1446" s="13">
        <f t="shared" si="277"/>
        <v>7.2200018249291495E-3</v>
      </c>
      <c r="Q1446">
        <v>28.0103985319546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17.18351786932384</v>
      </c>
      <c r="G1447" s="13">
        <f t="shared" si="271"/>
        <v>0</v>
      </c>
      <c r="H1447" s="13">
        <f t="shared" si="272"/>
        <v>17.18351786932384</v>
      </c>
      <c r="I1447" s="16">
        <f t="shared" si="279"/>
        <v>17.184299753313258</v>
      </c>
      <c r="J1447" s="13">
        <f t="shared" si="273"/>
        <v>17.084473735891947</v>
      </c>
      <c r="K1447" s="13">
        <f t="shared" si="274"/>
        <v>9.9826017421310809E-2</v>
      </c>
      <c r="L1447" s="13">
        <f t="shared" si="275"/>
        <v>0</v>
      </c>
      <c r="M1447" s="13">
        <f t="shared" si="280"/>
        <v>0.13052273479182308</v>
      </c>
      <c r="N1447" s="13">
        <f t="shared" si="276"/>
        <v>6.8415540923491037E-3</v>
      </c>
      <c r="O1447" s="13">
        <f t="shared" si="277"/>
        <v>6.8415540923491037E-3</v>
      </c>
      <c r="Q1447">
        <v>21.83109278307127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20.42940679700548</v>
      </c>
      <c r="G1448" s="13">
        <f t="shared" si="271"/>
        <v>0</v>
      </c>
      <c r="H1448" s="13">
        <f t="shared" si="272"/>
        <v>20.42940679700548</v>
      </c>
      <c r="I1448" s="16">
        <f t="shared" si="279"/>
        <v>20.529232814426791</v>
      </c>
      <c r="J1448" s="13">
        <f t="shared" si="273"/>
        <v>20.173650108855135</v>
      </c>
      <c r="K1448" s="13">
        <f t="shared" si="274"/>
        <v>0.35558270557165628</v>
      </c>
      <c r="L1448" s="13">
        <f t="shared" si="275"/>
        <v>0</v>
      </c>
      <c r="M1448" s="13">
        <f t="shared" si="280"/>
        <v>0.12368118069947398</v>
      </c>
      <c r="N1448" s="13">
        <f t="shared" si="276"/>
        <v>6.4829432919150396E-3</v>
      </c>
      <c r="O1448" s="13">
        <f t="shared" si="277"/>
        <v>6.4829432919150396E-3</v>
      </c>
      <c r="Q1448">
        <v>16.49595559236931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21.720916559689201</v>
      </c>
      <c r="G1449" s="13">
        <f t="shared" si="271"/>
        <v>0</v>
      </c>
      <c r="H1449" s="13">
        <f t="shared" si="272"/>
        <v>21.720916559689201</v>
      </c>
      <c r="I1449" s="16">
        <f t="shared" si="279"/>
        <v>22.076499265260857</v>
      </c>
      <c r="J1449" s="13">
        <f t="shared" si="273"/>
        <v>21.333947663565777</v>
      </c>
      <c r="K1449" s="13">
        <f t="shared" si="274"/>
        <v>0.74255160169508017</v>
      </c>
      <c r="L1449" s="13">
        <f t="shared" si="275"/>
        <v>0</v>
      </c>
      <c r="M1449" s="13">
        <f t="shared" si="280"/>
        <v>0.11719823740755894</v>
      </c>
      <c r="N1449" s="13">
        <f t="shared" si="276"/>
        <v>6.1431296396803553E-3</v>
      </c>
      <c r="O1449" s="13">
        <f t="shared" si="277"/>
        <v>6.1431296396803553E-3</v>
      </c>
      <c r="Q1449">
        <v>12.576882264609781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34.240780522232917</v>
      </c>
      <c r="G1450" s="13">
        <f t="shared" si="271"/>
        <v>0</v>
      </c>
      <c r="H1450" s="13">
        <f t="shared" si="272"/>
        <v>34.240780522232917</v>
      </c>
      <c r="I1450" s="16">
        <f t="shared" si="279"/>
        <v>34.983332123927994</v>
      </c>
      <c r="J1450" s="13">
        <f t="shared" si="273"/>
        <v>32.15414955835594</v>
      </c>
      <c r="K1450" s="13">
        <f t="shared" si="274"/>
        <v>2.8291825655720544</v>
      </c>
      <c r="L1450" s="13">
        <f t="shared" si="275"/>
        <v>0</v>
      </c>
      <c r="M1450" s="13">
        <f t="shared" si="280"/>
        <v>0.11105510776787858</v>
      </c>
      <c r="N1450" s="13">
        <f t="shared" si="276"/>
        <v>5.8211278536066911E-3</v>
      </c>
      <c r="O1450" s="13">
        <f t="shared" si="277"/>
        <v>5.8211278536066911E-3</v>
      </c>
      <c r="Q1450">
        <v>12.33859362258065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42.070599169162463</v>
      </c>
      <c r="G1451" s="13">
        <f t="shared" si="271"/>
        <v>0</v>
      </c>
      <c r="H1451" s="13">
        <f t="shared" si="272"/>
        <v>42.070599169162463</v>
      </c>
      <c r="I1451" s="16">
        <f t="shared" si="279"/>
        <v>44.899781734734518</v>
      </c>
      <c r="J1451" s="13">
        <f t="shared" si="273"/>
        <v>40.576986717504923</v>
      </c>
      <c r="K1451" s="13">
        <f t="shared" si="274"/>
        <v>4.3227950172295948</v>
      </c>
      <c r="L1451" s="13">
        <f t="shared" si="275"/>
        <v>0</v>
      </c>
      <c r="M1451" s="13">
        <f t="shared" si="280"/>
        <v>0.10523397991427189</v>
      </c>
      <c r="N1451" s="13">
        <f t="shared" si="276"/>
        <v>5.5160042967608283E-3</v>
      </c>
      <c r="O1451" s="13">
        <f t="shared" si="277"/>
        <v>5.5160042967608283E-3</v>
      </c>
      <c r="Q1451">
        <v>14.51287063244064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15.839908181294931</v>
      </c>
      <c r="G1452" s="13">
        <f t="shared" si="271"/>
        <v>0</v>
      </c>
      <c r="H1452" s="13">
        <f t="shared" si="272"/>
        <v>15.839908181294931</v>
      </c>
      <c r="I1452" s="16">
        <f t="shared" si="279"/>
        <v>20.162703198524525</v>
      </c>
      <c r="J1452" s="13">
        <f t="shared" si="273"/>
        <v>19.857852099000226</v>
      </c>
      <c r="K1452" s="13">
        <f t="shared" si="274"/>
        <v>0.30485109952429923</v>
      </c>
      <c r="L1452" s="13">
        <f t="shared" si="275"/>
        <v>0</v>
      </c>
      <c r="M1452" s="13">
        <f t="shared" si="280"/>
        <v>9.9717975617511057E-2</v>
      </c>
      <c r="N1452" s="13">
        <f t="shared" si="276"/>
        <v>5.2268742702554121E-3</v>
      </c>
      <c r="O1452" s="13">
        <f t="shared" si="277"/>
        <v>5.2268742702554121E-3</v>
      </c>
      <c r="Q1452">
        <v>17.229574908297391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4.8448852399100399</v>
      </c>
      <c r="G1453" s="13">
        <f t="shared" si="271"/>
        <v>0</v>
      </c>
      <c r="H1453" s="13">
        <f t="shared" si="272"/>
        <v>4.8448852399100399</v>
      </c>
      <c r="I1453" s="16">
        <f t="shared" si="279"/>
        <v>5.1497363394343392</v>
      </c>
      <c r="J1453" s="13">
        <f t="shared" si="273"/>
        <v>5.1470553090785369</v>
      </c>
      <c r="K1453" s="13">
        <f t="shared" si="274"/>
        <v>2.6810303558022497E-3</v>
      </c>
      <c r="L1453" s="13">
        <f t="shared" si="275"/>
        <v>0</v>
      </c>
      <c r="M1453" s="13">
        <f t="shared" si="280"/>
        <v>9.4491101347255649E-2</v>
      </c>
      <c r="N1453" s="13">
        <f t="shared" si="276"/>
        <v>4.9528994480844283E-3</v>
      </c>
      <c r="O1453" s="13">
        <f t="shared" si="277"/>
        <v>4.9528994480844283E-3</v>
      </c>
      <c r="Q1453">
        <v>21.902153679901261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3.4659362530440081</v>
      </c>
      <c r="G1454" s="13">
        <f t="shared" si="271"/>
        <v>0</v>
      </c>
      <c r="H1454" s="13">
        <f t="shared" si="272"/>
        <v>3.4659362530440081</v>
      </c>
      <c r="I1454" s="16">
        <f t="shared" si="279"/>
        <v>3.4686172833998103</v>
      </c>
      <c r="J1454" s="13">
        <f t="shared" si="273"/>
        <v>3.4680379823954279</v>
      </c>
      <c r="K1454" s="13">
        <f t="shared" si="274"/>
        <v>5.7930100438241539E-4</v>
      </c>
      <c r="L1454" s="13">
        <f t="shared" si="275"/>
        <v>0</v>
      </c>
      <c r="M1454" s="13">
        <f t="shared" si="280"/>
        <v>8.9538201899171221E-2</v>
      </c>
      <c r="N1454" s="13">
        <f t="shared" si="276"/>
        <v>4.6932854464158203E-3</v>
      </c>
      <c r="O1454" s="13">
        <f t="shared" si="277"/>
        <v>4.6932854464158203E-3</v>
      </c>
      <c r="Q1454">
        <v>24.37135179309487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16.55403747385062</v>
      </c>
      <c r="G1455" s="13">
        <f t="shared" si="271"/>
        <v>0</v>
      </c>
      <c r="H1455" s="13">
        <f t="shared" si="272"/>
        <v>16.55403747385062</v>
      </c>
      <c r="I1455" s="16">
        <f t="shared" si="279"/>
        <v>16.554616774855003</v>
      </c>
      <c r="J1455" s="13">
        <f t="shared" si="273"/>
        <v>16.510895204413611</v>
      </c>
      <c r="K1455" s="13">
        <f t="shared" si="274"/>
        <v>4.3721570441391577E-2</v>
      </c>
      <c r="L1455" s="13">
        <f t="shared" si="275"/>
        <v>0</v>
      </c>
      <c r="M1455" s="13">
        <f t="shared" si="280"/>
        <v>8.4844916452755395E-2</v>
      </c>
      <c r="N1455" s="13">
        <f t="shared" si="276"/>
        <v>4.447279520293437E-3</v>
      </c>
      <c r="O1455" s="13">
        <f t="shared" si="277"/>
        <v>4.447279520293437E-3</v>
      </c>
      <c r="Q1455">
        <v>26.97910636324827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0.15515865532926029</v>
      </c>
      <c r="G1456" s="13">
        <f t="shared" si="271"/>
        <v>0</v>
      </c>
      <c r="H1456" s="13">
        <f t="shared" si="272"/>
        <v>0.15515865532926029</v>
      </c>
      <c r="I1456" s="16">
        <f t="shared" si="279"/>
        <v>0.19888022577065187</v>
      </c>
      <c r="J1456" s="13">
        <f t="shared" si="273"/>
        <v>0.19888015567136541</v>
      </c>
      <c r="K1456" s="13">
        <f t="shared" si="274"/>
        <v>7.0099286458846777E-8</v>
      </c>
      <c r="L1456" s="13">
        <f t="shared" si="275"/>
        <v>0</v>
      </c>
      <c r="M1456" s="13">
        <f t="shared" si="280"/>
        <v>8.0397636932461963E-2</v>
      </c>
      <c r="N1456" s="13">
        <f t="shared" si="276"/>
        <v>4.2141683810699732E-3</v>
      </c>
      <c r="O1456" s="13">
        <f t="shared" si="277"/>
        <v>4.2141683810699732E-3</v>
      </c>
      <c r="Q1456">
        <v>27.580256090319921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0.28840545394511519</v>
      </c>
      <c r="G1457" s="13">
        <f t="shared" si="271"/>
        <v>0</v>
      </c>
      <c r="H1457" s="13">
        <f t="shared" si="272"/>
        <v>0.28840545394511519</v>
      </c>
      <c r="I1457" s="16">
        <f t="shared" si="279"/>
        <v>0.28840552404440167</v>
      </c>
      <c r="J1457" s="13">
        <f t="shared" si="273"/>
        <v>0.28840534538078255</v>
      </c>
      <c r="K1457" s="13">
        <f t="shared" si="274"/>
        <v>1.7866361912144413E-7</v>
      </c>
      <c r="L1457" s="13">
        <f t="shared" si="275"/>
        <v>0</v>
      </c>
      <c r="M1457" s="13">
        <f t="shared" si="280"/>
        <v>7.6183468551391992E-2</v>
      </c>
      <c r="N1457" s="13">
        <f t="shared" si="276"/>
        <v>3.9932761282425854E-3</v>
      </c>
      <c r="O1457" s="13">
        <f t="shared" si="277"/>
        <v>3.9932761282425854E-3</v>
      </c>
      <c r="Q1457">
        <v>28.902713193548379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4.6224490922730306</v>
      </c>
      <c r="G1458" s="13">
        <f t="shared" si="271"/>
        <v>0</v>
      </c>
      <c r="H1458" s="13">
        <f t="shared" si="272"/>
        <v>4.6224490922730306</v>
      </c>
      <c r="I1458" s="16">
        <f t="shared" si="279"/>
        <v>4.6224492709366496</v>
      </c>
      <c r="J1458" s="13">
        <f t="shared" si="273"/>
        <v>4.6215214996419807</v>
      </c>
      <c r="K1458" s="13">
        <f t="shared" si="274"/>
        <v>9.2777129466892205E-4</v>
      </c>
      <c r="L1458" s="13">
        <f t="shared" si="275"/>
        <v>0</v>
      </c>
      <c r="M1458" s="13">
        <f t="shared" si="280"/>
        <v>7.2190192423149405E-2</v>
      </c>
      <c r="N1458" s="13">
        <f t="shared" si="276"/>
        <v>3.7839622896945935E-3</v>
      </c>
      <c r="O1458" s="13">
        <f t="shared" si="277"/>
        <v>3.7839622896945935E-3</v>
      </c>
      <c r="Q1458">
        <v>27.192580147505559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22.38277100197713</v>
      </c>
      <c r="G1459" s="13">
        <f t="shared" si="271"/>
        <v>0</v>
      </c>
      <c r="H1459" s="13">
        <f t="shared" si="272"/>
        <v>22.38277100197713</v>
      </c>
      <c r="I1459" s="16">
        <f t="shared" si="279"/>
        <v>22.383698773271799</v>
      </c>
      <c r="J1459" s="13">
        <f t="shared" si="273"/>
        <v>22.187336948861685</v>
      </c>
      <c r="K1459" s="13">
        <f t="shared" si="274"/>
        <v>0.19636182441011485</v>
      </c>
      <c r="L1459" s="13">
        <f t="shared" si="275"/>
        <v>0</v>
      </c>
      <c r="M1459" s="13">
        <f t="shared" si="280"/>
        <v>6.8406230133454815E-2</v>
      </c>
      <c r="N1459" s="13">
        <f t="shared" si="276"/>
        <v>3.5856199646609895E-3</v>
      </c>
      <c r="O1459" s="13">
        <f t="shared" si="277"/>
        <v>3.5856199646609895E-3</v>
      </c>
      <c r="Q1459">
        <v>22.6248435921697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13.116337837485251</v>
      </c>
      <c r="G1460" s="13">
        <f t="shared" si="271"/>
        <v>0</v>
      </c>
      <c r="H1460" s="13">
        <f t="shared" si="272"/>
        <v>13.116337837485251</v>
      </c>
      <c r="I1460" s="16">
        <f t="shared" si="279"/>
        <v>13.312699661895365</v>
      </c>
      <c r="J1460" s="13">
        <f t="shared" si="273"/>
        <v>13.186626510768773</v>
      </c>
      <c r="K1460" s="13">
        <f t="shared" si="274"/>
        <v>0.12607315112659201</v>
      </c>
      <c r="L1460" s="13">
        <f t="shared" si="275"/>
        <v>0</v>
      </c>
      <c r="M1460" s="13">
        <f t="shared" si="280"/>
        <v>6.4820610168793827E-2</v>
      </c>
      <c r="N1460" s="13">
        <f t="shared" si="276"/>
        <v>3.3976740640333245E-3</v>
      </c>
      <c r="O1460" s="13">
        <f t="shared" si="277"/>
        <v>3.3976740640333245E-3</v>
      </c>
      <c r="Q1460">
        <v>14.703670326479379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37.206048345946407</v>
      </c>
      <c r="G1461" s="13">
        <f t="shared" si="271"/>
        <v>0</v>
      </c>
      <c r="H1461" s="13">
        <f t="shared" si="272"/>
        <v>37.206048345946407</v>
      </c>
      <c r="I1461" s="16">
        <f t="shared" si="279"/>
        <v>37.332121497072997</v>
      </c>
      <c r="J1461" s="13">
        <f t="shared" si="273"/>
        <v>34.683388398049487</v>
      </c>
      <c r="K1461" s="13">
        <f t="shared" si="274"/>
        <v>2.6487330990235094</v>
      </c>
      <c r="L1461" s="13">
        <f t="shared" si="275"/>
        <v>0</v>
      </c>
      <c r="M1461" s="13">
        <f t="shared" si="280"/>
        <v>6.1422936104760503E-2</v>
      </c>
      <c r="N1461" s="13">
        <f t="shared" si="276"/>
        <v>3.2195796429017819E-3</v>
      </c>
      <c r="O1461" s="13">
        <f t="shared" si="277"/>
        <v>3.2195796429017819E-3</v>
      </c>
      <c r="Q1461">
        <v>14.355288217341149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50.033384602495254</v>
      </c>
      <c r="G1462" s="13">
        <f t="shared" si="271"/>
        <v>0</v>
      </c>
      <c r="H1462" s="13">
        <f t="shared" si="272"/>
        <v>50.033384602495254</v>
      </c>
      <c r="I1462" s="16">
        <f t="shared" si="279"/>
        <v>52.682117701518763</v>
      </c>
      <c r="J1462" s="13">
        <f t="shared" si="273"/>
        <v>42.403828873585439</v>
      </c>
      <c r="K1462" s="13">
        <f t="shared" si="274"/>
        <v>10.278288827933324</v>
      </c>
      <c r="L1462" s="13">
        <f t="shared" si="275"/>
        <v>0</v>
      </c>
      <c r="M1462" s="13">
        <f t="shared" si="280"/>
        <v>5.8203356461858723E-2</v>
      </c>
      <c r="N1462" s="13">
        <f t="shared" si="276"/>
        <v>3.0508203204996707E-3</v>
      </c>
      <c r="O1462" s="13">
        <f t="shared" si="277"/>
        <v>3.0508203204996707E-3</v>
      </c>
      <c r="Q1462">
        <v>10.368628622580649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54.163522742211363</v>
      </c>
      <c r="G1463" s="13">
        <f t="shared" si="271"/>
        <v>0</v>
      </c>
      <c r="H1463" s="13">
        <f t="shared" si="272"/>
        <v>54.163522742211363</v>
      </c>
      <c r="I1463" s="16">
        <f t="shared" si="279"/>
        <v>64.441811570144694</v>
      </c>
      <c r="J1463" s="13">
        <f t="shared" si="273"/>
        <v>51.89237027114126</v>
      </c>
      <c r="K1463" s="13">
        <f t="shared" si="274"/>
        <v>12.549441299003433</v>
      </c>
      <c r="L1463" s="13">
        <f t="shared" si="275"/>
        <v>0</v>
      </c>
      <c r="M1463" s="13">
        <f t="shared" si="280"/>
        <v>5.5152536141359051E-2</v>
      </c>
      <c r="N1463" s="13">
        <f t="shared" si="276"/>
        <v>2.8909067829690125E-3</v>
      </c>
      <c r="O1463" s="13">
        <f t="shared" si="277"/>
        <v>2.8909067829690125E-3</v>
      </c>
      <c r="Q1463">
        <v>13.358937958128561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61.654398726970513</v>
      </c>
      <c r="G1464" s="13">
        <f t="shared" si="271"/>
        <v>9.0460258835509247E-2</v>
      </c>
      <c r="H1464" s="13">
        <f t="shared" si="272"/>
        <v>61.563938468135007</v>
      </c>
      <c r="I1464" s="16">
        <f t="shared" si="279"/>
        <v>74.11337976713844</v>
      </c>
      <c r="J1464" s="13">
        <f t="shared" si="273"/>
        <v>59.131022278858289</v>
      </c>
      <c r="K1464" s="13">
        <f t="shared" si="274"/>
        <v>14.982357488280151</v>
      </c>
      <c r="L1464" s="13">
        <f t="shared" si="275"/>
        <v>0</v>
      </c>
      <c r="M1464" s="13">
        <f t="shared" si="280"/>
        <v>5.2261629358390037E-2</v>
      </c>
      <c r="N1464" s="13">
        <f t="shared" si="276"/>
        <v>2.7393753646060216E-3</v>
      </c>
      <c r="O1464" s="13">
        <f t="shared" si="277"/>
        <v>9.3199634200115275E-2</v>
      </c>
      <c r="Q1464">
        <v>15.005779885547341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3.1066666669999998</v>
      </c>
      <c r="G1465" s="13">
        <f t="shared" si="271"/>
        <v>0</v>
      </c>
      <c r="H1465" s="13">
        <f t="shared" si="272"/>
        <v>3.1066666669999998</v>
      </c>
      <c r="I1465" s="16">
        <f t="shared" si="279"/>
        <v>18.08902415528015</v>
      </c>
      <c r="J1465" s="13">
        <f t="shared" si="273"/>
        <v>17.98664318495484</v>
      </c>
      <c r="K1465" s="13">
        <f t="shared" si="274"/>
        <v>0.10238097032531002</v>
      </c>
      <c r="L1465" s="13">
        <f t="shared" si="275"/>
        <v>0</v>
      </c>
      <c r="M1465" s="13">
        <f t="shared" si="280"/>
        <v>4.9522253993784016E-2</v>
      </c>
      <c r="N1465" s="13">
        <f t="shared" si="276"/>
        <v>2.5957867034728291E-3</v>
      </c>
      <c r="O1465" s="13">
        <f t="shared" si="277"/>
        <v>2.5957867034728291E-3</v>
      </c>
      <c r="Q1465">
        <v>22.744695339303959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6.155152877972049</v>
      </c>
      <c r="G1466" s="13">
        <f t="shared" si="271"/>
        <v>0</v>
      </c>
      <c r="H1466" s="13">
        <f t="shared" si="272"/>
        <v>6.155152877972049</v>
      </c>
      <c r="I1466" s="16">
        <f t="shared" si="279"/>
        <v>6.257533848297359</v>
      </c>
      <c r="J1466" s="13">
        <f t="shared" si="273"/>
        <v>6.2545944130073305</v>
      </c>
      <c r="K1466" s="13">
        <f t="shared" si="274"/>
        <v>2.9394352900284915E-3</v>
      </c>
      <c r="L1466" s="13">
        <f t="shared" si="275"/>
        <v>0</v>
      </c>
      <c r="M1466" s="13">
        <f t="shared" si="280"/>
        <v>4.6926467290311184E-2</v>
      </c>
      <c r="N1466" s="13">
        <f t="shared" si="276"/>
        <v>2.45972446747743E-3</v>
      </c>
      <c r="O1466" s="13">
        <f t="shared" si="277"/>
        <v>2.45972446747743E-3</v>
      </c>
      <c r="Q1466">
        <v>25.41588751769201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6.6666670000000003E-3</v>
      </c>
      <c r="G1467" s="13">
        <f t="shared" si="271"/>
        <v>0</v>
      </c>
      <c r="H1467" s="13">
        <f t="shared" si="272"/>
        <v>6.6666670000000003E-3</v>
      </c>
      <c r="I1467" s="16">
        <f t="shared" si="279"/>
        <v>9.6061022900284926E-3</v>
      </c>
      <c r="J1467" s="13">
        <f t="shared" si="273"/>
        <v>9.6061022812989703E-3</v>
      </c>
      <c r="K1467" s="13">
        <f t="shared" si="274"/>
        <v>8.72952231334434E-12</v>
      </c>
      <c r="L1467" s="13">
        <f t="shared" si="275"/>
        <v>0</v>
      </c>
      <c r="M1467" s="13">
        <f t="shared" si="280"/>
        <v>4.4466742822833756E-2</v>
      </c>
      <c r="N1467" s="13">
        <f t="shared" si="276"/>
        <v>2.3307941472281513E-3</v>
      </c>
      <c r="O1467" s="13">
        <f t="shared" si="277"/>
        <v>2.3307941472281513E-3</v>
      </c>
      <c r="Q1467">
        <v>26.850136507005491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0.2151472050125964</v>
      </c>
      <c r="G1468" s="13">
        <f t="shared" si="271"/>
        <v>0</v>
      </c>
      <c r="H1468" s="13">
        <f t="shared" si="272"/>
        <v>0.2151472050125964</v>
      </c>
      <c r="I1468" s="16">
        <f t="shared" si="279"/>
        <v>0.21514720502132592</v>
      </c>
      <c r="J1468" s="13">
        <f t="shared" si="273"/>
        <v>0.21514712279815099</v>
      </c>
      <c r="K1468" s="13">
        <f t="shared" si="274"/>
        <v>8.2223174935336374E-8</v>
      </c>
      <c r="L1468" s="13">
        <f t="shared" si="275"/>
        <v>0</v>
      </c>
      <c r="M1468" s="13">
        <f t="shared" si="280"/>
        <v>4.2135948675605606E-2</v>
      </c>
      <c r="N1468" s="13">
        <f t="shared" si="276"/>
        <v>2.2086219121625473E-3</v>
      </c>
      <c r="O1468" s="13">
        <f t="shared" si="277"/>
        <v>2.2086219121625473E-3</v>
      </c>
      <c r="Q1468">
        <v>28.14098325456505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0.1953821728999737</v>
      </c>
      <c r="G1469" s="13">
        <f t="shared" si="271"/>
        <v>0</v>
      </c>
      <c r="H1469" s="13">
        <f t="shared" si="272"/>
        <v>0.1953821728999737</v>
      </c>
      <c r="I1469" s="16">
        <f t="shared" si="279"/>
        <v>0.19538225512314863</v>
      </c>
      <c r="J1469" s="13">
        <f t="shared" si="273"/>
        <v>0.19538218344973987</v>
      </c>
      <c r="K1469" s="13">
        <f t="shared" si="274"/>
        <v>7.1673408763572866E-8</v>
      </c>
      <c r="L1469" s="13">
        <f t="shared" si="275"/>
        <v>0</v>
      </c>
      <c r="M1469" s="13">
        <f t="shared" si="280"/>
        <v>3.9927326763443058E-2</v>
      </c>
      <c r="N1469" s="13">
        <f t="shared" si="276"/>
        <v>2.0928535266340961E-3</v>
      </c>
      <c r="O1469" s="13">
        <f t="shared" si="277"/>
        <v>2.0928535266340961E-3</v>
      </c>
      <c r="Q1469">
        <v>27.02877819354838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1.586666667</v>
      </c>
      <c r="G1470" s="13">
        <f t="shared" si="271"/>
        <v>0</v>
      </c>
      <c r="H1470" s="13">
        <f t="shared" si="272"/>
        <v>1.586666667</v>
      </c>
      <c r="I1470" s="16">
        <f t="shared" si="279"/>
        <v>1.5866667386734088</v>
      </c>
      <c r="J1470" s="13">
        <f t="shared" si="273"/>
        <v>1.5866359006909629</v>
      </c>
      <c r="K1470" s="13">
        <f t="shared" si="274"/>
        <v>3.0837982445852674E-5</v>
      </c>
      <c r="L1470" s="13">
        <f t="shared" si="275"/>
        <v>0</v>
      </c>
      <c r="M1470" s="13">
        <f t="shared" si="280"/>
        <v>3.7834473236808962E-2</v>
      </c>
      <c r="N1470" s="13">
        <f t="shared" si="276"/>
        <v>1.9831533228139124E-3</v>
      </c>
      <c r="O1470" s="13">
        <f t="shared" si="277"/>
        <v>1.9831533228139124E-3</v>
      </c>
      <c r="Q1470">
        <v>28.63634835008007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7.4533333329999998</v>
      </c>
      <c r="G1471" s="13">
        <f t="shared" si="271"/>
        <v>0</v>
      </c>
      <c r="H1471" s="13">
        <f t="shared" si="272"/>
        <v>7.4533333329999998</v>
      </c>
      <c r="I1471" s="16">
        <f t="shared" si="279"/>
        <v>7.4533641709824456</v>
      </c>
      <c r="J1471" s="13">
        <f t="shared" si="273"/>
        <v>7.4468093766189432</v>
      </c>
      <c r="K1471" s="13">
        <f t="shared" si="274"/>
        <v>6.5547943635024808E-3</v>
      </c>
      <c r="L1471" s="13">
        <f t="shared" si="275"/>
        <v>0</v>
      </c>
      <c r="M1471" s="13">
        <f t="shared" si="280"/>
        <v>3.5851319913995053E-2</v>
      </c>
      <c r="N1471" s="13">
        <f t="shared" si="276"/>
        <v>1.8792032274294321E-3</v>
      </c>
      <c r="O1471" s="13">
        <f t="shared" si="277"/>
        <v>1.8792032274294321E-3</v>
      </c>
      <c r="Q1471">
        <v>23.425740479678581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6.7434046363822437</v>
      </c>
      <c r="G1472" s="13">
        <f t="shared" si="271"/>
        <v>0</v>
      </c>
      <c r="H1472" s="13">
        <f t="shared" si="272"/>
        <v>6.7434046363822437</v>
      </c>
      <c r="I1472" s="16">
        <f t="shared" si="279"/>
        <v>6.7499594307457462</v>
      </c>
      <c r="J1472" s="13">
        <f t="shared" si="273"/>
        <v>6.7384011295775332</v>
      </c>
      <c r="K1472" s="13">
        <f t="shared" si="274"/>
        <v>1.1558301168212992E-2</v>
      </c>
      <c r="L1472" s="13">
        <f t="shared" si="275"/>
        <v>0</v>
      </c>
      <c r="M1472" s="13">
        <f t="shared" si="280"/>
        <v>3.397211668656562E-2</v>
      </c>
      <c r="N1472" s="13">
        <f t="shared" si="276"/>
        <v>1.7807018395181139E-3</v>
      </c>
      <c r="O1472" s="13">
        <f t="shared" si="277"/>
        <v>1.7807018395181139E-3</v>
      </c>
      <c r="Q1472">
        <v>17.299341895450709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11.931688241941041</v>
      </c>
      <c r="G1473" s="13">
        <f t="shared" si="271"/>
        <v>0</v>
      </c>
      <c r="H1473" s="13">
        <f t="shared" si="272"/>
        <v>11.931688241941041</v>
      </c>
      <c r="I1473" s="16">
        <f t="shared" si="279"/>
        <v>11.943246543109254</v>
      </c>
      <c r="J1473" s="13">
        <f t="shared" si="273"/>
        <v>11.83682486048966</v>
      </c>
      <c r="K1473" s="13">
        <f t="shared" si="274"/>
        <v>0.10642168261959384</v>
      </c>
      <c r="L1473" s="13">
        <f t="shared" si="275"/>
        <v>0</v>
      </c>
      <c r="M1473" s="13">
        <f t="shared" si="280"/>
        <v>3.2191414847047503E-2</v>
      </c>
      <c r="N1473" s="13">
        <f t="shared" si="276"/>
        <v>1.6873635565221314E-3</v>
      </c>
      <c r="O1473" s="13">
        <f t="shared" si="277"/>
        <v>1.6873635565221314E-3</v>
      </c>
      <c r="Q1473">
        <v>13.58084862258065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89.687783870442729</v>
      </c>
      <c r="G1474" s="13">
        <f t="shared" si="271"/>
        <v>0.65112796170495357</v>
      </c>
      <c r="H1474" s="13">
        <f t="shared" si="272"/>
        <v>89.036655908737771</v>
      </c>
      <c r="I1474" s="16">
        <f t="shared" si="279"/>
        <v>89.143077591357368</v>
      </c>
      <c r="J1474" s="13">
        <f t="shared" si="273"/>
        <v>63.673331407677779</v>
      </c>
      <c r="K1474" s="13">
        <f t="shared" si="274"/>
        <v>25.46974618367959</v>
      </c>
      <c r="L1474" s="13">
        <f t="shared" si="275"/>
        <v>0.38238325021797231</v>
      </c>
      <c r="M1474" s="13">
        <f t="shared" si="280"/>
        <v>0.41288730150849767</v>
      </c>
      <c r="N1474" s="13">
        <f t="shared" si="276"/>
        <v>2.1642136228756114E-2</v>
      </c>
      <c r="O1474" s="13">
        <f t="shared" si="277"/>
        <v>0.67277009793370968</v>
      </c>
      <c r="Q1474">
        <v>13.921804905998229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16.143271329439688</v>
      </c>
      <c r="G1475" s="13">
        <f t="shared" si="271"/>
        <v>0</v>
      </c>
      <c r="H1475" s="13">
        <f t="shared" si="272"/>
        <v>16.143271329439688</v>
      </c>
      <c r="I1475" s="16">
        <f t="shared" si="279"/>
        <v>41.230634262901305</v>
      </c>
      <c r="J1475" s="13">
        <f t="shared" si="273"/>
        <v>38.314383891384395</v>
      </c>
      <c r="K1475" s="13">
        <f t="shared" si="274"/>
        <v>2.9162503715169095</v>
      </c>
      <c r="L1475" s="13">
        <f t="shared" si="275"/>
        <v>0</v>
      </c>
      <c r="M1475" s="13">
        <f t="shared" si="280"/>
        <v>0.39124516527974157</v>
      </c>
      <c r="N1475" s="13">
        <f t="shared" si="276"/>
        <v>2.0507729675605199E-2</v>
      </c>
      <c r="O1475" s="13">
        <f t="shared" si="277"/>
        <v>2.0507729675605199E-2</v>
      </c>
      <c r="Q1475">
        <v>15.806062591213809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44.961600014684407</v>
      </c>
      <c r="G1476" s="13">
        <f t="shared" si="271"/>
        <v>0</v>
      </c>
      <c r="H1476" s="13">
        <f t="shared" si="272"/>
        <v>44.961600014684407</v>
      </c>
      <c r="I1476" s="16">
        <f t="shared" si="279"/>
        <v>47.877850386201317</v>
      </c>
      <c r="J1476" s="13">
        <f t="shared" si="273"/>
        <v>44.420886060540184</v>
      </c>
      <c r="K1476" s="13">
        <f t="shared" si="274"/>
        <v>3.4569643256611329</v>
      </c>
      <c r="L1476" s="13">
        <f t="shared" si="275"/>
        <v>0</v>
      </c>
      <c r="M1476" s="13">
        <f t="shared" si="280"/>
        <v>0.37073743560413636</v>
      </c>
      <c r="N1476" s="13">
        <f t="shared" si="276"/>
        <v>1.943278482319535E-2</v>
      </c>
      <c r="O1476" s="13">
        <f t="shared" si="277"/>
        <v>1.943278482319535E-2</v>
      </c>
      <c r="Q1476">
        <v>17.76747349425624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92.113544049930283</v>
      </c>
      <c r="G1477" s="13">
        <f t="shared" si="271"/>
        <v>0.69964316529470472</v>
      </c>
      <c r="H1477" s="13">
        <f t="shared" si="272"/>
        <v>91.413900884635581</v>
      </c>
      <c r="I1477" s="16">
        <f t="shared" si="279"/>
        <v>94.870865210296714</v>
      </c>
      <c r="J1477" s="13">
        <f t="shared" si="273"/>
        <v>77.582697789132297</v>
      </c>
      <c r="K1477" s="13">
        <f t="shared" si="274"/>
        <v>17.288167421164417</v>
      </c>
      <c r="L1477" s="13">
        <f t="shared" si="275"/>
        <v>4.8720890353212282E-2</v>
      </c>
      <c r="M1477" s="13">
        <f t="shared" si="280"/>
        <v>0.40002554113415334</v>
      </c>
      <c r="N1477" s="13">
        <f t="shared" si="276"/>
        <v>2.0967966863057061E-2</v>
      </c>
      <c r="O1477" s="13">
        <f t="shared" si="277"/>
        <v>0.72061113215776174</v>
      </c>
      <c r="Q1477">
        <v>19.522051927787508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10.21085201668188</v>
      </c>
      <c r="G1478" s="13">
        <f t="shared" ref="G1478:G1541" si="282">IF((F1478-$J$2)&gt;0,$I$2*(F1478-$J$2),0)</f>
        <v>0</v>
      </c>
      <c r="H1478" s="13">
        <f t="shared" ref="H1478:H1541" si="283">F1478-G1478</f>
        <v>10.21085201668188</v>
      </c>
      <c r="I1478" s="16">
        <f t="shared" si="279"/>
        <v>27.450298547493084</v>
      </c>
      <c r="J1478" s="13">
        <f t="shared" ref="J1478:J1541" si="284">I1478/SQRT(1+(I1478/($K$2*(300+(25*Q1478)+0.05*(Q1478)^3)))^2)</f>
        <v>26.975361786566673</v>
      </c>
      <c r="K1478" s="13">
        <f t="shared" ref="K1478:K1541" si="285">I1478-J1478</f>
        <v>0.47493676092641124</v>
      </c>
      <c r="L1478" s="13">
        <f t="shared" ref="L1478:L1541" si="286">IF(K1478&gt;$N$2,(K1478-$N$2)/$L$2,0)</f>
        <v>0</v>
      </c>
      <c r="M1478" s="13">
        <f t="shared" si="280"/>
        <v>0.37905757427109626</v>
      </c>
      <c r="N1478" s="13">
        <f t="shared" ref="N1478:N1541" si="287">$M$2*M1478</f>
        <v>1.9868897955797424E-2</v>
      </c>
      <c r="O1478" s="13">
        <f t="shared" ref="O1478:O1541" si="288">N1478+G1478</f>
        <v>1.9868897955797424E-2</v>
      </c>
      <c r="Q1478">
        <v>20.614631239769722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6.6666670000000003E-3</v>
      </c>
      <c r="G1479" s="13">
        <f t="shared" si="282"/>
        <v>0</v>
      </c>
      <c r="H1479" s="13">
        <f t="shared" si="283"/>
        <v>6.6666670000000003E-3</v>
      </c>
      <c r="I1479" s="16">
        <f t="shared" ref="I1479:I1542" si="290">H1479+K1478-L1478</f>
        <v>0.48160342792641125</v>
      </c>
      <c r="J1479" s="13">
        <f t="shared" si="284"/>
        <v>0.48160151789294631</v>
      </c>
      <c r="K1479" s="13">
        <f t="shared" si="285"/>
        <v>1.910033464946892E-6</v>
      </c>
      <c r="L1479" s="13">
        <f t="shared" si="286"/>
        <v>0</v>
      </c>
      <c r="M1479" s="13">
        <f t="shared" ref="M1479:M1542" si="291">L1479+M1478-N1478</f>
        <v>0.35918867631529883</v>
      </c>
      <c r="N1479" s="13">
        <f t="shared" si="287"/>
        <v>1.8827438471081905E-2</v>
      </c>
      <c r="O1479" s="13">
        <f t="shared" si="288"/>
        <v>1.8827438471081905E-2</v>
      </c>
      <c r="Q1479">
        <v>22.886941415132771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1.1200000000000001</v>
      </c>
      <c r="G1480" s="13">
        <f t="shared" si="282"/>
        <v>0</v>
      </c>
      <c r="H1480" s="13">
        <f t="shared" si="283"/>
        <v>1.1200000000000001</v>
      </c>
      <c r="I1480" s="16">
        <f t="shared" si="290"/>
        <v>1.1200019100334651</v>
      </c>
      <c r="J1480" s="13">
        <f t="shared" si="284"/>
        <v>1.1199919722114271</v>
      </c>
      <c r="K1480" s="13">
        <f t="shared" si="285"/>
        <v>9.9378220379531257E-6</v>
      </c>
      <c r="L1480" s="13">
        <f t="shared" si="286"/>
        <v>0</v>
      </c>
      <c r="M1480" s="13">
        <f t="shared" si="291"/>
        <v>0.3403612378442169</v>
      </c>
      <c r="N1480" s="13">
        <f t="shared" si="287"/>
        <v>1.7840568720568897E-2</v>
      </c>
      <c r="O1480" s="13">
        <f t="shared" si="288"/>
        <v>1.7840568720568897E-2</v>
      </c>
      <c r="Q1480">
        <v>29.285758193548389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3.1498628340798311</v>
      </c>
      <c r="G1481" s="13">
        <f t="shared" si="282"/>
        <v>0</v>
      </c>
      <c r="H1481" s="13">
        <f t="shared" si="283"/>
        <v>3.1498628340798311</v>
      </c>
      <c r="I1481" s="16">
        <f t="shared" si="290"/>
        <v>3.1498727719018689</v>
      </c>
      <c r="J1481" s="13">
        <f t="shared" si="284"/>
        <v>3.1495951458835405</v>
      </c>
      <c r="K1481" s="13">
        <f t="shared" si="285"/>
        <v>2.7762601832836964E-4</v>
      </c>
      <c r="L1481" s="13">
        <f t="shared" si="286"/>
        <v>0</v>
      </c>
      <c r="M1481" s="13">
        <f t="shared" si="291"/>
        <v>0.32252066912364802</v>
      </c>
      <c r="N1481" s="13">
        <f t="shared" si="287"/>
        <v>1.6905427297622785E-2</v>
      </c>
      <c r="O1481" s="13">
        <f t="shared" si="288"/>
        <v>1.6905427297622785E-2</v>
      </c>
      <c r="Q1481">
        <v>27.602199501346941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5.6441134174230152</v>
      </c>
      <c r="G1482" s="13">
        <f t="shared" si="282"/>
        <v>0</v>
      </c>
      <c r="H1482" s="13">
        <f t="shared" si="283"/>
        <v>5.6441134174230152</v>
      </c>
      <c r="I1482" s="16">
        <f t="shared" si="290"/>
        <v>5.6443910434413436</v>
      </c>
      <c r="J1482" s="13">
        <f t="shared" si="284"/>
        <v>5.6427562770246276</v>
      </c>
      <c r="K1482" s="13">
        <f t="shared" si="285"/>
        <v>1.6347664167160048E-3</v>
      </c>
      <c r="L1482" s="13">
        <f t="shared" si="286"/>
        <v>0</v>
      </c>
      <c r="M1482" s="13">
        <f t="shared" si="291"/>
        <v>0.30561524182602523</v>
      </c>
      <c r="N1482" s="13">
        <f t="shared" si="287"/>
        <v>1.6019302780729754E-2</v>
      </c>
      <c r="O1482" s="13">
        <f t="shared" si="288"/>
        <v>1.6019302780729754E-2</v>
      </c>
      <c r="Q1482">
        <v>27.430967667802211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25.905112178053709</v>
      </c>
      <c r="G1483" s="13">
        <f t="shared" si="282"/>
        <v>0</v>
      </c>
      <c r="H1483" s="13">
        <f t="shared" si="283"/>
        <v>25.905112178053709</v>
      </c>
      <c r="I1483" s="16">
        <f t="shared" si="290"/>
        <v>25.906746944470427</v>
      </c>
      <c r="J1483" s="13">
        <f t="shared" si="284"/>
        <v>25.552841847697323</v>
      </c>
      <c r="K1483" s="13">
        <f t="shared" si="285"/>
        <v>0.35390509677310433</v>
      </c>
      <c r="L1483" s="13">
        <f t="shared" si="286"/>
        <v>0</v>
      </c>
      <c r="M1483" s="13">
        <f t="shared" si="291"/>
        <v>0.28959593904529546</v>
      </c>
      <c r="N1483" s="13">
        <f t="shared" si="287"/>
        <v>1.5179625871792148E-2</v>
      </c>
      <c r="O1483" s="13">
        <f t="shared" si="288"/>
        <v>1.5179625871792148E-2</v>
      </c>
      <c r="Q1483">
        <v>21.505684213616359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21.164516661579039</v>
      </c>
      <c r="G1484" s="13">
        <f t="shared" si="282"/>
        <v>0</v>
      </c>
      <c r="H1484" s="13">
        <f t="shared" si="283"/>
        <v>21.164516661579039</v>
      </c>
      <c r="I1484" s="16">
        <f t="shared" si="290"/>
        <v>21.518421758352144</v>
      </c>
      <c r="J1484" s="13">
        <f t="shared" si="284"/>
        <v>21.148426276400969</v>
      </c>
      <c r="K1484" s="13">
        <f t="shared" si="285"/>
        <v>0.36999548195117526</v>
      </c>
      <c r="L1484" s="13">
        <f t="shared" si="286"/>
        <v>0</v>
      </c>
      <c r="M1484" s="13">
        <f t="shared" si="291"/>
        <v>0.27441631317350329</v>
      </c>
      <c r="N1484" s="13">
        <f t="shared" si="287"/>
        <v>1.4383961946506435E-2</v>
      </c>
      <c r="O1484" s="13">
        <f t="shared" si="288"/>
        <v>1.4383961946506435E-2</v>
      </c>
      <c r="Q1484">
        <v>17.218120489487369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21.46253736305982</v>
      </c>
      <c r="G1485" s="13">
        <f t="shared" si="282"/>
        <v>0</v>
      </c>
      <c r="H1485" s="13">
        <f t="shared" si="283"/>
        <v>21.46253736305982</v>
      </c>
      <c r="I1485" s="16">
        <f t="shared" si="290"/>
        <v>21.832532845010995</v>
      </c>
      <c r="J1485" s="13">
        <f t="shared" si="284"/>
        <v>21.276189616803372</v>
      </c>
      <c r="K1485" s="13">
        <f t="shared" si="285"/>
        <v>0.5563432282076235</v>
      </c>
      <c r="L1485" s="13">
        <f t="shared" si="286"/>
        <v>0</v>
      </c>
      <c r="M1485" s="13">
        <f t="shared" si="291"/>
        <v>0.26003235122699686</v>
      </c>
      <c r="N1485" s="13">
        <f t="shared" si="287"/>
        <v>1.3630003995224833E-2</v>
      </c>
      <c r="O1485" s="13">
        <f t="shared" si="288"/>
        <v>1.3630003995224833E-2</v>
      </c>
      <c r="Q1485">
        <v>14.52370020881682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53.957697755762773</v>
      </c>
      <c r="G1486" s="13">
        <f t="shared" si="282"/>
        <v>0</v>
      </c>
      <c r="H1486" s="13">
        <f t="shared" si="283"/>
        <v>53.957697755762773</v>
      </c>
      <c r="I1486" s="16">
        <f t="shared" si="290"/>
        <v>54.514040983970396</v>
      </c>
      <c r="J1486" s="13">
        <f t="shared" si="284"/>
        <v>45.031009652277355</v>
      </c>
      <c r="K1486" s="13">
        <f t="shared" si="285"/>
        <v>9.4830313316930415</v>
      </c>
      <c r="L1486" s="13">
        <f t="shared" si="286"/>
        <v>0</v>
      </c>
      <c r="M1486" s="13">
        <f t="shared" si="291"/>
        <v>0.24640234723177204</v>
      </c>
      <c r="N1486" s="13">
        <f t="shared" si="287"/>
        <v>1.2915565933832735E-2</v>
      </c>
      <c r="O1486" s="13">
        <f t="shared" si="288"/>
        <v>1.2915565933832735E-2</v>
      </c>
      <c r="Q1486">
        <v>12.025450622580649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22.43847918793184</v>
      </c>
      <c r="G1487" s="13">
        <f t="shared" si="282"/>
        <v>0</v>
      </c>
      <c r="H1487" s="13">
        <f t="shared" si="283"/>
        <v>22.43847918793184</v>
      </c>
      <c r="I1487" s="16">
        <f t="shared" si="290"/>
        <v>31.921510519624881</v>
      </c>
      <c r="J1487" s="13">
        <f t="shared" si="284"/>
        <v>30.660129652854955</v>
      </c>
      <c r="K1487" s="13">
        <f t="shared" si="285"/>
        <v>1.261380866769926</v>
      </c>
      <c r="L1487" s="13">
        <f t="shared" si="286"/>
        <v>0</v>
      </c>
      <c r="M1487" s="13">
        <f t="shared" si="291"/>
        <v>0.23348678129793932</v>
      </c>
      <c r="N1487" s="13">
        <f t="shared" si="287"/>
        <v>1.2238576265247016E-2</v>
      </c>
      <c r="O1487" s="13">
        <f t="shared" si="288"/>
        <v>1.2238576265247016E-2</v>
      </c>
      <c r="Q1487">
        <v>16.6642354224341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0.51027611259727568</v>
      </c>
      <c r="G1488" s="13">
        <f t="shared" si="282"/>
        <v>0</v>
      </c>
      <c r="H1488" s="13">
        <f t="shared" si="283"/>
        <v>0.51027611259727568</v>
      </c>
      <c r="I1488" s="16">
        <f t="shared" si="290"/>
        <v>1.7716569793672017</v>
      </c>
      <c r="J1488" s="13">
        <f t="shared" si="284"/>
        <v>1.7715263040339859</v>
      </c>
      <c r="K1488" s="13">
        <f t="shared" si="285"/>
        <v>1.3067533321575731E-4</v>
      </c>
      <c r="L1488" s="13">
        <f t="shared" si="286"/>
        <v>0</v>
      </c>
      <c r="M1488" s="13">
        <f t="shared" si="291"/>
        <v>0.2212482050326923</v>
      </c>
      <c r="N1488" s="13">
        <f t="shared" si="287"/>
        <v>1.159707207315685E-2</v>
      </c>
      <c r="O1488" s="13">
        <f t="shared" si="288"/>
        <v>1.159707207315685E-2</v>
      </c>
      <c r="Q1488">
        <v>20.635412996267139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15.71309338315449</v>
      </c>
      <c r="G1489" s="13">
        <f t="shared" si="282"/>
        <v>0</v>
      </c>
      <c r="H1489" s="13">
        <f t="shared" si="283"/>
        <v>15.71309338315449</v>
      </c>
      <c r="I1489" s="16">
        <f t="shared" si="290"/>
        <v>15.713224058487706</v>
      </c>
      <c r="J1489" s="13">
        <f t="shared" si="284"/>
        <v>15.632445831653676</v>
      </c>
      <c r="K1489" s="13">
        <f t="shared" si="285"/>
        <v>8.0778226834029354E-2</v>
      </c>
      <c r="L1489" s="13">
        <f t="shared" si="286"/>
        <v>0</v>
      </c>
      <c r="M1489" s="13">
        <f t="shared" si="291"/>
        <v>0.20965113295953544</v>
      </c>
      <c r="N1489" s="13">
        <f t="shared" si="287"/>
        <v>1.0989193330592039E-2</v>
      </c>
      <c r="O1489" s="13">
        <f t="shared" si="288"/>
        <v>1.0989193330592039E-2</v>
      </c>
      <c r="Q1489">
        <v>21.436664697326339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33.267341091534462</v>
      </c>
      <c r="G1490" s="13">
        <f t="shared" si="282"/>
        <v>0</v>
      </c>
      <c r="H1490" s="13">
        <f t="shared" si="283"/>
        <v>33.267341091534462</v>
      </c>
      <c r="I1490" s="16">
        <f t="shared" si="290"/>
        <v>33.348119318368489</v>
      </c>
      <c r="J1490" s="13">
        <f t="shared" si="284"/>
        <v>32.703408578222614</v>
      </c>
      <c r="K1490" s="13">
        <f t="shared" si="285"/>
        <v>0.64471074014587515</v>
      </c>
      <c r="L1490" s="13">
        <f t="shared" si="286"/>
        <v>0</v>
      </c>
      <c r="M1490" s="13">
        <f t="shared" si="291"/>
        <v>0.19866193962894341</v>
      </c>
      <c r="N1490" s="13">
        <f t="shared" si="287"/>
        <v>1.0413177506816659E-2</v>
      </c>
      <c r="O1490" s="13">
        <f t="shared" si="288"/>
        <v>1.0413177506816659E-2</v>
      </c>
      <c r="Q1490">
        <v>22.561392792749789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2.5733333329999999</v>
      </c>
      <c r="G1491" s="13">
        <f t="shared" si="282"/>
        <v>0</v>
      </c>
      <c r="H1491" s="13">
        <f t="shared" si="283"/>
        <v>2.5733333329999999</v>
      </c>
      <c r="I1491" s="16">
        <f t="shared" si="290"/>
        <v>3.218044073145875</v>
      </c>
      <c r="J1491" s="13">
        <f t="shared" si="284"/>
        <v>3.2176616653833991</v>
      </c>
      <c r="K1491" s="13">
        <f t="shared" si="285"/>
        <v>3.8240776247588926E-4</v>
      </c>
      <c r="L1491" s="13">
        <f t="shared" si="286"/>
        <v>0</v>
      </c>
      <c r="M1491" s="13">
        <f t="shared" si="291"/>
        <v>0.18824876212212674</v>
      </c>
      <c r="N1491" s="13">
        <f t="shared" si="287"/>
        <v>9.8673544569108564E-3</v>
      </c>
      <c r="O1491" s="13">
        <f t="shared" si="288"/>
        <v>9.8673544569108564E-3</v>
      </c>
      <c r="Q1491">
        <v>25.740254780513709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0.17979006068731801</v>
      </c>
      <c r="G1492" s="13">
        <f t="shared" si="282"/>
        <v>0</v>
      </c>
      <c r="H1492" s="13">
        <f t="shared" si="283"/>
        <v>0.17979006068731801</v>
      </c>
      <c r="I1492" s="16">
        <f t="shared" si="290"/>
        <v>0.1801724684497939</v>
      </c>
      <c r="J1492" s="13">
        <f t="shared" si="284"/>
        <v>0.18017243009389289</v>
      </c>
      <c r="K1492" s="13">
        <f t="shared" si="285"/>
        <v>3.8355901010866944E-8</v>
      </c>
      <c r="L1492" s="13">
        <f t="shared" si="286"/>
        <v>0</v>
      </c>
      <c r="M1492" s="13">
        <f t="shared" si="291"/>
        <v>0.17838140766521587</v>
      </c>
      <c r="N1492" s="13">
        <f t="shared" si="287"/>
        <v>9.3501415792232295E-3</v>
      </c>
      <c r="O1492" s="13">
        <f t="shared" si="288"/>
        <v>9.3501415792232295E-3</v>
      </c>
      <c r="Q1492">
        <v>29.85095519354838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0.2293826242193964</v>
      </c>
      <c r="G1493" s="13">
        <f t="shared" si="282"/>
        <v>0</v>
      </c>
      <c r="H1493" s="13">
        <f t="shared" si="283"/>
        <v>0.2293826242193964</v>
      </c>
      <c r="I1493" s="16">
        <f t="shared" si="290"/>
        <v>0.22938266257529741</v>
      </c>
      <c r="J1493" s="13">
        <f t="shared" si="284"/>
        <v>0.22938258131893893</v>
      </c>
      <c r="K1493" s="13">
        <f t="shared" si="285"/>
        <v>8.1256358475112478E-8</v>
      </c>
      <c r="L1493" s="13">
        <f t="shared" si="286"/>
        <v>0</v>
      </c>
      <c r="M1493" s="13">
        <f t="shared" si="291"/>
        <v>0.16903126608599264</v>
      </c>
      <c r="N1493" s="13">
        <f t="shared" si="287"/>
        <v>8.8600392266529569E-3</v>
      </c>
      <c r="O1493" s="13">
        <f t="shared" si="288"/>
        <v>8.8600392266529569E-3</v>
      </c>
      <c r="Q1493">
        <v>29.654435748004921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14.0256616604452</v>
      </c>
      <c r="G1494" s="13">
        <f t="shared" si="282"/>
        <v>0</v>
      </c>
      <c r="H1494" s="13">
        <f t="shared" si="283"/>
        <v>14.0256616604452</v>
      </c>
      <c r="I1494" s="16">
        <f t="shared" si="290"/>
        <v>14.025661741701558</v>
      </c>
      <c r="J1494" s="13">
        <f t="shared" si="284"/>
        <v>13.999624074356804</v>
      </c>
      <c r="K1494" s="13">
        <f t="shared" si="285"/>
        <v>2.6037667344754212E-2</v>
      </c>
      <c r="L1494" s="13">
        <f t="shared" si="286"/>
        <v>0</v>
      </c>
      <c r="M1494" s="13">
        <f t="shared" si="291"/>
        <v>0.16017122685933968</v>
      </c>
      <c r="N1494" s="13">
        <f t="shared" si="287"/>
        <v>8.3956263584567675E-3</v>
      </c>
      <c r="O1494" s="13">
        <f t="shared" si="288"/>
        <v>8.3956263584567675E-3</v>
      </c>
      <c r="Q1494">
        <v>27.140674275176199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4.8771725209403129</v>
      </c>
      <c r="G1495" s="13">
        <f t="shared" si="282"/>
        <v>0</v>
      </c>
      <c r="H1495" s="13">
        <f t="shared" si="283"/>
        <v>4.8771725209403129</v>
      </c>
      <c r="I1495" s="16">
        <f t="shared" si="290"/>
        <v>4.9032101882850672</v>
      </c>
      <c r="J1495" s="13">
        <f t="shared" si="284"/>
        <v>4.9013717511814177</v>
      </c>
      <c r="K1495" s="13">
        <f t="shared" si="285"/>
        <v>1.838437103649504E-3</v>
      </c>
      <c r="L1495" s="13">
        <f t="shared" si="286"/>
        <v>0</v>
      </c>
      <c r="M1495" s="13">
        <f t="shared" si="291"/>
        <v>0.1517756005008829</v>
      </c>
      <c r="N1495" s="13">
        <f t="shared" si="287"/>
        <v>7.9555564199732809E-3</v>
      </c>
      <c r="O1495" s="13">
        <f t="shared" si="288"/>
        <v>7.9555564199732809E-3</v>
      </c>
      <c r="Q1495">
        <v>23.537658497420779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39.666880852517792</v>
      </c>
      <c r="G1496" s="13">
        <f t="shared" si="282"/>
        <v>0</v>
      </c>
      <c r="H1496" s="13">
        <f t="shared" si="283"/>
        <v>39.666880852517792</v>
      </c>
      <c r="I1496" s="16">
        <f t="shared" si="290"/>
        <v>39.668719289621443</v>
      </c>
      <c r="J1496" s="13">
        <f t="shared" si="284"/>
        <v>37.231489620685899</v>
      </c>
      <c r="K1496" s="13">
        <f t="shared" si="285"/>
        <v>2.4372296689355437</v>
      </c>
      <c r="L1496" s="13">
        <f t="shared" si="286"/>
        <v>0</v>
      </c>
      <c r="M1496" s="13">
        <f t="shared" si="291"/>
        <v>0.14382004408090962</v>
      </c>
      <c r="N1496" s="13">
        <f t="shared" si="287"/>
        <v>7.5385534383180719E-3</v>
      </c>
      <c r="O1496" s="13">
        <f t="shared" si="288"/>
        <v>7.5385534383180719E-3</v>
      </c>
      <c r="Q1496">
        <v>16.36718466366359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14.51647445607723</v>
      </c>
      <c r="G1497" s="13">
        <f t="shared" si="282"/>
        <v>0</v>
      </c>
      <c r="H1497" s="13">
        <f t="shared" si="283"/>
        <v>14.51647445607723</v>
      </c>
      <c r="I1497" s="16">
        <f t="shared" si="290"/>
        <v>16.953704125012774</v>
      </c>
      <c r="J1497" s="13">
        <f t="shared" si="284"/>
        <v>16.616164035921411</v>
      </c>
      <c r="K1497" s="13">
        <f t="shared" si="285"/>
        <v>0.33754008909136246</v>
      </c>
      <c r="L1497" s="13">
        <f t="shared" si="286"/>
        <v>0</v>
      </c>
      <c r="M1497" s="13">
        <f t="shared" si="291"/>
        <v>0.13628149064259154</v>
      </c>
      <c r="N1497" s="13">
        <f t="shared" si="287"/>
        <v>7.1434083227289941E-3</v>
      </c>
      <c r="O1497" s="13">
        <f t="shared" si="288"/>
        <v>7.1434083227289941E-3</v>
      </c>
      <c r="Q1497">
        <v>12.705569165012941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42.017721096300562</v>
      </c>
      <c r="G1498" s="13">
        <f t="shared" si="282"/>
        <v>0</v>
      </c>
      <c r="H1498" s="13">
        <f t="shared" si="283"/>
        <v>42.017721096300562</v>
      </c>
      <c r="I1498" s="16">
        <f t="shared" si="290"/>
        <v>42.355261185391925</v>
      </c>
      <c r="J1498" s="13">
        <f t="shared" si="284"/>
        <v>36.794745305729265</v>
      </c>
      <c r="K1498" s="13">
        <f t="shared" si="285"/>
        <v>5.5605158796626597</v>
      </c>
      <c r="L1498" s="13">
        <f t="shared" si="286"/>
        <v>0</v>
      </c>
      <c r="M1498" s="13">
        <f t="shared" si="291"/>
        <v>0.12913808231986254</v>
      </c>
      <c r="N1498" s="13">
        <f t="shared" si="287"/>
        <v>6.7689753588347302E-3</v>
      </c>
      <c r="O1498" s="13">
        <f t="shared" si="288"/>
        <v>6.7689753588347302E-3</v>
      </c>
      <c r="Q1498">
        <v>10.947634622580649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13.436517821636849</v>
      </c>
      <c r="G1499" s="13">
        <f t="shared" si="282"/>
        <v>0</v>
      </c>
      <c r="H1499" s="13">
        <f t="shared" si="283"/>
        <v>13.436517821636849</v>
      </c>
      <c r="I1499" s="16">
        <f t="shared" si="290"/>
        <v>18.997033701299507</v>
      </c>
      <c r="J1499" s="13">
        <f t="shared" si="284"/>
        <v>18.629541058563341</v>
      </c>
      <c r="K1499" s="13">
        <f t="shared" si="285"/>
        <v>0.36749264273616689</v>
      </c>
      <c r="L1499" s="13">
        <f t="shared" si="286"/>
        <v>0</v>
      </c>
      <c r="M1499" s="13">
        <f t="shared" si="291"/>
        <v>0.1223691069610278</v>
      </c>
      <c r="N1499" s="13">
        <f t="shared" si="287"/>
        <v>6.4141688866817485E-3</v>
      </c>
      <c r="O1499" s="13">
        <f t="shared" si="288"/>
        <v>6.4141688866817485E-3</v>
      </c>
      <c r="Q1499">
        <v>14.57254690377855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21.4606925525365</v>
      </c>
      <c r="G1500" s="13">
        <f t="shared" si="282"/>
        <v>0</v>
      </c>
      <c r="H1500" s="13">
        <f t="shared" si="283"/>
        <v>21.4606925525365</v>
      </c>
      <c r="I1500" s="16">
        <f t="shared" si="290"/>
        <v>21.828185195272667</v>
      </c>
      <c r="J1500" s="13">
        <f t="shared" si="284"/>
        <v>21.368147879514726</v>
      </c>
      <c r="K1500" s="13">
        <f t="shared" si="285"/>
        <v>0.46003731575794049</v>
      </c>
      <c r="L1500" s="13">
        <f t="shared" si="286"/>
        <v>0</v>
      </c>
      <c r="M1500" s="13">
        <f t="shared" si="291"/>
        <v>0.11595493807434605</v>
      </c>
      <c r="N1500" s="13">
        <f t="shared" si="287"/>
        <v>6.077960152887695E-3</v>
      </c>
      <c r="O1500" s="13">
        <f t="shared" si="288"/>
        <v>6.077960152887695E-3</v>
      </c>
      <c r="Q1500">
        <v>15.931079823668609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20.24243052087542</v>
      </c>
      <c r="G1501" s="13">
        <f t="shared" si="282"/>
        <v>0</v>
      </c>
      <c r="H1501" s="13">
        <f t="shared" si="283"/>
        <v>20.24243052087542</v>
      </c>
      <c r="I1501" s="16">
        <f t="shared" si="290"/>
        <v>20.70246783663336</v>
      </c>
      <c r="J1501" s="13">
        <f t="shared" si="284"/>
        <v>20.54093529464938</v>
      </c>
      <c r="K1501" s="13">
        <f t="shared" si="285"/>
        <v>0.16153254198398059</v>
      </c>
      <c r="L1501" s="13">
        <f t="shared" si="286"/>
        <v>0</v>
      </c>
      <c r="M1501" s="13">
        <f t="shared" si="291"/>
        <v>0.10987697792145835</v>
      </c>
      <c r="N1501" s="13">
        <f t="shared" si="287"/>
        <v>5.7593743277941142E-3</v>
      </c>
      <c r="O1501" s="13">
        <f t="shared" si="288"/>
        <v>5.7593743277941142E-3</v>
      </c>
      <c r="Q1501">
        <v>22.358706386761181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2.306666667</v>
      </c>
      <c r="G1502" s="13">
        <f t="shared" si="282"/>
        <v>0</v>
      </c>
      <c r="H1502" s="13">
        <f t="shared" si="283"/>
        <v>2.306666667</v>
      </c>
      <c r="I1502" s="16">
        <f t="shared" si="290"/>
        <v>2.4681992089839806</v>
      </c>
      <c r="J1502" s="13">
        <f t="shared" si="284"/>
        <v>2.4679368211760759</v>
      </c>
      <c r="K1502" s="13">
        <f t="shared" si="285"/>
        <v>2.6238780790466265E-4</v>
      </c>
      <c r="L1502" s="13">
        <f t="shared" si="286"/>
        <v>0</v>
      </c>
      <c r="M1502" s="13">
        <f t="shared" si="291"/>
        <v>0.10411760359366425</v>
      </c>
      <c r="N1502" s="13">
        <f t="shared" si="287"/>
        <v>5.4574876789697854E-3</v>
      </c>
      <c r="O1502" s="13">
        <f t="shared" si="288"/>
        <v>5.4574876789697854E-3</v>
      </c>
      <c r="Q1502">
        <v>22.741439023285398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2.4066666670000001</v>
      </c>
      <c r="G1503" s="13">
        <f t="shared" si="282"/>
        <v>0</v>
      </c>
      <c r="H1503" s="13">
        <f t="shared" si="283"/>
        <v>2.4066666670000001</v>
      </c>
      <c r="I1503" s="16">
        <f t="shared" si="290"/>
        <v>2.4069290548079048</v>
      </c>
      <c r="J1503" s="13">
        <f t="shared" si="284"/>
        <v>2.4068095367234883</v>
      </c>
      <c r="K1503" s="13">
        <f t="shared" si="285"/>
        <v>1.1951808441645895E-4</v>
      </c>
      <c r="L1503" s="13">
        <f t="shared" si="286"/>
        <v>0</v>
      </c>
      <c r="M1503" s="13">
        <f t="shared" si="291"/>
        <v>9.8660115914694466E-2</v>
      </c>
      <c r="N1503" s="13">
        <f t="shared" si="287"/>
        <v>5.1714248928693236E-3</v>
      </c>
      <c r="O1503" s="13">
        <f t="shared" si="288"/>
        <v>5.1714248928693236E-3</v>
      </c>
      <c r="Q1503">
        <v>27.865122927099058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5.1947792583665633</v>
      </c>
      <c r="G1504" s="13">
        <f t="shared" si="282"/>
        <v>0</v>
      </c>
      <c r="H1504" s="13">
        <f t="shared" si="283"/>
        <v>5.1947792583665633</v>
      </c>
      <c r="I1504" s="16">
        <f t="shared" si="290"/>
        <v>5.1948987764509802</v>
      </c>
      <c r="J1504" s="13">
        <f t="shared" si="284"/>
        <v>5.1937962352108613</v>
      </c>
      <c r="K1504" s="13">
        <f t="shared" si="285"/>
        <v>1.1025412401188817E-3</v>
      </c>
      <c r="L1504" s="13">
        <f t="shared" si="286"/>
        <v>0</v>
      </c>
      <c r="M1504" s="13">
        <f t="shared" si="291"/>
        <v>9.3488691021825138E-2</v>
      </c>
      <c r="N1504" s="13">
        <f t="shared" si="287"/>
        <v>4.9003565368812554E-3</v>
      </c>
      <c r="O1504" s="13">
        <f t="shared" si="288"/>
        <v>4.9003565368812554E-3</v>
      </c>
      <c r="Q1504">
        <v>28.497421728880479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0.17901652346885341</v>
      </c>
      <c r="G1505" s="13">
        <f t="shared" si="282"/>
        <v>0</v>
      </c>
      <c r="H1505" s="13">
        <f t="shared" si="283"/>
        <v>0.17901652346885341</v>
      </c>
      <c r="I1505" s="16">
        <f t="shared" si="290"/>
        <v>0.18011906470897229</v>
      </c>
      <c r="J1505" s="13">
        <f t="shared" si="284"/>
        <v>0.18011902041800074</v>
      </c>
      <c r="K1505" s="13">
        <f t="shared" si="285"/>
        <v>4.42909715570039E-8</v>
      </c>
      <c r="L1505" s="13">
        <f t="shared" si="286"/>
        <v>0</v>
      </c>
      <c r="M1505" s="13">
        <f t="shared" si="291"/>
        <v>8.8588334484943881E-2</v>
      </c>
      <c r="N1505" s="13">
        <f t="shared" si="287"/>
        <v>4.6434966544068191E-3</v>
      </c>
      <c r="O1505" s="13">
        <f t="shared" si="288"/>
        <v>4.6434966544068191E-3</v>
      </c>
      <c r="Q1505">
        <v>28.772811193548382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3.5133333948519918</v>
      </c>
      <c r="G1506" s="13">
        <f t="shared" si="282"/>
        <v>0</v>
      </c>
      <c r="H1506" s="13">
        <f t="shared" si="283"/>
        <v>3.5133333948519918</v>
      </c>
      <c r="I1506" s="16">
        <f t="shared" si="290"/>
        <v>3.5133334391429631</v>
      </c>
      <c r="J1506" s="13">
        <f t="shared" si="284"/>
        <v>3.5129444210514329</v>
      </c>
      <c r="K1506" s="13">
        <f t="shared" si="285"/>
        <v>3.8901809153024658E-4</v>
      </c>
      <c r="L1506" s="13">
        <f t="shared" si="286"/>
        <v>0</v>
      </c>
      <c r="M1506" s="13">
        <f t="shared" si="291"/>
        <v>8.3944837830537064E-2</v>
      </c>
      <c r="N1506" s="13">
        <f t="shared" si="287"/>
        <v>4.4001004859964979E-3</v>
      </c>
      <c r="O1506" s="13">
        <f t="shared" si="288"/>
        <v>4.4001004859964979E-3</v>
      </c>
      <c r="Q1506">
        <v>27.530582344059269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0.9918555217663817</v>
      </c>
      <c r="G1507" s="13">
        <f t="shared" si="282"/>
        <v>0</v>
      </c>
      <c r="H1507" s="13">
        <f t="shared" si="283"/>
        <v>0.9918555217663817</v>
      </c>
      <c r="I1507" s="16">
        <f t="shared" si="290"/>
        <v>0.99224453985791194</v>
      </c>
      <c r="J1507" s="13">
        <f t="shared" si="284"/>
        <v>0.99222404688288723</v>
      </c>
      <c r="K1507" s="13">
        <f t="shared" si="285"/>
        <v>2.0492975024710702E-5</v>
      </c>
      <c r="L1507" s="13">
        <f t="shared" si="286"/>
        <v>0</v>
      </c>
      <c r="M1507" s="13">
        <f t="shared" si="291"/>
        <v>7.9544737344540567E-2</v>
      </c>
      <c r="N1507" s="13">
        <f t="shared" si="287"/>
        <v>4.1694623099367469E-3</v>
      </c>
      <c r="O1507" s="13">
        <f t="shared" si="288"/>
        <v>4.1694623099367469E-3</v>
      </c>
      <c r="Q1507">
        <v>21.43821307278343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12.70048544632337</v>
      </c>
      <c r="G1508" s="13">
        <f t="shared" si="282"/>
        <v>0</v>
      </c>
      <c r="H1508" s="13">
        <f t="shared" si="283"/>
        <v>12.70048544632337</v>
      </c>
      <c r="I1508" s="16">
        <f t="shared" si="290"/>
        <v>12.700505939298395</v>
      </c>
      <c r="J1508" s="13">
        <f t="shared" si="284"/>
        <v>12.614061811146271</v>
      </c>
      <c r="K1508" s="13">
        <f t="shared" si="285"/>
        <v>8.6444128152123767E-2</v>
      </c>
      <c r="L1508" s="13">
        <f t="shared" si="286"/>
        <v>0</v>
      </c>
      <c r="M1508" s="13">
        <f t="shared" si="291"/>
        <v>7.5375275034603825E-2</v>
      </c>
      <c r="N1508" s="13">
        <f t="shared" si="287"/>
        <v>3.9509133960257733E-3</v>
      </c>
      <c r="O1508" s="13">
        <f t="shared" si="288"/>
        <v>3.9509133960257733E-3</v>
      </c>
      <c r="Q1508">
        <v>16.422155060816419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23.06782853127288</v>
      </c>
      <c r="G1509" s="13">
        <f t="shared" si="282"/>
        <v>0</v>
      </c>
      <c r="H1509" s="13">
        <f t="shared" si="283"/>
        <v>23.06782853127288</v>
      </c>
      <c r="I1509" s="16">
        <f t="shared" si="290"/>
        <v>23.154272659425004</v>
      </c>
      <c r="J1509" s="13">
        <f t="shared" si="284"/>
        <v>22.354257464836095</v>
      </c>
      <c r="K1509" s="13">
        <f t="shared" si="285"/>
        <v>0.80001519458890868</v>
      </c>
      <c r="L1509" s="13">
        <f t="shared" si="286"/>
        <v>0</v>
      </c>
      <c r="M1509" s="13">
        <f t="shared" si="291"/>
        <v>7.1424361638578057E-2</v>
      </c>
      <c r="N1509" s="13">
        <f t="shared" si="287"/>
        <v>3.7438200666053542E-3</v>
      </c>
      <c r="O1509" s="13">
        <f t="shared" si="288"/>
        <v>3.7438200666053542E-3</v>
      </c>
      <c r="Q1509">
        <v>13.066798622580651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2.8120960991652542</v>
      </c>
      <c r="G1510" s="13">
        <f t="shared" si="282"/>
        <v>0</v>
      </c>
      <c r="H1510" s="13">
        <f t="shared" si="283"/>
        <v>2.8120960991652542</v>
      </c>
      <c r="I1510" s="16">
        <f t="shared" si="290"/>
        <v>3.6121112937541628</v>
      </c>
      <c r="J1510" s="13">
        <f t="shared" si="284"/>
        <v>3.6091577481170032</v>
      </c>
      <c r="K1510" s="13">
        <f t="shared" si="285"/>
        <v>2.9535456371596602E-3</v>
      </c>
      <c r="L1510" s="13">
        <f t="shared" si="286"/>
        <v>0</v>
      </c>
      <c r="M1510" s="13">
        <f t="shared" si="291"/>
        <v>6.7680541571972702E-2</v>
      </c>
      <c r="N1510" s="13">
        <f t="shared" si="287"/>
        <v>3.5475818592267329E-3</v>
      </c>
      <c r="O1510" s="13">
        <f t="shared" si="288"/>
        <v>3.5475818592267329E-3</v>
      </c>
      <c r="Q1510">
        <v>13.64611084854995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5.4601595745090066</v>
      </c>
      <c r="G1511" s="13">
        <f t="shared" si="282"/>
        <v>0</v>
      </c>
      <c r="H1511" s="13">
        <f t="shared" si="283"/>
        <v>5.4601595745090066</v>
      </c>
      <c r="I1511" s="16">
        <f t="shared" si="290"/>
        <v>5.4631131201461667</v>
      </c>
      <c r="J1511" s="13">
        <f t="shared" si="284"/>
        <v>5.4557771526097509</v>
      </c>
      <c r="K1511" s="13">
        <f t="shared" si="285"/>
        <v>7.335967536415744E-3</v>
      </c>
      <c r="L1511" s="13">
        <f t="shared" si="286"/>
        <v>0</v>
      </c>
      <c r="M1511" s="13">
        <f t="shared" si="291"/>
        <v>6.4132959712745963E-2</v>
      </c>
      <c r="N1511" s="13">
        <f t="shared" si="287"/>
        <v>3.3616297856232562E-3</v>
      </c>
      <c r="O1511" s="13">
        <f t="shared" si="288"/>
        <v>3.3616297856232562E-3</v>
      </c>
      <c r="Q1511">
        <v>16.023572898813271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9.5711216778616919</v>
      </c>
      <c r="G1512" s="13">
        <f t="shared" si="282"/>
        <v>0</v>
      </c>
      <c r="H1512" s="13">
        <f t="shared" si="283"/>
        <v>9.5711216778616919</v>
      </c>
      <c r="I1512" s="16">
        <f t="shared" si="290"/>
        <v>9.5784576453981067</v>
      </c>
      <c r="J1512" s="13">
        <f t="shared" si="284"/>
        <v>9.5366140408836149</v>
      </c>
      <c r="K1512" s="13">
        <f t="shared" si="285"/>
        <v>4.1843604514491872E-2</v>
      </c>
      <c r="L1512" s="13">
        <f t="shared" si="286"/>
        <v>0</v>
      </c>
      <c r="M1512" s="13">
        <f t="shared" si="291"/>
        <v>6.0771329927122704E-2</v>
      </c>
      <c r="N1512" s="13">
        <f t="shared" si="287"/>
        <v>3.1854246819416998E-3</v>
      </c>
      <c r="O1512" s="13">
        <f t="shared" si="288"/>
        <v>3.1854246819416998E-3</v>
      </c>
      <c r="Q1512">
        <v>15.586302989388351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33.378824861460828</v>
      </c>
      <c r="G1513" s="13">
        <f t="shared" si="282"/>
        <v>0</v>
      </c>
      <c r="H1513" s="13">
        <f t="shared" si="283"/>
        <v>33.378824861460828</v>
      </c>
      <c r="I1513" s="16">
        <f t="shared" si="290"/>
        <v>33.420668465975318</v>
      </c>
      <c r="J1513" s="13">
        <f t="shared" si="284"/>
        <v>31.896452140457029</v>
      </c>
      <c r="K1513" s="13">
        <f t="shared" si="285"/>
        <v>1.5242163255182888</v>
      </c>
      <c r="L1513" s="13">
        <f t="shared" si="286"/>
        <v>0</v>
      </c>
      <c r="M1513" s="13">
        <f t="shared" si="291"/>
        <v>5.7585905245181007E-2</v>
      </c>
      <c r="N1513" s="13">
        <f t="shared" si="287"/>
        <v>3.0184556454488074E-3</v>
      </c>
      <c r="O1513" s="13">
        <f t="shared" si="288"/>
        <v>3.0184556454488074E-3</v>
      </c>
      <c r="Q1513">
        <v>16.228541748515148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40.72841767411753</v>
      </c>
      <c r="G1514" s="13">
        <f t="shared" si="282"/>
        <v>0</v>
      </c>
      <c r="H1514" s="13">
        <f t="shared" si="283"/>
        <v>40.72841767411753</v>
      </c>
      <c r="I1514" s="16">
        <f t="shared" si="290"/>
        <v>42.252633999635819</v>
      </c>
      <c r="J1514" s="13">
        <f t="shared" si="284"/>
        <v>40.940973324257463</v>
      </c>
      <c r="K1514" s="13">
        <f t="shared" si="285"/>
        <v>1.3116606753783557</v>
      </c>
      <c r="L1514" s="13">
        <f t="shared" si="286"/>
        <v>0</v>
      </c>
      <c r="M1514" s="13">
        <f t="shared" si="291"/>
        <v>5.4567449599732198E-2</v>
      </c>
      <c r="N1514" s="13">
        <f t="shared" si="287"/>
        <v>2.8602385531803095E-3</v>
      </c>
      <c r="O1514" s="13">
        <f t="shared" si="288"/>
        <v>2.8602385531803095E-3</v>
      </c>
      <c r="Q1514">
        <v>22.431238792691278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20.370627134127059</v>
      </c>
      <c r="G1515" s="13">
        <f t="shared" si="282"/>
        <v>0</v>
      </c>
      <c r="H1515" s="13">
        <f t="shared" si="283"/>
        <v>20.370627134127059</v>
      </c>
      <c r="I1515" s="16">
        <f t="shared" si="290"/>
        <v>21.682287809505414</v>
      </c>
      <c r="J1515" s="13">
        <f t="shared" si="284"/>
        <v>21.546856665960256</v>
      </c>
      <c r="K1515" s="13">
        <f t="shared" si="285"/>
        <v>0.13543114354515851</v>
      </c>
      <c r="L1515" s="13">
        <f t="shared" si="286"/>
        <v>0</v>
      </c>
      <c r="M1515" s="13">
        <f t="shared" si="291"/>
        <v>5.170721104655189E-2</v>
      </c>
      <c r="N1515" s="13">
        <f t="shared" si="287"/>
        <v>2.710314658237286E-3</v>
      </c>
      <c r="O1515" s="13">
        <f t="shared" si="288"/>
        <v>2.710314658237286E-3</v>
      </c>
      <c r="Q1515">
        <v>24.619650685690491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1.1200000000000001</v>
      </c>
      <c r="G1516" s="13">
        <f t="shared" si="282"/>
        <v>0</v>
      </c>
      <c r="H1516" s="13">
        <f t="shared" si="283"/>
        <v>1.1200000000000001</v>
      </c>
      <c r="I1516" s="16">
        <f t="shared" si="290"/>
        <v>1.2554311435451586</v>
      </c>
      <c r="J1516" s="13">
        <f t="shared" si="284"/>
        <v>1.2554173533954178</v>
      </c>
      <c r="K1516" s="13">
        <f t="shared" si="285"/>
        <v>1.3790149740788848E-5</v>
      </c>
      <c r="L1516" s="13">
        <f t="shared" si="286"/>
        <v>0</v>
      </c>
      <c r="M1516" s="13">
        <f t="shared" si="291"/>
        <v>4.8996896388314601E-2</v>
      </c>
      <c r="N1516" s="13">
        <f t="shared" si="287"/>
        <v>2.5682492596598517E-3</v>
      </c>
      <c r="O1516" s="13">
        <f t="shared" si="288"/>
        <v>2.5682492596598517E-3</v>
      </c>
      <c r="Q1516">
        <v>29.39628287828597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0.27114762227059741</v>
      </c>
      <c r="G1517" s="13">
        <f t="shared" si="282"/>
        <v>0</v>
      </c>
      <c r="H1517" s="13">
        <f t="shared" si="283"/>
        <v>0.27114762227059741</v>
      </c>
      <c r="I1517" s="16">
        <f t="shared" si="290"/>
        <v>0.2711614124203382</v>
      </c>
      <c r="J1517" s="13">
        <f t="shared" si="284"/>
        <v>0.27116127195009715</v>
      </c>
      <c r="K1517" s="13">
        <f t="shared" si="285"/>
        <v>1.4047024105012795E-7</v>
      </c>
      <c r="L1517" s="13">
        <f t="shared" si="286"/>
        <v>0</v>
      </c>
      <c r="M1517" s="13">
        <f t="shared" si="291"/>
        <v>4.642864712865475E-2</v>
      </c>
      <c r="N1517" s="13">
        <f t="shared" si="287"/>
        <v>2.4336304420215071E-3</v>
      </c>
      <c r="O1517" s="13">
        <f t="shared" si="288"/>
        <v>2.4336304420215071E-3</v>
      </c>
      <c r="Q1517">
        <v>29.315588193548379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4.5610456635448324</v>
      </c>
      <c r="G1518" s="13">
        <f t="shared" si="282"/>
        <v>0</v>
      </c>
      <c r="H1518" s="13">
        <f t="shared" si="283"/>
        <v>4.5610456635448324</v>
      </c>
      <c r="I1518" s="16">
        <f t="shared" si="290"/>
        <v>4.5610458040150732</v>
      </c>
      <c r="J1518" s="13">
        <f t="shared" si="284"/>
        <v>4.5601111190128449</v>
      </c>
      <c r="K1518" s="13">
        <f t="shared" si="285"/>
        <v>9.3468500222826378E-4</v>
      </c>
      <c r="L1518" s="13">
        <f t="shared" si="286"/>
        <v>0</v>
      </c>
      <c r="M1518" s="13">
        <f t="shared" si="291"/>
        <v>4.3995016686633241E-2</v>
      </c>
      <c r="N1518" s="13">
        <f t="shared" si="287"/>
        <v>2.3060678810896268E-3</v>
      </c>
      <c r="O1518" s="13">
        <f t="shared" si="288"/>
        <v>2.3060678810896268E-3</v>
      </c>
      <c r="Q1518">
        <v>26.845833801443561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6.2081745766534233</v>
      </c>
      <c r="G1519" s="13">
        <f t="shared" si="282"/>
        <v>0</v>
      </c>
      <c r="H1519" s="13">
        <f t="shared" si="283"/>
        <v>6.2081745766534233</v>
      </c>
      <c r="I1519" s="16">
        <f t="shared" si="290"/>
        <v>6.2091092616556516</v>
      </c>
      <c r="J1519" s="13">
        <f t="shared" si="284"/>
        <v>6.204591293789071</v>
      </c>
      <c r="K1519" s="13">
        <f t="shared" si="285"/>
        <v>4.5179678665805412E-3</v>
      </c>
      <c r="L1519" s="13">
        <f t="shared" si="286"/>
        <v>0</v>
      </c>
      <c r="M1519" s="13">
        <f t="shared" si="291"/>
        <v>4.1688948805543614E-2</v>
      </c>
      <c r="N1519" s="13">
        <f t="shared" si="287"/>
        <v>2.1851917120891289E-3</v>
      </c>
      <c r="O1519" s="13">
        <f t="shared" si="288"/>
        <v>2.1851917120891289E-3</v>
      </c>
      <c r="Q1519">
        <v>22.178696130951941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7.4525432446553106</v>
      </c>
      <c r="G1520" s="13">
        <f t="shared" si="282"/>
        <v>0</v>
      </c>
      <c r="H1520" s="13">
        <f t="shared" si="283"/>
        <v>7.4525432446553106</v>
      </c>
      <c r="I1520" s="16">
        <f t="shared" si="290"/>
        <v>7.4570612125218911</v>
      </c>
      <c r="J1520" s="13">
        <f t="shared" si="284"/>
        <v>7.440144520702991</v>
      </c>
      <c r="K1520" s="13">
        <f t="shared" si="285"/>
        <v>1.6916691818900098E-2</v>
      </c>
      <c r="L1520" s="13">
        <f t="shared" si="286"/>
        <v>0</v>
      </c>
      <c r="M1520" s="13">
        <f t="shared" si="291"/>
        <v>3.9503757093454488E-2</v>
      </c>
      <c r="N1520" s="13">
        <f t="shared" si="287"/>
        <v>2.070651457287884E-3</v>
      </c>
      <c r="O1520" s="13">
        <f t="shared" si="288"/>
        <v>2.070651457287884E-3</v>
      </c>
      <c r="Q1520">
        <v>16.710998824918011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5.7977162620252596</v>
      </c>
      <c r="G1521" s="13">
        <f t="shared" si="282"/>
        <v>0</v>
      </c>
      <c r="H1521" s="13">
        <f t="shared" si="283"/>
        <v>5.7977162620252596</v>
      </c>
      <c r="I1521" s="16">
        <f t="shared" si="290"/>
        <v>5.8146329538441597</v>
      </c>
      <c r="J1521" s="13">
        <f t="shared" si="284"/>
        <v>5.8021557171930978</v>
      </c>
      <c r="K1521" s="13">
        <f t="shared" si="285"/>
        <v>1.2477236651061929E-2</v>
      </c>
      <c r="L1521" s="13">
        <f t="shared" si="286"/>
        <v>0</v>
      </c>
      <c r="M1521" s="13">
        <f t="shared" si="291"/>
        <v>3.7433105636166607E-2</v>
      </c>
      <c r="N1521" s="13">
        <f t="shared" si="287"/>
        <v>1.9621150097944161E-3</v>
      </c>
      <c r="O1521" s="13">
        <f t="shared" si="288"/>
        <v>1.9621150097944161E-3</v>
      </c>
      <c r="Q1521">
        <v>13.53983076444322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21.204327004573571</v>
      </c>
      <c r="G1522" s="13">
        <f t="shared" si="282"/>
        <v>0</v>
      </c>
      <c r="H1522" s="13">
        <f t="shared" si="283"/>
        <v>21.204327004573571</v>
      </c>
      <c r="I1522" s="16">
        <f t="shared" si="290"/>
        <v>21.216804241224633</v>
      </c>
      <c r="J1522" s="13">
        <f t="shared" si="284"/>
        <v>20.537863690862071</v>
      </c>
      <c r="K1522" s="13">
        <f t="shared" si="285"/>
        <v>0.67894055036256162</v>
      </c>
      <c r="L1522" s="13">
        <f t="shared" si="286"/>
        <v>0</v>
      </c>
      <c r="M1522" s="13">
        <f t="shared" si="291"/>
        <v>3.5470990626372191E-2</v>
      </c>
      <c r="N1522" s="13">
        <f t="shared" si="287"/>
        <v>1.8592676706214437E-3</v>
      </c>
      <c r="O1522" s="13">
        <f t="shared" si="288"/>
        <v>1.8592676706214437E-3</v>
      </c>
      <c r="Q1522">
        <v>12.378537122580649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13.37458853656989</v>
      </c>
      <c r="G1523" s="13">
        <f t="shared" si="282"/>
        <v>0</v>
      </c>
      <c r="H1523" s="13">
        <f t="shared" si="283"/>
        <v>13.37458853656989</v>
      </c>
      <c r="I1523" s="16">
        <f t="shared" si="290"/>
        <v>14.053529086932452</v>
      </c>
      <c r="J1523" s="13">
        <f t="shared" si="284"/>
        <v>13.930921985529171</v>
      </c>
      <c r="K1523" s="13">
        <f t="shared" si="285"/>
        <v>0.12260710140328079</v>
      </c>
      <c r="L1523" s="13">
        <f t="shared" si="286"/>
        <v>0</v>
      </c>
      <c r="M1523" s="13">
        <f t="shared" si="291"/>
        <v>3.3611722955750746E-2</v>
      </c>
      <c r="N1523" s="13">
        <f t="shared" si="287"/>
        <v>1.761811236223247E-3</v>
      </c>
      <c r="O1523" s="13">
        <f t="shared" si="288"/>
        <v>1.761811236223247E-3</v>
      </c>
      <c r="Q1523">
        <v>16.075156223534879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28.7924827302989</v>
      </c>
      <c r="G1524" s="13">
        <f t="shared" si="282"/>
        <v>0</v>
      </c>
      <c r="H1524" s="13">
        <f t="shared" si="283"/>
        <v>28.7924827302989</v>
      </c>
      <c r="I1524" s="16">
        <f t="shared" si="290"/>
        <v>28.915089831702183</v>
      </c>
      <c r="J1524" s="13">
        <f t="shared" si="284"/>
        <v>28.006736933435828</v>
      </c>
      <c r="K1524" s="13">
        <f t="shared" si="285"/>
        <v>0.90835289826635446</v>
      </c>
      <c r="L1524" s="13">
        <f t="shared" si="286"/>
        <v>0</v>
      </c>
      <c r="M1524" s="13">
        <f t="shared" si="291"/>
        <v>3.1849911719527502E-2</v>
      </c>
      <c r="N1524" s="13">
        <f t="shared" si="287"/>
        <v>1.6694631338611985E-3</v>
      </c>
      <c r="O1524" s="13">
        <f t="shared" si="288"/>
        <v>1.6694631338611985E-3</v>
      </c>
      <c r="Q1524">
        <v>16.978705550199901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6.1984362208016437</v>
      </c>
      <c r="G1525" s="13">
        <f t="shared" si="282"/>
        <v>0</v>
      </c>
      <c r="H1525" s="13">
        <f t="shared" si="283"/>
        <v>6.1984362208016437</v>
      </c>
      <c r="I1525" s="16">
        <f t="shared" si="290"/>
        <v>7.1067891190679982</v>
      </c>
      <c r="J1525" s="13">
        <f t="shared" si="284"/>
        <v>7.1014225032621017</v>
      </c>
      <c r="K1525" s="13">
        <f t="shared" si="285"/>
        <v>5.3666158058964797E-3</v>
      </c>
      <c r="L1525" s="13">
        <f t="shared" si="286"/>
        <v>0</v>
      </c>
      <c r="M1525" s="13">
        <f t="shared" si="291"/>
        <v>3.0180448585666302E-2</v>
      </c>
      <c r="N1525" s="13">
        <f t="shared" si="287"/>
        <v>1.5819556022904642E-3</v>
      </c>
      <c r="O1525" s="13">
        <f t="shared" si="288"/>
        <v>1.5819556022904642E-3</v>
      </c>
      <c r="Q1525">
        <v>23.834480868798821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22.451136172687381</v>
      </c>
      <c r="G1526" s="13">
        <f t="shared" si="282"/>
        <v>0</v>
      </c>
      <c r="H1526" s="13">
        <f t="shared" si="283"/>
        <v>22.451136172687381</v>
      </c>
      <c r="I1526" s="16">
        <f t="shared" si="290"/>
        <v>22.456502788493278</v>
      </c>
      <c r="J1526" s="13">
        <f t="shared" si="284"/>
        <v>22.117751907453407</v>
      </c>
      <c r="K1526" s="13">
        <f t="shared" si="285"/>
        <v>0.33875088103987139</v>
      </c>
      <c r="L1526" s="13">
        <f t="shared" si="286"/>
        <v>0</v>
      </c>
      <c r="M1526" s="13">
        <f t="shared" si="291"/>
        <v>2.8598492983375839E-2</v>
      </c>
      <c r="N1526" s="13">
        <f t="shared" si="287"/>
        <v>1.4990349153922997E-3</v>
      </c>
      <c r="O1526" s="13">
        <f t="shared" si="288"/>
        <v>1.4990349153922997E-3</v>
      </c>
      <c r="Q1526">
        <v>18.77131714272566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2.8120960991652542</v>
      </c>
      <c r="G1527" s="13">
        <f t="shared" si="282"/>
        <v>0</v>
      </c>
      <c r="H1527" s="13">
        <f t="shared" si="283"/>
        <v>2.8120960991652542</v>
      </c>
      <c r="I1527" s="16">
        <f t="shared" si="290"/>
        <v>3.1508469802051255</v>
      </c>
      <c r="J1527" s="13">
        <f t="shared" si="284"/>
        <v>3.1505273230622053</v>
      </c>
      <c r="K1527" s="13">
        <f t="shared" si="285"/>
        <v>3.1965714292025993E-4</v>
      </c>
      <c r="L1527" s="13">
        <f t="shared" si="286"/>
        <v>0</v>
      </c>
      <c r="M1527" s="13">
        <f t="shared" si="291"/>
        <v>2.7099458067983539E-2</v>
      </c>
      <c r="N1527" s="13">
        <f t="shared" si="287"/>
        <v>1.4204606465008783E-3</v>
      </c>
      <c r="O1527" s="13">
        <f t="shared" si="288"/>
        <v>1.4204606465008783E-3</v>
      </c>
      <c r="Q1527">
        <v>26.580136831558939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0.30064343036831592</v>
      </c>
      <c r="G1528" s="13">
        <f t="shared" si="282"/>
        <v>0</v>
      </c>
      <c r="H1528" s="13">
        <f t="shared" si="283"/>
        <v>0.30064343036831592</v>
      </c>
      <c r="I1528" s="16">
        <f t="shared" si="290"/>
        <v>0.30096308751123618</v>
      </c>
      <c r="J1528" s="13">
        <f t="shared" si="284"/>
        <v>0.3009628464247967</v>
      </c>
      <c r="K1528" s="13">
        <f t="shared" si="285"/>
        <v>2.4108643947862163E-7</v>
      </c>
      <c r="L1528" s="13">
        <f t="shared" si="286"/>
        <v>0</v>
      </c>
      <c r="M1528" s="13">
        <f t="shared" si="291"/>
        <v>2.567899742148266E-2</v>
      </c>
      <c r="N1528" s="13">
        <f t="shared" si="287"/>
        <v>1.3460049712915834E-3</v>
      </c>
      <c r="O1528" s="13">
        <f t="shared" si="288"/>
        <v>1.3460049712915834E-3</v>
      </c>
      <c r="Q1528">
        <v>27.63603819354838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0.30888298680398762</v>
      </c>
      <c r="G1529" s="13">
        <f t="shared" si="282"/>
        <v>0</v>
      </c>
      <c r="H1529" s="13">
        <f t="shared" si="283"/>
        <v>0.30888298680398762</v>
      </c>
      <c r="I1529" s="16">
        <f t="shared" si="290"/>
        <v>0.3088832278904271</v>
      </c>
      <c r="J1529" s="13">
        <f t="shared" si="284"/>
        <v>0.30888297168995155</v>
      </c>
      <c r="K1529" s="13">
        <f t="shared" si="285"/>
        <v>2.5620047555685588E-7</v>
      </c>
      <c r="L1529" s="13">
        <f t="shared" si="286"/>
        <v>0</v>
      </c>
      <c r="M1529" s="13">
        <f t="shared" si="291"/>
        <v>2.4332992450191077E-2</v>
      </c>
      <c r="N1529" s="13">
        <f t="shared" si="287"/>
        <v>1.2754520072095047E-3</v>
      </c>
      <c r="O1529" s="13">
        <f t="shared" si="288"/>
        <v>1.2754520072095047E-3</v>
      </c>
      <c r="Q1529">
        <v>27.761630439704401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6.441109151256115E-2</v>
      </c>
      <c r="G1530" s="13">
        <f t="shared" si="282"/>
        <v>0</v>
      </c>
      <c r="H1530" s="13">
        <f t="shared" si="283"/>
        <v>6.441109151256115E-2</v>
      </c>
      <c r="I1530" s="16">
        <f t="shared" si="290"/>
        <v>6.4411347713036707E-2</v>
      </c>
      <c r="J1530" s="13">
        <f t="shared" si="284"/>
        <v>6.4411345471880488E-2</v>
      </c>
      <c r="K1530" s="13">
        <f t="shared" si="285"/>
        <v>2.2411562189406098E-9</v>
      </c>
      <c r="L1530" s="13">
        <f t="shared" si="286"/>
        <v>0</v>
      </c>
      <c r="M1530" s="13">
        <f t="shared" si="291"/>
        <v>2.3057540442981573E-2</v>
      </c>
      <c r="N1530" s="13">
        <f t="shared" si="287"/>
        <v>1.2085971875228296E-3</v>
      </c>
      <c r="O1530" s="13">
        <f t="shared" si="288"/>
        <v>1.2085971875228296E-3</v>
      </c>
      <c r="Q1530">
        <v>28.025776962894859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21.194278360341649</v>
      </c>
      <c r="G1531" s="13">
        <f t="shared" si="282"/>
        <v>0</v>
      </c>
      <c r="H1531" s="13">
        <f t="shared" si="283"/>
        <v>21.194278360341649</v>
      </c>
      <c r="I1531" s="16">
        <f t="shared" si="290"/>
        <v>21.194278362582804</v>
      </c>
      <c r="J1531" s="13">
        <f t="shared" si="284"/>
        <v>21.020675227088041</v>
      </c>
      <c r="K1531" s="13">
        <f t="shared" si="285"/>
        <v>0.17360313549476203</v>
      </c>
      <c r="L1531" s="13">
        <f t="shared" si="286"/>
        <v>0</v>
      </c>
      <c r="M1531" s="13">
        <f t="shared" si="291"/>
        <v>2.1848943255458744E-2</v>
      </c>
      <c r="N1531" s="13">
        <f t="shared" si="287"/>
        <v>1.1452466681862055E-3</v>
      </c>
      <c r="O1531" s="13">
        <f t="shared" si="288"/>
        <v>1.1452466681862055E-3</v>
      </c>
      <c r="Q1531">
        <v>22.34297816595846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14.562048437224639</v>
      </c>
      <c r="G1532" s="13">
        <f t="shared" si="282"/>
        <v>0</v>
      </c>
      <c r="H1532" s="13">
        <f t="shared" si="283"/>
        <v>14.562048437224639</v>
      </c>
      <c r="I1532" s="16">
        <f t="shared" si="290"/>
        <v>14.735651572719402</v>
      </c>
      <c r="J1532" s="13">
        <f t="shared" si="284"/>
        <v>14.620234322250488</v>
      </c>
      <c r="K1532" s="13">
        <f t="shared" si="285"/>
        <v>0.11541725046891393</v>
      </c>
      <c r="L1532" s="13">
        <f t="shared" si="286"/>
        <v>0</v>
      </c>
      <c r="M1532" s="13">
        <f t="shared" si="291"/>
        <v>2.0703696587272537E-2</v>
      </c>
      <c r="N1532" s="13">
        <f t="shared" si="287"/>
        <v>1.0852167657942938E-3</v>
      </c>
      <c r="O1532" s="13">
        <f t="shared" si="288"/>
        <v>1.0852167657942938E-3</v>
      </c>
      <c r="Q1532">
        <v>17.524909732661961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50.706029937987317</v>
      </c>
      <c r="G1533" s="13">
        <f t="shared" si="282"/>
        <v>0</v>
      </c>
      <c r="H1533" s="13">
        <f t="shared" si="283"/>
        <v>50.706029937987317</v>
      </c>
      <c r="I1533" s="16">
        <f t="shared" si="290"/>
        <v>50.821447188456233</v>
      </c>
      <c r="J1533" s="13">
        <f t="shared" si="284"/>
        <v>44.611277418608154</v>
      </c>
      <c r="K1533" s="13">
        <f t="shared" si="285"/>
        <v>6.2101697698480791</v>
      </c>
      <c r="L1533" s="13">
        <f t="shared" si="286"/>
        <v>0</v>
      </c>
      <c r="M1533" s="13">
        <f t="shared" si="291"/>
        <v>1.9618479821478244E-2</v>
      </c>
      <c r="N1533" s="13">
        <f t="shared" si="287"/>
        <v>1.0283334249958681E-3</v>
      </c>
      <c r="O1533" s="13">
        <f t="shared" si="288"/>
        <v>1.0283334249958681E-3</v>
      </c>
      <c r="Q1533">
        <v>14.25953526490744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35.474955247592632</v>
      </c>
      <c r="G1534" s="13">
        <f t="shared" si="282"/>
        <v>0</v>
      </c>
      <c r="H1534" s="13">
        <f t="shared" si="283"/>
        <v>35.474955247592632</v>
      </c>
      <c r="I1534" s="16">
        <f t="shared" si="290"/>
        <v>41.685125017440711</v>
      </c>
      <c r="J1534" s="13">
        <f t="shared" si="284"/>
        <v>37.595799161742477</v>
      </c>
      <c r="K1534" s="13">
        <f t="shared" si="285"/>
        <v>4.0893258556982346</v>
      </c>
      <c r="L1534" s="13">
        <f t="shared" si="286"/>
        <v>0</v>
      </c>
      <c r="M1534" s="13">
        <f t="shared" si="291"/>
        <v>1.8590146396482377E-2</v>
      </c>
      <c r="N1534" s="13">
        <f t="shared" si="287"/>
        <v>9.7443171382424016E-4</v>
      </c>
      <c r="O1534" s="13">
        <f t="shared" si="288"/>
        <v>9.7443171382424016E-4</v>
      </c>
      <c r="Q1534">
        <v>13.27867262258065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50.036653301089594</v>
      </c>
      <c r="G1535" s="13">
        <f t="shared" si="282"/>
        <v>0</v>
      </c>
      <c r="H1535" s="13">
        <f t="shared" si="283"/>
        <v>50.036653301089594</v>
      </c>
      <c r="I1535" s="16">
        <f t="shared" si="290"/>
        <v>54.125979156787828</v>
      </c>
      <c r="J1535" s="13">
        <f t="shared" si="284"/>
        <v>47.522586584881957</v>
      </c>
      <c r="K1535" s="13">
        <f t="shared" si="285"/>
        <v>6.6033925719058715</v>
      </c>
      <c r="L1535" s="13">
        <f t="shared" si="286"/>
        <v>0</v>
      </c>
      <c r="M1535" s="13">
        <f t="shared" si="291"/>
        <v>1.7615714682658136E-2</v>
      </c>
      <c r="N1535" s="13">
        <f t="shared" si="287"/>
        <v>9.2335534548073359E-4</v>
      </c>
      <c r="O1535" s="13">
        <f t="shared" si="288"/>
        <v>9.2335534548073359E-4</v>
      </c>
      <c r="Q1535">
        <v>15.18008123798174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28.324102692231289</v>
      </c>
      <c r="G1536" s="13">
        <f t="shared" si="282"/>
        <v>0</v>
      </c>
      <c r="H1536" s="13">
        <f t="shared" si="283"/>
        <v>28.324102692231289</v>
      </c>
      <c r="I1536" s="16">
        <f t="shared" si="290"/>
        <v>34.927495264137164</v>
      </c>
      <c r="J1536" s="13">
        <f t="shared" si="284"/>
        <v>33.479897070477534</v>
      </c>
      <c r="K1536" s="13">
        <f t="shared" si="285"/>
        <v>1.4475981936596298</v>
      </c>
      <c r="L1536" s="13">
        <f t="shared" si="286"/>
        <v>0</v>
      </c>
      <c r="M1536" s="13">
        <f t="shared" si="291"/>
        <v>1.6692359337177401E-2</v>
      </c>
      <c r="N1536" s="13">
        <f t="shared" si="287"/>
        <v>8.7495622518462786E-4</v>
      </c>
      <c r="O1536" s="13">
        <f t="shared" si="288"/>
        <v>8.7495622518462786E-4</v>
      </c>
      <c r="Q1536">
        <v>17.581534281785959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6.6666670000000003E-3</v>
      </c>
      <c r="G1537" s="13">
        <f t="shared" si="282"/>
        <v>0</v>
      </c>
      <c r="H1537" s="13">
        <f t="shared" si="283"/>
        <v>6.6666670000000003E-3</v>
      </c>
      <c r="I1537" s="16">
        <f t="shared" si="290"/>
        <v>1.4542648606596298</v>
      </c>
      <c r="J1537" s="13">
        <f t="shared" si="284"/>
        <v>1.4542045196440885</v>
      </c>
      <c r="K1537" s="13">
        <f t="shared" si="285"/>
        <v>6.0341015541309773E-5</v>
      </c>
      <c r="L1537" s="13">
        <f t="shared" si="286"/>
        <v>0</v>
      </c>
      <c r="M1537" s="13">
        <f t="shared" si="291"/>
        <v>1.5817403111992773E-2</v>
      </c>
      <c r="N1537" s="13">
        <f t="shared" si="287"/>
        <v>8.2909402077567442E-4</v>
      </c>
      <c r="O1537" s="13">
        <f t="shared" si="288"/>
        <v>8.2909402077567442E-4</v>
      </c>
      <c r="Q1537">
        <v>21.911558331405519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13.529591226618651</v>
      </c>
      <c r="G1538" s="13">
        <f t="shared" si="282"/>
        <v>0</v>
      </c>
      <c r="H1538" s="13">
        <f t="shared" si="283"/>
        <v>13.529591226618651</v>
      </c>
      <c r="I1538" s="16">
        <f t="shared" si="290"/>
        <v>13.529651567634192</v>
      </c>
      <c r="J1538" s="13">
        <f t="shared" si="284"/>
        <v>13.481829483155868</v>
      </c>
      <c r="K1538" s="13">
        <f t="shared" si="285"/>
        <v>4.7822084478323035E-2</v>
      </c>
      <c r="L1538" s="13">
        <f t="shared" si="286"/>
        <v>0</v>
      </c>
      <c r="M1538" s="13">
        <f t="shared" si="291"/>
        <v>1.4988309091217098E-2</v>
      </c>
      <c r="N1538" s="13">
        <f t="shared" si="287"/>
        <v>7.856357558241547E-4</v>
      </c>
      <c r="O1538" s="13">
        <f t="shared" si="288"/>
        <v>7.856357558241547E-4</v>
      </c>
      <c r="Q1538">
        <v>21.987098174836611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10.09221588484532</v>
      </c>
      <c r="G1539" s="13">
        <f t="shared" si="282"/>
        <v>0</v>
      </c>
      <c r="H1539" s="13">
        <f t="shared" si="283"/>
        <v>10.09221588484532</v>
      </c>
      <c r="I1539" s="16">
        <f t="shared" si="290"/>
        <v>10.140037969323643</v>
      </c>
      <c r="J1539" s="13">
        <f t="shared" si="284"/>
        <v>10.130481469016196</v>
      </c>
      <c r="K1539" s="13">
        <f t="shared" si="285"/>
        <v>9.5565003074469246E-3</v>
      </c>
      <c r="L1539" s="13">
        <f t="shared" si="286"/>
        <v>0</v>
      </c>
      <c r="M1539" s="13">
        <f t="shared" si="291"/>
        <v>1.4202673335392943E-2</v>
      </c>
      <c r="N1539" s="13">
        <f t="shared" si="287"/>
        <v>7.4445542406871513E-4</v>
      </c>
      <c r="O1539" s="13">
        <f t="shared" si="288"/>
        <v>7.4445542406871513E-4</v>
      </c>
      <c r="Q1539">
        <v>27.363565514591361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0.29696985816898258</v>
      </c>
      <c r="G1540" s="13">
        <f t="shared" si="282"/>
        <v>0</v>
      </c>
      <c r="H1540" s="13">
        <f t="shared" si="283"/>
        <v>0.29696985816898258</v>
      </c>
      <c r="I1540" s="16">
        <f t="shared" si="290"/>
        <v>0.30652635847642951</v>
      </c>
      <c r="J1540" s="13">
        <f t="shared" si="284"/>
        <v>0.3065261299380545</v>
      </c>
      <c r="K1540" s="13">
        <f t="shared" si="285"/>
        <v>2.2853837500225183E-7</v>
      </c>
      <c r="L1540" s="13">
        <f t="shared" si="286"/>
        <v>0</v>
      </c>
      <c r="M1540" s="13">
        <f t="shared" si="291"/>
        <v>1.3458217911324228E-2</v>
      </c>
      <c r="N1540" s="13">
        <f t="shared" si="287"/>
        <v>7.0543362406404739E-4</v>
      </c>
      <c r="O1540" s="13">
        <f t="shared" si="288"/>
        <v>7.0543362406404739E-4</v>
      </c>
      <c r="Q1540">
        <v>28.433567949409809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0.2103360799096643</v>
      </c>
      <c r="G1541" s="13">
        <f t="shared" si="282"/>
        <v>0</v>
      </c>
      <c r="H1541" s="13">
        <f t="shared" si="283"/>
        <v>0.2103360799096643</v>
      </c>
      <c r="I1541" s="16">
        <f t="shared" si="290"/>
        <v>0.2103363084480393</v>
      </c>
      <c r="J1541" s="13">
        <f t="shared" si="284"/>
        <v>0.2103362397061341</v>
      </c>
      <c r="K1541" s="13">
        <f t="shared" si="285"/>
        <v>6.8741905195901509E-8</v>
      </c>
      <c r="L1541" s="13">
        <f t="shared" si="286"/>
        <v>0</v>
      </c>
      <c r="M1541" s="13">
        <f t="shared" si="291"/>
        <v>1.2752784287260181E-2</v>
      </c>
      <c r="N1541" s="13">
        <f t="shared" si="287"/>
        <v>6.6845721297908447E-4</v>
      </c>
      <c r="O1541" s="13">
        <f t="shared" si="288"/>
        <v>6.6845721297908447E-4</v>
      </c>
      <c r="Q1541">
        <v>28.963308193548379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20.37181751522461</v>
      </c>
      <c r="G1542" s="13">
        <f t="shared" ref="G1542:G1605" si="293">IF((F1542-$J$2)&gt;0,$I$2*(F1542-$J$2),0)</f>
        <v>0</v>
      </c>
      <c r="H1542" s="13">
        <f t="shared" ref="H1542:H1605" si="294">F1542-G1542</f>
        <v>20.37181751522461</v>
      </c>
      <c r="I1542" s="16">
        <f t="shared" si="290"/>
        <v>20.371817583966514</v>
      </c>
      <c r="J1542" s="13">
        <f t="shared" ref="J1542:J1605" si="295">I1542/SQRT(1+(I1542/($K$2*(300+(25*Q1542)+0.05*(Q1542)^3)))^2)</f>
        <v>20.292358247697205</v>
      </c>
      <c r="K1542" s="13">
        <f t="shared" ref="K1542:K1605" si="296">I1542-J1542</f>
        <v>7.9459336269309233E-2</v>
      </c>
      <c r="L1542" s="13">
        <f t="shared" ref="L1542:L1605" si="297">IF(K1542&gt;$N$2,(K1542-$N$2)/$L$2,0)</f>
        <v>0</v>
      </c>
      <c r="M1542" s="13">
        <f t="shared" si="291"/>
        <v>1.2084327074281096E-2</v>
      </c>
      <c r="N1542" s="13">
        <f t="shared" ref="N1542:N1605" si="298">$M$2*M1542</f>
        <v>6.3341897854190773E-4</v>
      </c>
      <c r="O1542" s="13">
        <f t="shared" ref="O1542:O1605" si="299">N1542+G1542</f>
        <v>6.3341897854190773E-4</v>
      </c>
      <c r="Q1542">
        <v>27.14807601532242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3.1066666669999998</v>
      </c>
      <c r="G1543" s="13">
        <f t="shared" si="293"/>
        <v>0</v>
      </c>
      <c r="H1543" s="13">
        <f t="shared" si="294"/>
        <v>3.1066666669999998</v>
      </c>
      <c r="I1543" s="16">
        <f t="shared" ref="I1543:I1606" si="301">H1543+K1542-L1542</f>
        <v>3.1861260032693091</v>
      </c>
      <c r="J1543" s="13">
        <f t="shared" si="295"/>
        <v>3.1851708226338582</v>
      </c>
      <c r="K1543" s="13">
        <f t="shared" si="296"/>
        <v>9.5518063545085852E-4</v>
      </c>
      <c r="L1543" s="13">
        <f t="shared" si="297"/>
        <v>0</v>
      </c>
      <c r="M1543" s="13">
        <f t="shared" ref="M1543:M1606" si="302">L1543+M1542-N1542</f>
        <v>1.1450908095739188E-2</v>
      </c>
      <c r="N1543" s="13">
        <f t="shared" si="298"/>
        <v>6.0021732818017737E-4</v>
      </c>
      <c r="O1543" s="13">
        <f t="shared" si="299"/>
        <v>6.0021732818017737E-4</v>
      </c>
      <c r="Q1543">
        <v>19.01976549856408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32.59011022324124</v>
      </c>
      <c r="G1544" s="13">
        <f t="shared" si="293"/>
        <v>0</v>
      </c>
      <c r="H1544" s="13">
        <f t="shared" si="294"/>
        <v>32.59011022324124</v>
      </c>
      <c r="I1544" s="16">
        <f t="shared" si="301"/>
        <v>32.591065403876691</v>
      </c>
      <c r="J1544" s="13">
        <f t="shared" si="295"/>
        <v>31.285116722692891</v>
      </c>
      <c r="K1544" s="13">
        <f t="shared" si="296"/>
        <v>1.3059486811837999</v>
      </c>
      <c r="L1544" s="13">
        <f t="shared" si="297"/>
        <v>0</v>
      </c>
      <c r="M1544" s="13">
        <f t="shared" si="302"/>
        <v>1.0850690767559011E-2</v>
      </c>
      <c r="N1544" s="13">
        <f t="shared" si="298"/>
        <v>5.6875599445575407E-4</v>
      </c>
      <c r="O1544" s="13">
        <f t="shared" si="299"/>
        <v>5.6875599445575407E-4</v>
      </c>
      <c r="Q1544">
        <v>16.8538625364287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3.164970631152666</v>
      </c>
      <c r="G1545" s="13">
        <f t="shared" si="293"/>
        <v>0</v>
      </c>
      <c r="H1545" s="13">
        <f t="shared" si="294"/>
        <v>3.164970631152666</v>
      </c>
      <c r="I1545" s="16">
        <f t="shared" si="301"/>
        <v>4.4709193123364663</v>
      </c>
      <c r="J1545" s="13">
        <f t="shared" si="295"/>
        <v>4.4649978546331539</v>
      </c>
      <c r="K1545" s="13">
        <f t="shared" si="296"/>
        <v>5.9214577033124272E-3</v>
      </c>
      <c r="L1545" s="13">
        <f t="shared" si="297"/>
        <v>0</v>
      </c>
      <c r="M1545" s="13">
        <f t="shared" si="302"/>
        <v>1.0281934773103256E-2</v>
      </c>
      <c r="N1545" s="13">
        <f t="shared" si="298"/>
        <v>5.3894375593942917E-4</v>
      </c>
      <c r="O1545" s="13">
        <f t="shared" si="299"/>
        <v>5.3894375593942917E-4</v>
      </c>
      <c r="Q1545">
        <v>13.235888622580649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8.5885715550669079</v>
      </c>
      <c r="G1546" s="13">
        <f t="shared" si="293"/>
        <v>0</v>
      </c>
      <c r="H1546" s="13">
        <f t="shared" si="294"/>
        <v>8.5885715550669079</v>
      </c>
      <c r="I1546" s="16">
        <f t="shared" si="301"/>
        <v>8.5944930127702204</v>
      </c>
      <c r="J1546" s="13">
        <f t="shared" si="295"/>
        <v>8.5570321828732414</v>
      </c>
      <c r="K1546" s="13">
        <f t="shared" si="296"/>
        <v>3.7460829896978964E-2</v>
      </c>
      <c r="L1546" s="13">
        <f t="shared" si="297"/>
        <v>0</v>
      </c>
      <c r="M1546" s="13">
        <f t="shared" si="302"/>
        <v>9.7429910171638271E-3</v>
      </c>
      <c r="N1546" s="13">
        <f t="shared" si="298"/>
        <v>5.1069417271644272E-4</v>
      </c>
      <c r="O1546" s="13">
        <f t="shared" si="299"/>
        <v>5.1069417271644272E-4</v>
      </c>
      <c r="Q1546">
        <v>14.04362127780403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4.8771725209403129</v>
      </c>
      <c r="G1547" s="13">
        <f t="shared" si="293"/>
        <v>0</v>
      </c>
      <c r="H1547" s="13">
        <f t="shared" si="294"/>
        <v>4.8771725209403129</v>
      </c>
      <c r="I1547" s="16">
        <f t="shared" si="301"/>
        <v>4.9146333508372919</v>
      </c>
      <c r="J1547" s="13">
        <f t="shared" si="295"/>
        <v>4.9095559887762894</v>
      </c>
      <c r="K1547" s="13">
        <f t="shared" si="296"/>
        <v>5.0773620610025105E-3</v>
      </c>
      <c r="L1547" s="13">
        <f t="shared" si="297"/>
        <v>0</v>
      </c>
      <c r="M1547" s="13">
        <f t="shared" si="302"/>
        <v>9.2322968444473845E-3</v>
      </c>
      <c r="N1547" s="13">
        <f t="shared" si="298"/>
        <v>4.8392533575589576E-4</v>
      </c>
      <c r="O1547" s="13">
        <f t="shared" si="299"/>
        <v>4.8392533575589576E-4</v>
      </c>
      <c r="Q1547">
        <v>16.38749443278591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28.019337139841671</v>
      </c>
      <c r="G1548" s="13">
        <f t="shared" si="293"/>
        <v>0</v>
      </c>
      <c r="H1548" s="13">
        <f t="shared" si="294"/>
        <v>28.019337139841671</v>
      </c>
      <c r="I1548" s="16">
        <f t="shared" si="301"/>
        <v>28.024414501902672</v>
      </c>
      <c r="J1548" s="13">
        <f t="shared" si="295"/>
        <v>27.169781626809048</v>
      </c>
      <c r="K1548" s="13">
        <f t="shared" si="296"/>
        <v>0.85463287509362473</v>
      </c>
      <c r="L1548" s="13">
        <f t="shared" si="297"/>
        <v>0</v>
      </c>
      <c r="M1548" s="13">
        <f t="shared" si="302"/>
        <v>8.7483715086914896E-3</v>
      </c>
      <c r="N1548" s="13">
        <f t="shared" si="298"/>
        <v>4.5855962941735855E-4</v>
      </c>
      <c r="O1548" s="13">
        <f t="shared" si="299"/>
        <v>4.5855962941735855E-4</v>
      </c>
      <c r="Q1548">
        <v>16.755104462315462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2.5781749239975258</v>
      </c>
      <c r="G1549" s="13">
        <f t="shared" si="293"/>
        <v>0</v>
      </c>
      <c r="H1549" s="13">
        <f t="shared" si="294"/>
        <v>2.5781749239975258</v>
      </c>
      <c r="I1549" s="16">
        <f t="shared" si="301"/>
        <v>3.4328077990911505</v>
      </c>
      <c r="J1549" s="13">
        <f t="shared" si="295"/>
        <v>3.4322379049930154</v>
      </c>
      <c r="K1549" s="13">
        <f t="shared" si="296"/>
        <v>5.6989409813512637E-4</v>
      </c>
      <c r="L1549" s="13">
        <f t="shared" si="297"/>
        <v>0</v>
      </c>
      <c r="M1549" s="13">
        <f t="shared" si="302"/>
        <v>8.2898118792741303E-3</v>
      </c>
      <c r="N1549" s="13">
        <f t="shared" si="298"/>
        <v>4.3452350640606717E-4</v>
      </c>
      <c r="O1549" s="13">
        <f t="shared" si="299"/>
        <v>4.3452350640606717E-4</v>
      </c>
      <c r="Q1549">
        <v>24.265756165632109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2.306666667</v>
      </c>
      <c r="G1550" s="13">
        <f t="shared" si="293"/>
        <v>0</v>
      </c>
      <c r="H1550" s="13">
        <f t="shared" si="294"/>
        <v>2.306666667</v>
      </c>
      <c r="I1550" s="16">
        <f t="shared" si="301"/>
        <v>2.3072365610981351</v>
      </c>
      <c r="J1550" s="13">
        <f t="shared" si="295"/>
        <v>2.3070912546530558</v>
      </c>
      <c r="K1550" s="13">
        <f t="shared" si="296"/>
        <v>1.4530644507937396E-4</v>
      </c>
      <c r="L1550" s="13">
        <f t="shared" si="297"/>
        <v>0</v>
      </c>
      <c r="M1550" s="13">
        <f t="shared" si="302"/>
        <v>7.855288372868063E-3</v>
      </c>
      <c r="N1550" s="13">
        <f t="shared" si="298"/>
        <v>4.1174727452419771E-4</v>
      </c>
      <c r="O1550" s="13">
        <f t="shared" si="299"/>
        <v>4.1174727452419771E-4</v>
      </c>
      <c r="Q1550">
        <v>25.520609891851269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44.802312376310049</v>
      </c>
      <c r="G1551" s="13">
        <f t="shared" si="293"/>
        <v>0</v>
      </c>
      <c r="H1551" s="13">
        <f t="shared" si="294"/>
        <v>44.802312376310049</v>
      </c>
      <c r="I1551" s="16">
        <f t="shared" si="301"/>
        <v>44.802457682755126</v>
      </c>
      <c r="J1551" s="13">
        <f t="shared" si="295"/>
        <v>44.08969868923856</v>
      </c>
      <c r="K1551" s="13">
        <f t="shared" si="296"/>
        <v>0.71275899351656591</v>
      </c>
      <c r="L1551" s="13">
        <f t="shared" si="297"/>
        <v>0</v>
      </c>
      <c r="M1551" s="13">
        <f t="shared" si="302"/>
        <v>7.4435410983438657E-3</v>
      </c>
      <c r="N1551" s="13">
        <f t="shared" si="298"/>
        <v>3.901648945999066E-4</v>
      </c>
      <c r="O1551" s="13">
        <f t="shared" si="299"/>
        <v>3.901648945999066E-4</v>
      </c>
      <c r="Q1551">
        <v>28.26465547761407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0.20786281637131551</v>
      </c>
      <c r="G1552" s="13">
        <f t="shared" si="293"/>
        <v>0</v>
      </c>
      <c r="H1552" s="13">
        <f t="shared" si="294"/>
        <v>0.20786281637131551</v>
      </c>
      <c r="I1552" s="16">
        <f t="shared" si="301"/>
        <v>0.92062180988788145</v>
      </c>
      <c r="J1552" s="13">
        <f t="shared" si="295"/>
        <v>0.92061754195302903</v>
      </c>
      <c r="K1552" s="13">
        <f t="shared" si="296"/>
        <v>4.2679348524199412E-6</v>
      </c>
      <c r="L1552" s="13">
        <f t="shared" si="297"/>
        <v>0</v>
      </c>
      <c r="M1552" s="13">
        <f t="shared" si="302"/>
        <v>7.0533762037439593E-3</v>
      </c>
      <c r="N1552" s="13">
        <f t="shared" si="298"/>
        <v>3.697137890082379E-4</v>
      </c>
      <c r="O1552" s="13">
        <f t="shared" si="299"/>
        <v>3.697137890082379E-4</v>
      </c>
      <c r="Q1552">
        <v>31.21937819354838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0.25752551622131181</v>
      </c>
      <c r="G1553" s="13">
        <f t="shared" si="293"/>
        <v>0</v>
      </c>
      <c r="H1553" s="13">
        <f t="shared" si="294"/>
        <v>0.25752551622131181</v>
      </c>
      <c r="I1553" s="16">
        <f t="shared" si="301"/>
        <v>0.25752978415616423</v>
      </c>
      <c r="J1553" s="13">
        <f t="shared" si="295"/>
        <v>0.25752964281363522</v>
      </c>
      <c r="K1553" s="13">
        <f t="shared" si="296"/>
        <v>1.4134252901421007E-7</v>
      </c>
      <c r="L1553" s="13">
        <f t="shared" si="297"/>
        <v>0</v>
      </c>
      <c r="M1553" s="13">
        <f t="shared" si="302"/>
        <v>6.6836624147357214E-3</v>
      </c>
      <c r="N1553" s="13">
        <f t="shared" si="298"/>
        <v>3.5033466022870769E-4</v>
      </c>
      <c r="O1553" s="13">
        <f t="shared" si="299"/>
        <v>3.5033466022870769E-4</v>
      </c>
      <c r="Q1553">
        <v>28.123968994412351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5.7518715849652013E-2</v>
      </c>
      <c r="G1554" s="13">
        <f t="shared" si="293"/>
        <v>0</v>
      </c>
      <c r="H1554" s="13">
        <f t="shared" si="294"/>
        <v>5.7518715849652013E-2</v>
      </c>
      <c r="I1554" s="16">
        <f t="shared" si="301"/>
        <v>5.7518857192181028E-2</v>
      </c>
      <c r="J1554" s="13">
        <f t="shared" si="295"/>
        <v>5.7518855629671004E-2</v>
      </c>
      <c r="K1554" s="13">
        <f t="shared" si="296"/>
        <v>1.5625100241445367E-9</v>
      </c>
      <c r="L1554" s="13">
        <f t="shared" si="297"/>
        <v>0</v>
      </c>
      <c r="M1554" s="13">
        <f t="shared" si="302"/>
        <v>6.3333277545070139E-3</v>
      </c>
      <c r="N1554" s="13">
        <f t="shared" si="298"/>
        <v>3.3197131891347806E-4</v>
      </c>
      <c r="O1554" s="13">
        <f t="shared" si="299"/>
        <v>3.3197131891347806E-4</v>
      </c>
      <c r="Q1554">
        <v>28.18160755724324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1.1200000000000001</v>
      </c>
      <c r="G1555" s="13">
        <f t="shared" si="293"/>
        <v>0</v>
      </c>
      <c r="H1555" s="13">
        <f t="shared" si="294"/>
        <v>1.1200000000000001</v>
      </c>
      <c r="I1555" s="16">
        <f t="shared" si="301"/>
        <v>1.1200000015625102</v>
      </c>
      <c r="J1555" s="13">
        <f t="shared" si="295"/>
        <v>1.1199745340672502</v>
      </c>
      <c r="K1555" s="13">
        <f t="shared" si="296"/>
        <v>2.5467495260000916E-5</v>
      </c>
      <c r="L1555" s="13">
        <f t="shared" si="297"/>
        <v>0</v>
      </c>
      <c r="M1555" s="13">
        <f t="shared" si="302"/>
        <v>6.0013564355935354E-3</v>
      </c>
      <c r="N1555" s="13">
        <f t="shared" si="298"/>
        <v>3.1457052096760696E-4</v>
      </c>
      <c r="O1555" s="13">
        <f t="shared" si="299"/>
        <v>3.1457052096760696E-4</v>
      </c>
      <c r="Q1555">
        <v>22.472238853639169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11.65853871425769</v>
      </c>
      <c r="G1556" s="13">
        <f t="shared" si="293"/>
        <v>0</v>
      </c>
      <c r="H1556" s="13">
        <f t="shared" si="294"/>
        <v>11.65853871425769</v>
      </c>
      <c r="I1556" s="16">
        <f t="shared" si="301"/>
        <v>11.658564181752949</v>
      </c>
      <c r="J1556" s="13">
        <f t="shared" si="295"/>
        <v>11.594337565446457</v>
      </c>
      <c r="K1556" s="13">
        <f t="shared" si="296"/>
        <v>6.4226616306491735E-2</v>
      </c>
      <c r="L1556" s="13">
        <f t="shared" si="297"/>
        <v>0</v>
      </c>
      <c r="M1556" s="13">
        <f t="shared" si="302"/>
        <v>5.6867859146259286E-3</v>
      </c>
      <c r="N1556" s="13">
        <f t="shared" si="298"/>
        <v>2.9808181316899325E-4</v>
      </c>
      <c r="O1556" s="13">
        <f t="shared" si="299"/>
        <v>2.9808181316899325E-4</v>
      </c>
      <c r="Q1556">
        <v>16.72265290543972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5.4558078266888987</v>
      </c>
      <c r="G1557" s="13">
        <f t="shared" si="293"/>
        <v>0</v>
      </c>
      <c r="H1557" s="13">
        <f t="shared" si="294"/>
        <v>5.4558078266888987</v>
      </c>
      <c r="I1557" s="16">
        <f t="shared" si="301"/>
        <v>5.5200344429953905</v>
      </c>
      <c r="J1557" s="13">
        <f t="shared" si="295"/>
        <v>5.5082710124554399</v>
      </c>
      <c r="K1557" s="13">
        <f t="shared" si="296"/>
        <v>1.1763430539950548E-2</v>
      </c>
      <c r="L1557" s="13">
        <f t="shared" si="297"/>
        <v>0</v>
      </c>
      <c r="M1557" s="13">
        <f t="shared" si="302"/>
        <v>5.3887041014569351E-3</v>
      </c>
      <c r="N1557" s="13">
        <f t="shared" si="298"/>
        <v>2.8245738688039448E-4</v>
      </c>
      <c r="O1557" s="13">
        <f t="shared" si="299"/>
        <v>2.8245738688039448E-4</v>
      </c>
      <c r="Q1557">
        <v>12.832790622580649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3.1066666669999998</v>
      </c>
      <c r="G1558" s="13">
        <f t="shared" si="293"/>
        <v>0</v>
      </c>
      <c r="H1558" s="13">
        <f t="shared" si="294"/>
        <v>3.1066666669999998</v>
      </c>
      <c r="I1558" s="16">
        <f t="shared" si="301"/>
        <v>3.1184300975399504</v>
      </c>
      <c r="J1558" s="13">
        <f t="shared" si="295"/>
        <v>3.1166341729420339</v>
      </c>
      <c r="K1558" s="13">
        <f t="shared" si="296"/>
        <v>1.7959245979164429E-3</v>
      </c>
      <c r="L1558" s="13">
        <f t="shared" si="297"/>
        <v>0</v>
      </c>
      <c r="M1558" s="13">
        <f t="shared" si="302"/>
        <v>5.1062467145765403E-3</v>
      </c>
      <c r="N1558" s="13">
        <f t="shared" si="298"/>
        <v>2.6765193942935884E-4</v>
      </c>
      <c r="O1558" s="13">
        <f t="shared" si="299"/>
        <v>2.6765193942935884E-4</v>
      </c>
      <c r="Q1558">
        <v>14.05874109329832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27.203640124079062</v>
      </c>
      <c r="G1559" s="13">
        <f t="shared" si="293"/>
        <v>0</v>
      </c>
      <c r="H1559" s="13">
        <f t="shared" si="294"/>
        <v>27.203640124079062</v>
      </c>
      <c r="I1559" s="16">
        <f t="shared" si="301"/>
        <v>27.20543604867698</v>
      </c>
      <c r="J1559" s="13">
        <f t="shared" si="295"/>
        <v>26.362112106024682</v>
      </c>
      <c r="K1559" s="13">
        <f t="shared" si="296"/>
        <v>0.84332394265229738</v>
      </c>
      <c r="L1559" s="13">
        <f t="shared" si="297"/>
        <v>0</v>
      </c>
      <c r="M1559" s="13">
        <f t="shared" si="302"/>
        <v>4.8385947751471816E-3</v>
      </c>
      <c r="N1559" s="13">
        <f t="shared" si="298"/>
        <v>2.5362254275414589E-4</v>
      </c>
      <c r="O1559" s="13">
        <f t="shared" si="299"/>
        <v>2.5362254275414589E-4</v>
      </c>
      <c r="Q1559">
        <v>16.21105139323306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8.2682995756081947</v>
      </c>
      <c r="G1560" s="13">
        <f t="shared" si="293"/>
        <v>0</v>
      </c>
      <c r="H1560" s="13">
        <f t="shared" si="294"/>
        <v>8.2682995756081947</v>
      </c>
      <c r="I1560" s="16">
        <f t="shared" si="301"/>
        <v>9.1116235182604921</v>
      </c>
      <c r="J1560" s="13">
        <f t="shared" si="295"/>
        <v>9.0820064776405971</v>
      </c>
      <c r="K1560" s="13">
        <f t="shared" si="296"/>
        <v>2.9617040619895008E-2</v>
      </c>
      <c r="L1560" s="13">
        <f t="shared" si="297"/>
        <v>0</v>
      </c>
      <c r="M1560" s="13">
        <f t="shared" si="302"/>
        <v>4.5849722323930359E-3</v>
      </c>
      <c r="N1560" s="13">
        <f t="shared" si="298"/>
        <v>2.4032851893477739E-4</v>
      </c>
      <c r="O1560" s="13">
        <f t="shared" si="299"/>
        <v>2.4032851893477739E-4</v>
      </c>
      <c r="Q1560">
        <v>16.992660023888352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6.1775729325207287</v>
      </c>
      <c r="G1561" s="13">
        <f t="shared" si="293"/>
        <v>0</v>
      </c>
      <c r="H1561" s="13">
        <f t="shared" si="294"/>
        <v>6.1775729325207287</v>
      </c>
      <c r="I1561" s="16">
        <f t="shared" si="301"/>
        <v>6.2071899731406237</v>
      </c>
      <c r="J1561" s="13">
        <f t="shared" si="295"/>
        <v>6.2033501700850762</v>
      </c>
      <c r="K1561" s="13">
        <f t="shared" si="296"/>
        <v>3.8398030555475415E-3</v>
      </c>
      <c r="L1561" s="13">
        <f t="shared" si="297"/>
        <v>0</v>
      </c>
      <c r="M1561" s="13">
        <f t="shared" si="302"/>
        <v>4.3446437134582582E-3</v>
      </c>
      <c r="N1561" s="13">
        <f t="shared" si="298"/>
        <v>2.2773132224832371E-4</v>
      </c>
      <c r="O1561" s="13">
        <f t="shared" si="299"/>
        <v>2.2773132224832371E-4</v>
      </c>
      <c r="Q1561">
        <v>23.328172358829139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70.41741953841418</v>
      </c>
      <c r="G1562" s="13">
        <f t="shared" si="293"/>
        <v>0.26572067506438257</v>
      </c>
      <c r="H1562" s="13">
        <f t="shared" si="294"/>
        <v>70.151698863349793</v>
      </c>
      <c r="I1562" s="16">
        <f t="shared" si="301"/>
        <v>70.155538666405334</v>
      </c>
      <c r="J1562" s="13">
        <f t="shared" si="295"/>
        <v>64.915017473850199</v>
      </c>
      <c r="K1562" s="13">
        <f t="shared" si="296"/>
        <v>5.2405211925551356</v>
      </c>
      <c r="L1562" s="13">
        <f t="shared" si="297"/>
        <v>0</v>
      </c>
      <c r="M1562" s="13">
        <f t="shared" si="302"/>
        <v>4.1169123912099346E-3</v>
      </c>
      <c r="N1562" s="13">
        <f t="shared" si="298"/>
        <v>2.1579442740644747E-4</v>
      </c>
      <c r="O1562" s="13">
        <f t="shared" si="299"/>
        <v>0.26593646949178901</v>
      </c>
      <c r="Q1562">
        <v>22.901401772230741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6.6666670000000003E-3</v>
      </c>
      <c r="G1563" s="13">
        <f t="shared" si="293"/>
        <v>0</v>
      </c>
      <c r="H1563" s="13">
        <f t="shared" si="294"/>
        <v>6.6666670000000003E-3</v>
      </c>
      <c r="I1563" s="16">
        <f t="shared" si="301"/>
        <v>5.2471878595551358</v>
      </c>
      <c r="J1563" s="13">
        <f t="shared" si="295"/>
        <v>5.2459403582318318</v>
      </c>
      <c r="K1563" s="13">
        <f t="shared" si="296"/>
        <v>1.2475013233039789E-3</v>
      </c>
      <c r="L1563" s="13">
        <f t="shared" si="297"/>
        <v>0</v>
      </c>
      <c r="M1563" s="13">
        <f t="shared" si="302"/>
        <v>3.9011179638034871E-3</v>
      </c>
      <c r="N1563" s="13">
        <f t="shared" si="298"/>
        <v>2.0448322365115195E-4</v>
      </c>
      <c r="O1563" s="13">
        <f t="shared" si="299"/>
        <v>2.0448322365115195E-4</v>
      </c>
      <c r="Q1563">
        <v>27.808643152034339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1.5933333329999999</v>
      </c>
      <c r="G1564" s="13">
        <f t="shared" si="293"/>
        <v>0</v>
      </c>
      <c r="H1564" s="13">
        <f t="shared" si="294"/>
        <v>1.5933333329999999</v>
      </c>
      <c r="I1564" s="16">
        <f t="shared" si="301"/>
        <v>1.5945808343233039</v>
      </c>
      <c r="J1564" s="13">
        <f t="shared" si="295"/>
        <v>1.5945540121722099</v>
      </c>
      <c r="K1564" s="13">
        <f t="shared" si="296"/>
        <v>2.6822151093952584E-5</v>
      </c>
      <c r="L1564" s="13">
        <f t="shared" si="297"/>
        <v>0</v>
      </c>
      <c r="M1564" s="13">
        <f t="shared" si="302"/>
        <v>3.6966347401523351E-3</v>
      </c>
      <c r="N1564" s="13">
        <f t="shared" si="298"/>
        <v>1.9376491440166693E-4</v>
      </c>
      <c r="O1564" s="13">
        <f t="shared" si="299"/>
        <v>1.9376491440166693E-4</v>
      </c>
      <c r="Q1564">
        <v>29.785491193548381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2.4066666670000001</v>
      </c>
      <c r="G1565" s="13">
        <f t="shared" si="293"/>
        <v>0</v>
      </c>
      <c r="H1565" s="13">
        <f t="shared" si="294"/>
        <v>2.4066666670000001</v>
      </c>
      <c r="I1565" s="16">
        <f t="shared" si="301"/>
        <v>2.406693489151094</v>
      </c>
      <c r="J1565" s="13">
        <f t="shared" si="295"/>
        <v>2.406578265147441</v>
      </c>
      <c r="K1565" s="13">
        <f t="shared" si="296"/>
        <v>1.1522400365304719E-4</v>
      </c>
      <c r="L1565" s="13">
        <f t="shared" si="297"/>
        <v>0</v>
      </c>
      <c r="M1565" s="13">
        <f t="shared" si="302"/>
        <v>3.502869825750668E-3</v>
      </c>
      <c r="N1565" s="13">
        <f t="shared" si="298"/>
        <v>1.8360842216150091E-4</v>
      </c>
      <c r="O1565" s="13">
        <f t="shared" si="299"/>
        <v>1.8360842216150091E-4</v>
      </c>
      <c r="Q1565">
        <v>28.13209078010987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5.5427957019348682E-2</v>
      </c>
      <c r="G1566" s="13">
        <f t="shared" si="293"/>
        <v>0</v>
      </c>
      <c r="H1566" s="13">
        <f t="shared" si="294"/>
        <v>5.5427957019348682E-2</v>
      </c>
      <c r="I1566" s="16">
        <f t="shared" si="301"/>
        <v>5.5543181023001729E-2</v>
      </c>
      <c r="J1566" s="13">
        <f t="shared" si="295"/>
        <v>5.5543179542412308E-2</v>
      </c>
      <c r="K1566" s="13">
        <f t="shared" si="296"/>
        <v>1.4805894218983262E-9</v>
      </c>
      <c r="L1566" s="13">
        <f t="shared" si="297"/>
        <v>0</v>
      </c>
      <c r="M1566" s="13">
        <f t="shared" si="302"/>
        <v>3.3192614035891669E-3</v>
      </c>
      <c r="N1566" s="13">
        <f t="shared" si="298"/>
        <v>1.7398429840993914E-4</v>
      </c>
      <c r="O1566" s="13">
        <f t="shared" si="299"/>
        <v>1.7398429840993914E-4</v>
      </c>
      <c r="Q1566">
        <v>27.806507295100531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0.9918896964899323</v>
      </c>
      <c r="G1567" s="13">
        <f t="shared" si="293"/>
        <v>0</v>
      </c>
      <c r="H1567" s="13">
        <f t="shared" si="294"/>
        <v>0.9918896964899323</v>
      </c>
      <c r="I1567" s="16">
        <f t="shared" si="301"/>
        <v>0.99188969797052173</v>
      </c>
      <c r="J1567" s="13">
        <f t="shared" si="295"/>
        <v>0.99187423844604206</v>
      </c>
      <c r="K1567" s="13">
        <f t="shared" si="296"/>
        <v>1.5459524479677356E-5</v>
      </c>
      <c r="L1567" s="13">
        <f t="shared" si="297"/>
        <v>0</v>
      </c>
      <c r="M1567" s="13">
        <f t="shared" si="302"/>
        <v>3.1452771051792279E-3</v>
      </c>
      <c r="N1567" s="13">
        <f t="shared" si="298"/>
        <v>1.6486463821672065E-4</v>
      </c>
      <c r="O1567" s="13">
        <f t="shared" si="299"/>
        <v>1.6486463821672065E-4</v>
      </c>
      <c r="Q1567">
        <v>23.429988990940409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13.386885551917709</v>
      </c>
      <c r="G1568" s="13">
        <f t="shared" si="293"/>
        <v>0</v>
      </c>
      <c r="H1568" s="13">
        <f t="shared" si="294"/>
        <v>13.386885551917709</v>
      </c>
      <c r="I1568" s="16">
        <f t="shared" si="301"/>
        <v>13.386901011442189</v>
      </c>
      <c r="J1568" s="13">
        <f t="shared" si="295"/>
        <v>13.309760037065265</v>
      </c>
      <c r="K1568" s="13">
        <f t="shared" si="296"/>
        <v>7.7140974376924021E-2</v>
      </c>
      <c r="L1568" s="13">
        <f t="shared" si="297"/>
        <v>0</v>
      </c>
      <c r="M1568" s="13">
        <f t="shared" si="302"/>
        <v>2.9804124669625073E-3</v>
      </c>
      <c r="N1568" s="13">
        <f t="shared" si="298"/>
        <v>1.5622299933232056E-4</v>
      </c>
      <c r="O1568" s="13">
        <f t="shared" si="299"/>
        <v>1.5622299933232056E-4</v>
      </c>
      <c r="Q1568">
        <v>18.360549581251039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0.99338264624483641</v>
      </c>
      <c r="G1569" s="13">
        <f t="shared" si="293"/>
        <v>0</v>
      </c>
      <c r="H1569" s="13">
        <f t="shared" si="294"/>
        <v>0.99338264624483641</v>
      </c>
      <c r="I1569" s="16">
        <f t="shared" si="301"/>
        <v>1.0705236206217603</v>
      </c>
      <c r="J1569" s="13">
        <f t="shared" si="295"/>
        <v>1.0704461430523688</v>
      </c>
      <c r="K1569" s="13">
        <f t="shared" si="296"/>
        <v>7.747756939147088E-5</v>
      </c>
      <c r="L1569" s="13">
        <f t="shared" si="297"/>
        <v>0</v>
      </c>
      <c r="M1569" s="13">
        <f t="shared" si="302"/>
        <v>2.8241894676301867E-3</v>
      </c>
      <c r="N1569" s="13">
        <f t="shared" si="298"/>
        <v>1.4803432551924284E-4</v>
      </c>
      <c r="O1569" s="13">
        <f t="shared" si="299"/>
        <v>1.4803432551924284E-4</v>
      </c>
      <c r="Q1569">
        <v>13.598629622580649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18.204132871098519</v>
      </c>
      <c r="G1570" s="13">
        <f t="shared" si="293"/>
        <v>0</v>
      </c>
      <c r="H1570" s="13">
        <f t="shared" si="294"/>
        <v>18.204132871098519</v>
      </c>
      <c r="I1570" s="16">
        <f t="shared" si="301"/>
        <v>18.20421034866791</v>
      </c>
      <c r="J1570" s="13">
        <f t="shared" si="295"/>
        <v>17.869617707680469</v>
      </c>
      <c r="K1570" s="13">
        <f t="shared" si="296"/>
        <v>0.33459264098744157</v>
      </c>
      <c r="L1570" s="13">
        <f t="shared" si="297"/>
        <v>0</v>
      </c>
      <c r="M1570" s="13">
        <f t="shared" si="302"/>
        <v>2.676155142110944E-3</v>
      </c>
      <c r="N1570" s="13">
        <f t="shared" si="298"/>
        <v>1.4027487390202341E-4</v>
      </c>
      <c r="O1570" s="13">
        <f t="shared" si="299"/>
        <v>1.4027487390202341E-4</v>
      </c>
      <c r="Q1570">
        <v>14.33736902946516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16.43695001220933</v>
      </c>
      <c r="G1571" s="13">
        <f t="shared" si="293"/>
        <v>0</v>
      </c>
      <c r="H1571" s="13">
        <f t="shared" si="294"/>
        <v>16.43695001220933</v>
      </c>
      <c r="I1571" s="16">
        <f t="shared" si="301"/>
        <v>16.771542653196772</v>
      </c>
      <c r="J1571" s="13">
        <f t="shared" si="295"/>
        <v>16.558137693160727</v>
      </c>
      <c r="K1571" s="13">
        <f t="shared" si="296"/>
        <v>0.21340496003604414</v>
      </c>
      <c r="L1571" s="13">
        <f t="shared" si="297"/>
        <v>0</v>
      </c>
      <c r="M1571" s="13">
        <f t="shared" si="302"/>
        <v>2.5358802682089207E-3</v>
      </c>
      <c r="N1571" s="13">
        <f t="shared" si="298"/>
        <v>1.3292214612529692E-4</v>
      </c>
      <c r="O1571" s="13">
        <f t="shared" si="299"/>
        <v>1.3292214612529692E-4</v>
      </c>
      <c r="Q1571">
        <v>15.86210133594637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13.245893801681619</v>
      </c>
      <c r="G1572" s="13">
        <f t="shared" si="293"/>
        <v>0</v>
      </c>
      <c r="H1572" s="13">
        <f t="shared" si="294"/>
        <v>13.245893801681619</v>
      </c>
      <c r="I1572" s="16">
        <f t="shared" si="301"/>
        <v>13.459298761717664</v>
      </c>
      <c r="J1572" s="13">
        <f t="shared" si="295"/>
        <v>13.390372074169996</v>
      </c>
      <c r="K1572" s="13">
        <f t="shared" si="296"/>
        <v>6.8926687547667953E-2</v>
      </c>
      <c r="L1572" s="13">
        <f t="shared" si="297"/>
        <v>0</v>
      </c>
      <c r="M1572" s="13">
        <f t="shared" si="302"/>
        <v>2.4029581220836238E-3</v>
      </c>
      <c r="N1572" s="13">
        <f t="shared" si="298"/>
        <v>1.2595482312032169E-4</v>
      </c>
      <c r="O1572" s="13">
        <f t="shared" si="299"/>
        <v>1.2595482312032169E-4</v>
      </c>
      <c r="Q1572">
        <v>19.277073162866099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6.1430828826101997</v>
      </c>
      <c r="G1573" s="13">
        <f t="shared" si="293"/>
        <v>0</v>
      </c>
      <c r="H1573" s="13">
        <f t="shared" si="294"/>
        <v>6.1430828826101997</v>
      </c>
      <c r="I1573" s="16">
        <f t="shared" si="301"/>
        <v>6.2120095701578677</v>
      </c>
      <c r="J1573" s="13">
        <f t="shared" si="295"/>
        <v>6.2077562751737361</v>
      </c>
      <c r="K1573" s="13">
        <f t="shared" si="296"/>
        <v>4.2532949841316281E-3</v>
      </c>
      <c r="L1573" s="13">
        <f t="shared" si="297"/>
        <v>0</v>
      </c>
      <c r="M1573" s="13">
        <f t="shared" si="302"/>
        <v>2.2770032989633021E-3</v>
      </c>
      <c r="N1573" s="13">
        <f t="shared" si="298"/>
        <v>1.1935270329081955E-4</v>
      </c>
      <c r="O1573" s="13">
        <f t="shared" si="299"/>
        <v>1.1935270329081955E-4</v>
      </c>
      <c r="Q1573">
        <v>22.617169142731761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9.3568698584028258</v>
      </c>
      <c r="G1574" s="13">
        <f t="shared" si="293"/>
        <v>0</v>
      </c>
      <c r="H1574" s="13">
        <f t="shared" si="294"/>
        <v>9.3568698584028258</v>
      </c>
      <c r="I1574" s="16">
        <f t="shared" si="301"/>
        <v>9.3611231533869574</v>
      </c>
      <c r="J1574" s="13">
        <f t="shared" si="295"/>
        <v>9.3545582807599583</v>
      </c>
      <c r="K1574" s="13">
        <f t="shared" si="296"/>
        <v>6.5648726269991187E-3</v>
      </c>
      <c r="L1574" s="13">
        <f t="shared" si="297"/>
        <v>0</v>
      </c>
      <c r="M1574" s="13">
        <f t="shared" si="302"/>
        <v>2.1576505956724824E-3</v>
      </c>
      <c r="N1574" s="13">
        <f t="shared" si="298"/>
        <v>1.1309664393890201E-4</v>
      </c>
      <c r="O1574" s="13">
        <f t="shared" si="299"/>
        <v>1.1309664393890201E-4</v>
      </c>
      <c r="Q1574">
        <v>28.363141908182609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5.2383593834356574</v>
      </c>
      <c r="G1575" s="13">
        <f t="shared" si="293"/>
        <v>0</v>
      </c>
      <c r="H1575" s="13">
        <f t="shared" si="294"/>
        <v>5.2383593834356574</v>
      </c>
      <c r="I1575" s="16">
        <f t="shared" si="301"/>
        <v>5.2449242560626566</v>
      </c>
      <c r="J1575" s="13">
        <f t="shared" si="295"/>
        <v>5.2426046789348302</v>
      </c>
      <c r="K1575" s="13">
        <f t="shared" si="296"/>
        <v>2.3195771278263777E-3</v>
      </c>
      <c r="L1575" s="13">
        <f t="shared" si="297"/>
        <v>0</v>
      </c>
      <c r="M1575" s="13">
        <f t="shared" si="302"/>
        <v>2.0445539517335801E-3</v>
      </c>
      <c r="N1575" s="13">
        <f t="shared" si="298"/>
        <v>1.0716850576124854E-4</v>
      </c>
      <c r="O1575" s="13">
        <f t="shared" si="299"/>
        <v>1.0716850576124854E-4</v>
      </c>
      <c r="Q1575">
        <v>23.32075847949773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4.6187340874304521</v>
      </c>
      <c r="G1576" s="13">
        <f t="shared" si="293"/>
        <v>0</v>
      </c>
      <c r="H1576" s="13">
        <f t="shared" si="294"/>
        <v>4.6187340874304521</v>
      </c>
      <c r="I1576" s="16">
        <f t="shared" si="301"/>
        <v>4.6210536645582785</v>
      </c>
      <c r="J1576" s="13">
        <f t="shared" si="295"/>
        <v>4.6202127945381273</v>
      </c>
      <c r="K1576" s="13">
        <f t="shared" si="296"/>
        <v>8.408700201512076E-4</v>
      </c>
      <c r="L1576" s="13">
        <f t="shared" si="297"/>
        <v>0</v>
      </c>
      <c r="M1576" s="13">
        <f t="shared" si="302"/>
        <v>1.9373854459723316E-3</v>
      </c>
      <c r="N1576" s="13">
        <f t="shared" si="298"/>
        <v>1.0155110025460463E-4</v>
      </c>
      <c r="O1576" s="13">
        <f t="shared" si="299"/>
        <v>1.0155110025460463E-4</v>
      </c>
      <c r="Q1576">
        <v>27.90660035912434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9.5817572014188102</v>
      </c>
      <c r="G1577" s="13">
        <f t="shared" si="293"/>
        <v>0</v>
      </c>
      <c r="H1577" s="13">
        <f t="shared" si="294"/>
        <v>9.5817572014188102</v>
      </c>
      <c r="I1577" s="16">
        <f t="shared" si="301"/>
        <v>9.5825980714389623</v>
      </c>
      <c r="J1577" s="13">
        <f t="shared" si="295"/>
        <v>9.5769748669384622</v>
      </c>
      <c r="K1577" s="13">
        <f t="shared" si="296"/>
        <v>5.6232045005000231E-3</v>
      </c>
      <c r="L1577" s="13">
        <f t="shared" si="297"/>
        <v>0</v>
      </c>
      <c r="M1577" s="13">
        <f t="shared" si="302"/>
        <v>1.835834345717727E-3</v>
      </c>
      <c r="N1577" s="13">
        <f t="shared" si="298"/>
        <v>9.6228139878103472E-5</v>
      </c>
      <c r="O1577" s="13">
        <f t="shared" si="299"/>
        <v>9.6228139878103472E-5</v>
      </c>
      <c r="Q1577">
        <v>30.03823019354838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20.481518424729771</v>
      </c>
      <c r="G1578" s="13">
        <f t="shared" si="293"/>
        <v>0</v>
      </c>
      <c r="H1578" s="13">
        <f t="shared" si="294"/>
        <v>20.481518424729771</v>
      </c>
      <c r="I1578" s="16">
        <f t="shared" si="301"/>
        <v>20.487141629230273</v>
      </c>
      <c r="J1578" s="13">
        <f t="shared" si="295"/>
        <v>20.418340305347972</v>
      </c>
      <c r="K1578" s="13">
        <f t="shared" si="296"/>
        <v>6.8801323882301091E-2</v>
      </c>
      <c r="L1578" s="13">
        <f t="shared" si="297"/>
        <v>0</v>
      </c>
      <c r="M1578" s="13">
        <f t="shared" si="302"/>
        <v>1.7396062058396234E-3</v>
      </c>
      <c r="N1578" s="13">
        <f t="shared" si="298"/>
        <v>9.118419082790762E-5</v>
      </c>
      <c r="O1578" s="13">
        <f t="shared" si="299"/>
        <v>9.118419082790762E-5</v>
      </c>
      <c r="Q1578">
        <v>28.335189954268831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0.99364989525638414</v>
      </c>
      <c r="G1579" s="13">
        <f t="shared" si="293"/>
        <v>0</v>
      </c>
      <c r="H1579" s="13">
        <f t="shared" si="294"/>
        <v>0.99364989525638414</v>
      </c>
      <c r="I1579" s="16">
        <f t="shared" si="301"/>
        <v>1.0624512191386852</v>
      </c>
      <c r="J1579" s="13">
        <f t="shared" si="295"/>
        <v>1.0624354947316039</v>
      </c>
      <c r="K1579" s="13">
        <f t="shared" si="296"/>
        <v>1.5724407081307845E-5</v>
      </c>
      <c r="L1579" s="13">
        <f t="shared" si="297"/>
        <v>0</v>
      </c>
      <c r="M1579" s="13">
        <f t="shared" si="302"/>
        <v>1.6484220150117159E-3</v>
      </c>
      <c r="N1579" s="13">
        <f t="shared" si="298"/>
        <v>8.6404628287242146E-5</v>
      </c>
      <c r="O1579" s="13">
        <f t="shared" si="299"/>
        <v>8.6404628287242146E-5</v>
      </c>
      <c r="Q1579">
        <v>24.781959217366321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16.115055451798501</v>
      </c>
      <c r="G1580" s="13">
        <f t="shared" si="293"/>
        <v>0</v>
      </c>
      <c r="H1580" s="13">
        <f t="shared" si="294"/>
        <v>16.115055451798501</v>
      </c>
      <c r="I1580" s="16">
        <f t="shared" si="301"/>
        <v>16.115071176205582</v>
      </c>
      <c r="J1580" s="13">
        <f t="shared" si="295"/>
        <v>15.941532795060478</v>
      </c>
      <c r="K1580" s="13">
        <f t="shared" si="296"/>
        <v>0.17353838114510367</v>
      </c>
      <c r="L1580" s="13">
        <f t="shared" si="297"/>
        <v>0</v>
      </c>
      <c r="M1580" s="13">
        <f t="shared" si="302"/>
        <v>1.5620173867244738E-3</v>
      </c>
      <c r="N1580" s="13">
        <f t="shared" si="298"/>
        <v>8.1875594022067386E-5</v>
      </c>
      <c r="O1580" s="13">
        <f t="shared" si="299"/>
        <v>8.1875594022067386E-5</v>
      </c>
      <c r="Q1580">
        <v>16.50354197436436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16.355387730750149</v>
      </c>
      <c r="G1581" s="13">
        <f t="shared" si="293"/>
        <v>0</v>
      </c>
      <c r="H1581" s="13">
        <f t="shared" si="294"/>
        <v>16.355387730750149</v>
      </c>
      <c r="I1581" s="16">
        <f t="shared" si="301"/>
        <v>16.528926111895252</v>
      </c>
      <c r="J1581" s="13">
        <f t="shared" si="295"/>
        <v>16.271228516123745</v>
      </c>
      <c r="K1581" s="13">
        <f t="shared" si="296"/>
        <v>0.25769759577150708</v>
      </c>
      <c r="L1581" s="13">
        <f t="shared" si="297"/>
        <v>0</v>
      </c>
      <c r="M1581" s="13">
        <f t="shared" si="302"/>
        <v>1.4801417927024065E-3</v>
      </c>
      <c r="N1581" s="13">
        <f t="shared" si="298"/>
        <v>7.7583956199441247E-5</v>
      </c>
      <c r="O1581" s="13">
        <f t="shared" si="299"/>
        <v>7.7583956199441247E-5</v>
      </c>
      <c r="Q1581">
        <v>14.162424223025569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11.514299518983419</v>
      </c>
      <c r="G1582" s="13">
        <f t="shared" si="293"/>
        <v>0</v>
      </c>
      <c r="H1582" s="13">
        <f t="shared" si="294"/>
        <v>11.514299518983419</v>
      </c>
      <c r="I1582" s="16">
        <f t="shared" si="301"/>
        <v>11.771997114754926</v>
      </c>
      <c r="J1582" s="13">
        <f t="shared" si="295"/>
        <v>11.654569148952868</v>
      </c>
      <c r="K1582" s="13">
        <f t="shared" si="296"/>
        <v>0.11742796580205805</v>
      </c>
      <c r="L1582" s="13">
        <f t="shared" si="297"/>
        <v>0</v>
      </c>
      <c r="M1582" s="13">
        <f t="shared" si="302"/>
        <v>1.4025578365029652E-3</v>
      </c>
      <c r="N1582" s="13">
        <f t="shared" si="298"/>
        <v>7.3517271312065026E-5</v>
      </c>
      <c r="O1582" s="13">
        <f t="shared" si="299"/>
        <v>7.3517271312065026E-5</v>
      </c>
      <c r="Q1582">
        <v>12.53522162258065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5.3720355545091971</v>
      </c>
      <c r="G1583" s="13">
        <f t="shared" si="293"/>
        <v>0</v>
      </c>
      <c r="H1583" s="13">
        <f t="shared" si="294"/>
        <v>5.3720355545091971</v>
      </c>
      <c r="I1583" s="16">
        <f t="shared" si="301"/>
        <v>5.4894635203112552</v>
      </c>
      <c r="J1583" s="13">
        <f t="shared" si="295"/>
        <v>5.4828387382930082</v>
      </c>
      <c r="K1583" s="13">
        <f t="shared" si="296"/>
        <v>6.6247820182470107E-3</v>
      </c>
      <c r="L1583" s="13">
        <f t="shared" si="297"/>
        <v>0</v>
      </c>
      <c r="M1583" s="13">
        <f t="shared" si="302"/>
        <v>1.3290405651909002E-3</v>
      </c>
      <c r="N1583" s="13">
        <f t="shared" si="298"/>
        <v>6.9663748098614035E-5</v>
      </c>
      <c r="O1583" s="13">
        <f t="shared" si="299"/>
        <v>6.9663748098614035E-5</v>
      </c>
      <c r="Q1583">
        <v>16.853760826404621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20.7460881518451</v>
      </c>
      <c r="G1584" s="13">
        <f t="shared" si="293"/>
        <v>0</v>
      </c>
      <c r="H1584" s="13">
        <f t="shared" si="294"/>
        <v>20.7460881518451</v>
      </c>
      <c r="I1584" s="16">
        <f t="shared" si="301"/>
        <v>20.752712933863346</v>
      </c>
      <c r="J1584" s="13">
        <f t="shared" si="295"/>
        <v>20.414614700728258</v>
      </c>
      <c r="K1584" s="13">
        <f t="shared" si="296"/>
        <v>0.33809823313508858</v>
      </c>
      <c r="L1584" s="13">
        <f t="shared" si="297"/>
        <v>0</v>
      </c>
      <c r="M1584" s="13">
        <f t="shared" si="302"/>
        <v>1.2593768170922862E-3</v>
      </c>
      <c r="N1584" s="13">
        <f t="shared" si="298"/>
        <v>6.6012213355240665E-5</v>
      </c>
      <c r="O1584" s="13">
        <f t="shared" si="299"/>
        <v>6.6012213355240665E-5</v>
      </c>
      <c r="Q1584">
        <v>17.096337644986161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7.6758254690115439</v>
      </c>
      <c r="G1585" s="13">
        <f t="shared" si="293"/>
        <v>0</v>
      </c>
      <c r="H1585" s="13">
        <f t="shared" si="294"/>
        <v>7.6758254690115439</v>
      </c>
      <c r="I1585" s="16">
        <f t="shared" si="301"/>
        <v>8.0139237021466325</v>
      </c>
      <c r="J1585" s="13">
        <f t="shared" si="295"/>
        <v>8.0033287474798449</v>
      </c>
      <c r="K1585" s="13">
        <f t="shared" si="296"/>
        <v>1.0594954666787615E-2</v>
      </c>
      <c r="L1585" s="13">
        <f t="shared" si="297"/>
        <v>0</v>
      </c>
      <c r="M1585" s="13">
        <f t="shared" si="302"/>
        <v>1.1933646037370455E-3</v>
      </c>
      <c r="N1585" s="13">
        <f t="shared" si="298"/>
        <v>6.2552079539121281E-5</v>
      </c>
      <c r="O1585" s="13">
        <f t="shared" si="299"/>
        <v>6.2552079539121281E-5</v>
      </c>
      <c r="Q1585">
        <v>21.557695649169791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20.34213792737766</v>
      </c>
      <c r="G1586" s="13">
        <f t="shared" si="293"/>
        <v>0</v>
      </c>
      <c r="H1586" s="13">
        <f t="shared" si="294"/>
        <v>20.34213792737766</v>
      </c>
      <c r="I1586" s="16">
        <f t="shared" si="301"/>
        <v>20.35273288204445</v>
      </c>
      <c r="J1586" s="13">
        <f t="shared" si="295"/>
        <v>20.244116355309327</v>
      </c>
      <c r="K1586" s="13">
        <f t="shared" si="296"/>
        <v>0.10861652673512268</v>
      </c>
      <c r="L1586" s="13">
        <f t="shared" si="297"/>
        <v>0</v>
      </c>
      <c r="M1586" s="13">
        <f t="shared" si="302"/>
        <v>1.1308125241979244E-3</v>
      </c>
      <c r="N1586" s="13">
        <f t="shared" si="298"/>
        <v>5.9273314070114032E-5</v>
      </c>
      <c r="O1586" s="13">
        <f t="shared" si="299"/>
        <v>5.9273314070114032E-5</v>
      </c>
      <c r="Q1586">
        <v>24.850393964358791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7.4484000684934424</v>
      </c>
      <c r="G1587" s="13">
        <f t="shared" si="293"/>
        <v>0</v>
      </c>
      <c r="H1587" s="13">
        <f t="shared" si="294"/>
        <v>7.4484000684934424</v>
      </c>
      <c r="I1587" s="16">
        <f t="shared" si="301"/>
        <v>7.5570165952285651</v>
      </c>
      <c r="J1587" s="13">
        <f t="shared" si="295"/>
        <v>7.5535117536556378</v>
      </c>
      <c r="K1587" s="13">
        <f t="shared" si="296"/>
        <v>3.5048415729272975E-3</v>
      </c>
      <c r="L1587" s="13">
        <f t="shared" si="297"/>
        <v>0</v>
      </c>
      <c r="M1587" s="13">
        <f t="shared" si="302"/>
        <v>1.0715392101278104E-3</v>
      </c>
      <c r="N1587" s="13">
        <f t="shared" si="298"/>
        <v>5.616641024151844E-5</v>
      </c>
      <c r="O1587" s="13">
        <f t="shared" si="299"/>
        <v>5.616641024151844E-5</v>
      </c>
      <c r="Q1587">
        <v>28.25750424100028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0.1676630944049631</v>
      </c>
      <c r="G1588" s="13">
        <f t="shared" si="293"/>
        <v>0</v>
      </c>
      <c r="H1588" s="13">
        <f t="shared" si="294"/>
        <v>0.1676630944049631</v>
      </c>
      <c r="I1588" s="16">
        <f t="shared" si="301"/>
        <v>0.1711679359778904</v>
      </c>
      <c r="J1588" s="13">
        <f t="shared" si="295"/>
        <v>0.17116789573403787</v>
      </c>
      <c r="K1588" s="13">
        <f t="shared" si="296"/>
        <v>4.0243852528210056E-8</v>
      </c>
      <c r="L1588" s="13">
        <f t="shared" si="297"/>
        <v>0</v>
      </c>
      <c r="M1588" s="13">
        <f t="shared" si="302"/>
        <v>1.015372799886292E-3</v>
      </c>
      <c r="N1588" s="13">
        <f t="shared" si="298"/>
        <v>5.3222359655593298E-5</v>
      </c>
      <c r="O1588" s="13">
        <f t="shared" si="299"/>
        <v>5.3222359655593298E-5</v>
      </c>
      <c r="Q1588">
        <v>28.350687656884919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0.30365545719772807</v>
      </c>
      <c r="G1589" s="13">
        <f t="shared" si="293"/>
        <v>0</v>
      </c>
      <c r="H1589" s="13">
        <f t="shared" si="294"/>
        <v>0.30365545719772807</v>
      </c>
      <c r="I1589" s="16">
        <f t="shared" si="301"/>
        <v>0.3036554974415806</v>
      </c>
      <c r="J1589" s="13">
        <f t="shared" si="295"/>
        <v>0.30365528649432233</v>
      </c>
      <c r="K1589" s="13">
        <f t="shared" si="296"/>
        <v>2.1094725827230931E-7</v>
      </c>
      <c r="L1589" s="13">
        <f t="shared" si="297"/>
        <v>0</v>
      </c>
      <c r="M1589" s="13">
        <f t="shared" si="302"/>
        <v>9.6215044023069873E-4</v>
      </c>
      <c r="N1589" s="13">
        <f t="shared" si="298"/>
        <v>5.0432626103910079E-5</v>
      </c>
      <c r="O1589" s="13">
        <f t="shared" si="299"/>
        <v>5.0432626103910079E-5</v>
      </c>
      <c r="Q1589">
        <v>28.81726419354839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4.5235642535269491</v>
      </c>
      <c r="G1590" s="13">
        <f t="shared" si="293"/>
        <v>0</v>
      </c>
      <c r="H1590" s="13">
        <f t="shared" si="294"/>
        <v>4.5235642535269491</v>
      </c>
      <c r="I1590" s="16">
        <f t="shared" si="301"/>
        <v>4.523564464474207</v>
      </c>
      <c r="J1590" s="13">
        <f t="shared" si="295"/>
        <v>4.5228012896293244</v>
      </c>
      <c r="K1590" s="13">
        <f t="shared" si="296"/>
        <v>7.6317484488264142E-4</v>
      </c>
      <c r="L1590" s="13">
        <f t="shared" si="297"/>
        <v>0</v>
      </c>
      <c r="M1590" s="13">
        <f t="shared" si="302"/>
        <v>9.117178141267887E-4</v>
      </c>
      <c r="N1590" s="13">
        <f t="shared" si="298"/>
        <v>4.7789120816808678E-5</v>
      </c>
      <c r="O1590" s="13">
        <f t="shared" si="299"/>
        <v>4.7789120816808678E-5</v>
      </c>
      <c r="Q1590">
        <v>28.149390051747371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9.5684381394395217</v>
      </c>
      <c r="G1591" s="13">
        <f t="shared" si="293"/>
        <v>0</v>
      </c>
      <c r="H1591" s="13">
        <f t="shared" si="294"/>
        <v>9.5684381394395217</v>
      </c>
      <c r="I1591" s="16">
        <f t="shared" si="301"/>
        <v>9.5692013142844043</v>
      </c>
      <c r="J1591" s="13">
        <f t="shared" si="295"/>
        <v>9.5498252243129294</v>
      </c>
      <c r="K1591" s="13">
        <f t="shared" si="296"/>
        <v>1.9376089971474997E-2</v>
      </c>
      <c r="L1591" s="13">
        <f t="shared" si="297"/>
        <v>0</v>
      </c>
      <c r="M1591" s="13">
        <f t="shared" si="302"/>
        <v>8.6392869330997998E-4</v>
      </c>
      <c r="N1591" s="13">
        <f t="shared" si="298"/>
        <v>4.5284179010191811E-5</v>
      </c>
      <c r="O1591" s="13">
        <f t="shared" si="299"/>
        <v>4.5284179010191811E-5</v>
      </c>
      <c r="Q1591">
        <v>21.044369347072699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32.811290922859072</v>
      </c>
      <c r="G1592" s="13">
        <f t="shared" si="293"/>
        <v>0</v>
      </c>
      <c r="H1592" s="13">
        <f t="shared" si="294"/>
        <v>32.811290922859072</v>
      </c>
      <c r="I1592" s="16">
        <f t="shared" si="301"/>
        <v>32.830667012830546</v>
      </c>
      <c r="J1592" s="13">
        <f t="shared" si="295"/>
        <v>31.403836990192595</v>
      </c>
      <c r="K1592" s="13">
        <f t="shared" si="296"/>
        <v>1.4268300226379509</v>
      </c>
      <c r="L1592" s="13">
        <f t="shared" si="297"/>
        <v>0</v>
      </c>
      <c r="M1592" s="13">
        <f t="shared" si="302"/>
        <v>8.1864451429978819E-4</v>
      </c>
      <c r="N1592" s="13">
        <f t="shared" si="298"/>
        <v>4.2910537661655982E-5</v>
      </c>
      <c r="O1592" s="13">
        <f t="shared" si="299"/>
        <v>4.2910537661655982E-5</v>
      </c>
      <c r="Q1592">
        <v>16.34243881813876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39.679254814477353</v>
      </c>
      <c r="G1593" s="13">
        <f t="shared" si="293"/>
        <v>0</v>
      </c>
      <c r="H1593" s="13">
        <f t="shared" si="294"/>
        <v>39.679254814477353</v>
      </c>
      <c r="I1593" s="16">
        <f t="shared" si="301"/>
        <v>41.106084837115304</v>
      </c>
      <c r="J1593" s="13">
        <f t="shared" si="295"/>
        <v>37.236920124682676</v>
      </c>
      <c r="K1593" s="13">
        <f t="shared" si="296"/>
        <v>3.8691647124326281</v>
      </c>
      <c r="L1593" s="13">
        <f t="shared" si="297"/>
        <v>0</v>
      </c>
      <c r="M1593" s="13">
        <f t="shared" si="302"/>
        <v>7.7573397663813215E-4</v>
      </c>
      <c r="N1593" s="13">
        <f t="shared" si="298"/>
        <v>4.0661314451521444E-5</v>
      </c>
      <c r="O1593" s="13">
        <f t="shared" si="299"/>
        <v>4.0661314451521444E-5</v>
      </c>
      <c r="Q1593">
        <v>13.42477162258065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0.9450011160727203</v>
      </c>
      <c r="G1594" s="13">
        <f t="shared" si="293"/>
        <v>0</v>
      </c>
      <c r="H1594" s="13">
        <f t="shared" si="294"/>
        <v>0.9450011160727203</v>
      </c>
      <c r="I1594" s="16">
        <f t="shared" si="301"/>
        <v>4.8141658285053488</v>
      </c>
      <c r="J1594" s="13">
        <f t="shared" si="295"/>
        <v>4.8083693696325058</v>
      </c>
      <c r="K1594" s="13">
        <f t="shared" si="296"/>
        <v>5.7964588728429689E-3</v>
      </c>
      <c r="L1594" s="13">
        <f t="shared" si="297"/>
        <v>0</v>
      </c>
      <c r="M1594" s="13">
        <f t="shared" si="302"/>
        <v>7.3507266218661069E-4</v>
      </c>
      <c r="N1594" s="13">
        <f t="shared" si="298"/>
        <v>3.8529987807701172E-5</v>
      </c>
      <c r="O1594" s="13">
        <f t="shared" si="299"/>
        <v>3.8529987807701172E-5</v>
      </c>
      <c r="Q1594">
        <v>14.995703537113769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40.552352204481942</v>
      </c>
      <c r="G1595" s="13">
        <f t="shared" si="293"/>
        <v>0</v>
      </c>
      <c r="H1595" s="13">
        <f t="shared" si="294"/>
        <v>40.552352204481942</v>
      </c>
      <c r="I1595" s="16">
        <f t="shared" si="301"/>
        <v>40.558148663354785</v>
      </c>
      <c r="J1595" s="13">
        <f t="shared" si="295"/>
        <v>37.96627993831985</v>
      </c>
      <c r="K1595" s="13">
        <f t="shared" si="296"/>
        <v>2.591868725034935</v>
      </c>
      <c r="L1595" s="13">
        <f t="shared" si="297"/>
        <v>0</v>
      </c>
      <c r="M1595" s="13">
        <f t="shared" si="302"/>
        <v>6.9654267437890957E-4</v>
      </c>
      <c r="N1595" s="13">
        <f t="shared" si="298"/>
        <v>3.6510377996549305E-5</v>
      </c>
      <c r="O1595" s="13">
        <f t="shared" si="299"/>
        <v>3.6510377996549305E-5</v>
      </c>
      <c r="Q1595">
        <v>16.37442166632604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0.87069770319826467</v>
      </c>
      <c r="G1596" s="13">
        <f t="shared" si="293"/>
        <v>0</v>
      </c>
      <c r="H1596" s="13">
        <f t="shared" si="294"/>
        <v>0.87069770319826467</v>
      </c>
      <c r="I1596" s="16">
        <f t="shared" si="301"/>
        <v>3.4625664282331998</v>
      </c>
      <c r="J1596" s="13">
        <f t="shared" si="295"/>
        <v>3.4611007950784094</v>
      </c>
      <c r="K1596" s="13">
        <f t="shared" si="296"/>
        <v>1.4656331547904244E-3</v>
      </c>
      <c r="L1596" s="13">
        <f t="shared" si="297"/>
        <v>0</v>
      </c>
      <c r="M1596" s="13">
        <f t="shared" si="302"/>
        <v>6.6003229638236024E-4</v>
      </c>
      <c r="N1596" s="13">
        <f t="shared" si="298"/>
        <v>3.4596629204862534E-5</v>
      </c>
      <c r="O1596" s="13">
        <f t="shared" si="299"/>
        <v>3.4596629204862534E-5</v>
      </c>
      <c r="Q1596">
        <v>17.756226455172399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15.35700570701343</v>
      </c>
      <c r="G1597" s="13">
        <f t="shared" si="293"/>
        <v>0</v>
      </c>
      <c r="H1597" s="13">
        <f t="shared" si="294"/>
        <v>15.35700570701343</v>
      </c>
      <c r="I1597" s="16">
        <f t="shared" si="301"/>
        <v>15.35847134016822</v>
      </c>
      <c r="J1597" s="13">
        <f t="shared" si="295"/>
        <v>15.247338116151386</v>
      </c>
      <c r="K1597" s="13">
        <f t="shared" si="296"/>
        <v>0.11113322401683412</v>
      </c>
      <c r="L1597" s="13">
        <f t="shared" si="297"/>
        <v>0</v>
      </c>
      <c r="M1597" s="13">
        <f t="shared" si="302"/>
        <v>6.2543566717749774E-4</v>
      </c>
      <c r="N1597" s="13">
        <f t="shared" si="298"/>
        <v>3.2783192561081454E-5</v>
      </c>
      <c r="O1597" s="13">
        <f t="shared" si="299"/>
        <v>3.2783192561081454E-5</v>
      </c>
      <c r="Q1597">
        <v>18.677526654279799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14.462198217983691</v>
      </c>
      <c r="G1598" s="13">
        <f t="shared" si="293"/>
        <v>0</v>
      </c>
      <c r="H1598" s="13">
        <f t="shared" si="294"/>
        <v>14.462198217983691</v>
      </c>
      <c r="I1598" s="16">
        <f t="shared" si="301"/>
        <v>14.573331442000525</v>
      </c>
      <c r="J1598" s="13">
        <f t="shared" si="295"/>
        <v>14.534364536673376</v>
      </c>
      <c r="K1598" s="13">
        <f t="shared" si="296"/>
        <v>3.8966905327148638E-2</v>
      </c>
      <c r="L1598" s="13">
        <f t="shared" si="297"/>
        <v>0</v>
      </c>
      <c r="M1598" s="13">
        <f t="shared" si="302"/>
        <v>5.9265247461641631E-4</v>
      </c>
      <c r="N1598" s="13">
        <f t="shared" si="298"/>
        <v>3.1064810046462348E-5</v>
      </c>
      <c r="O1598" s="13">
        <f t="shared" si="299"/>
        <v>3.1064810046462348E-5</v>
      </c>
      <c r="Q1598">
        <v>25.04471959535433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48.249747920879066</v>
      </c>
      <c r="G1599" s="13">
        <f t="shared" si="293"/>
        <v>0</v>
      </c>
      <c r="H1599" s="13">
        <f t="shared" si="294"/>
        <v>48.249747920879066</v>
      </c>
      <c r="I1599" s="16">
        <f t="shared" si="301"/>
        <v>48.288714826206217</v>
      </c>
      <c r="J1599" s="13">
        <f t="shared" si="295"/>
        <v>46.99208507886091</v>
      </c>
      <c r="K1599" s="13">
        <f t="shared" si="296"/>
        <v>1.2966297473453068</v>
      </c>
      <c r="L1599" s="13">
        <f t="shared" si="297"/>
        <v>0</v>
      </c>
      <c r="M1599" s="13">
        <f t="shared" si="302"/>
        <v>5.6158766456995397E-4</v>
      </c>
      <c r="N1599" s="13">
        <f t="shared" si="298"/>
        <v>2.9436499249570153E-5</v>
      </c>
      <c r="O1599" s="13">
        <f t="shared" si="299"/>
        <v>2.9436499249570153E-5</v>
      </c>
      <c r="Q1599">
        <v>25.42102527737973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0.1723224915580463</v>
      </c>
      <c r="G1600" s="13">
        <f t="shared" si="293"/>
        <v>0</v>
      </c>
      <c r="H1600" s="13">
        <f t="shared" si="294"/>
        <v>0.1723224915580463</v>
      </c>
      <c r="I1600" s="16">
        <f t="shared" si="301"/>
        <v>1.4689522389033531</v>
      </c>
      <c r="J1600" s="13">
        <f t="shared" si="295"/>
        <v>1.4689282729698843</v>
      </c>
      <c r="K1600" s="13">
        <f t="shared" si="296"/>
        <v>2.3965933468872436E-5</v>
      </c>
      <c r="L1600" s="13">
        <f t="shared" si="297"/>
        <v>0</v>
      </c>
      <c r="M1600" s="13">
        <f t="shared" si="302"/>
        <v>5.3215116532038381E-4</v>
      </c>
      <c r="N1600" s="13">
        <f t="shared" si="298"/>
        <v>2.789353891988861E-5</v>
      </c>
      <c r="O1600" s="13">
        <f t="shared" si="299"/>
        <v>2.789353891988861E-5</v>
      </c>
      <c r="Q1600">
        <v>28.79079819354838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0.19855382172199851</v>
      </c>
      <c r="G1601" s="13">
        <f t="shared" si="293"/>
        <v>0</v>
      </c>
      <c r="H1601" s="13">
        <f t="shared" si="294"/>
        <v>0.19855382172199851</v>
      </c>
      <c r="I1601" s="16">
        <f t="shared" si="301"/>
        <v>0.19857778765546738</v>
      </c>
      <c r="J1601" s="13">
        <f t="shared" si="295"/>
        <v>0.1985777139036124</v>
      </c>
      <c r="K1601" s="13">
        <f t="shared" si="296"/>
        <v>7.3751854984260845E-8</v>
      </c>
      <c r="L1601" s="13">
        <f t="shared" si="297"/>
        <v>0</v>
      </c>
      <c r="M1601" s="13">
        <f t="shared" si="302"/>
        <v>5.042576264004952E-4</v>
      </c>
      <c r="N1601" s="13">
        <f t="shared" si="298"/>
        <v>2.6431455278660629E-5</v>
      </c>
      <c r="O1601" s="13">
        <f t="shared" si="299"/>
        <v>2.6431455278660629E-5</v>
      </c>
      <c r="Q1601">
        <v>27.175329322652949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4.9490953956453372E-2</v>
      </c>
      <c r="G1602" s="13">
        <f t="shared" si="293"/>
        <v>0</v>
      </c>
      <c r="H1602" s="13">
        <f t="shared" si="294"/>
        <v>4.9490953956453372E-2</v>
      </c>
      <c r="I1602" s="16">
        <f t="shared" si="301"/>
        <v>4.9491027708308356E-2</v>
      </c>
      <c r="J1602" s="13">
        <f t="shared" si="295"/>
        <v>4.9491026575433167E-2</v>
      </c>
      <c r="K1602" s="13">
        <f t="shared" si="296"/>
        <v>1.1328751894912337E-9</v>
      </c>
      <c r="L1602" s="13">
        <f t="shared" si="297"/>
        <v>0</v>
      </c>
      <c r="M1602" s="13">
        <f t="shared" si="302"/>
        <v>4.7782617112183457E-4</v>
      </c>
      <c r="N1602" s="13">
        <f t="shared" si="298"/>
        <v>2.5046009047267445E-5</v>
      </c>
      <c r="O1602" s="13">
        <f t="shared" si="299"/>
        <v>2.5046009047267445E-5</v>
      </c>
      <c r="Q1602">
        <v>27.232146957351642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2.7619243262991531</v>
      </c>
      <c r="G1603" s="13">
        <f t="shared" si="293"/>
        <v>0</v>
      </c>
      <c r="H1603" s="13">
        <f t="shared" si="294"/>
        <v>2.7619243262991531</v>
      </c>
      <c r="I1603" s="16">
        <f t="shared" si="301"/>
        <v>2.7619243274320282</v>
      </c>
      <c r="J1603" s="13">
        <f t="shared" si="295"/>
        <v>2.7615547476506985</v>
      </c>
      <c r="K1603" s="13">
        <f t="shared" si="296"/>
        <v>3.6957978132967639E-4</v>
      </c>
      <c r="L1603" s="13">
        <f t="shared" si="297"/>
        <v>0</v>
      </c>
      <c r="M1603" s="13">
        <f t="shared" si="302"/>
        <v>4.527801620745671E-4</v>
      </c>
      <c r="N1603" s="13">
        <f t="shared" si="298"/>
        <v>2.3733183155535668E-5</v>
      </c>
      <c r="O1603" s="13">
        <f t="shared" si="299"/>
        <v>2.3733183155535668E-5</v>
      </c>
      <c r="Q1603">
        <v>22.70403989294234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20.753777601496321</v>
      </c>
      <c r="G1604" s="13">
        <f t="shared" si="293"/>
        <v>0</v>
      </c>
      <c r="H1604" s="13">
        <f t="shared" si="294"/>
        <v>20.753777601496321</v>
      </c>
      <c r="I1604" s="16">
        <f t="shared" si="301"/>
        <v>20.754147181277652</v>
      </c>
      <c r="J1604" s="13">
        <f t="shared" si="295"/>
        <v>20.473080975511131</v>
      </c>
      <c r="K1604" s="13">
        <f t="shared" si="296"/>
        <v>0.28106620576652119</v>
      </c>
      <c r="L1604" s="13">
        <f t="shared" si="297"/>
        <v>0</v>
      </c>
      <c r="M1604" s="13">
        <f t="shared" si="302"/>
        <v>4.2904697891903143E-4</v>
      </c>
      <c r="N1604" s="13">
        <f t="shared" si="298"/>
        <v>2.2489171094332689E-5</v>
      </c>
      <c r="O1604" s="13">
        <f t="shared" si="299"/>
        <v>2.2489171094332689E-5</v>
      </c>
      <c r="Q1604">
        <v>18.435832766082751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4.6192493410431634</v>
      </c>
      <c r="G1605" s="13">
        <f t="shared" si="293"/>
        <v>0</v>
      </c>
      <c r="H1605" s="13">
        <f t="shared" si="294"/>
        <v>4.6192493410431634</v>
      </c>
      <c r="I1605" s="16">
        <f t="shared" si="301"/>
        <v>4.9003155468096846</v>
      </c>
      <c r="J1605" s="13">
        <f t="shared" si="295"/>
        <v>4.8938496683157506</v>
      </c>
      <c r="K1605" s="13">
        <f t="shared" si="296"/>
        <v>6.4658784939339853E-3</v>
      </c>
      <c r="L1605" s="13">
        <f t="shared" si="297"/>
        <v>0</v>
      </c>
      <c r="M1605" s="13">
        <f t="shared" si="302"/>
        <v>4.0655780782469873E-4</v>
      </c>
      <c r="N1605" s="13">
        <f t="shared" si="298"/>
        <v>2.13103658786791E-5</v>
      </c>
      <c r="O1605" s="13">
        <f t="shared" si="299"/>
        <v>2.13103658786791E-5</v>
      </c>
      <c r="Q1605">
        <v>14.59115162258065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16.761130117897221</v>
      </c>
      <c r="G1606" s="13">
        <f t="shared" ref="G1606:G1669" si="304">IF((F1606-$J$2)&gt;0,$I$2*(F1606-$J$2),0)</f>
        <v>0</v>
      </c>
      <c r="H1606" s="13">
        <f t="shared" ref="H1606:H1669" si="305">F1606-G1606</f>
        <v>16.761130117897221</v>
      </c>
      <c r="I1606" s="16">
        <f t="shared" si="301"/>
        <v>16.767595996391155</v>
      </c>
      <c r="J1606" s="13">
        <f t="shared" ref="J1606:J1669" si="306">I1606/SQRT(1+(I1606/($K$2*(300+(25*Q1606)+0.05*(Q1606)^3)))^2)</f>
        <v>16.551959328372217</v>
      </c>
      <c r="K1606" s="13">
        <f t="shared" ref="K1606:K1669" si="307">I1606-J1606</f>
        <v>0.21563666801893788</v>
      </c>
      <c r="L1606" s="13">
        <f t="shared" ref="L1606:L1669" si="308">IF(K1606&gt;$N$2,(K1606-$N$2)/$L$2,0)</f>
        <v>0</v>
      </c>
      <c r="M1606" s="13">
        <f t="shared" si="302"/>
        <v>3.8524744194601962E-4</v>
      </c>
      <c r="N1606" s="13">
        <f t="shared" ref="N1606:N1669" si="309">$M$2*M1606</f>
        <v>2.0193349589376928E-5</v>
      </c>
      <c r="O1606" s="13">
        <f t="shared" ref="O1606:O1669" si="310">N1606+G1606</f>
        <v>2.0193349589376928E-5</v>
      </c>
      <c r="Q1606">
        <v>15.781267149350279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17.26808548763416</v>
      </c>
      <c r="G1607" s="13">
        <f t="shared" si="304"/>
        <v>0</v>
      </c>
      <c r="H1607" s="13">
        <f t="shared" si="305"/>
        <v>17.26808548763416</v>
      </c>
      <c r="I1607" s="16">
        <f t="shared" ref="I1607:I1670" si="312">H1607+K1606-L1606</f>
        <v>17.483722155653098</v>
      </c>
      <c r="J1607" s="13">
        <f t="shared" si="306"/>
        <v>17.305445891275983</v>
      </c>
      <c r="K1607" s="13">
        <f t="shared" si="307"/>
        <v>0.1782762643771143</v>
      </c>
      <c r="L1607" s="13">
        <f t="shared" si="308"/>
        <v>0</v>
      </c>
      <c r="M1607" s="13">
        <f t="shared" ref="M1607:M1670" si="313">L1607+M1606-N1606</f>
        <v>3.650540923566427E-4</v>
      </c>
      <c r="N1607" s="13">
        <f t="shared" si="309"/>
        <v>1.9134883462829809E-5</v>
      </c>
      <c r="O1607" s="13">
        <f t="shared" si="310"/>
        <v>1.9134883462829809E-5</v>
      </c>
      <c r="Q1607">
        <v>18.05337509507039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22.417255176755049</v>
      </c>
      <c r="G1608" s="13">
        <f t="shared" si="304"/>
        <v>0</v>
      </c>
      <c r="H1608" s="13">
        <f t="shared" si="305"/>
        <v>22.417255176755049</v>
      </c>
      <c r="I1608" s="16">
        <f t="shared" si="312"/>
        <v>22.595531441132163</v>
      </c>
      <c r="J1608" s="13">
        <f t="shared" si="306"/>
        <v>22.242504017448713</v>
      </c>
      <c r="K1608" s="13">
        <f t="shared" si="307"/>
        <v>0.35302742368345008</v>
      </c>
      <c r="L1608" s="13">
        <f t="shared" si="308"/>
        <v>0</v>
      </c>
      <c r="M1608" s="13">
        <f t="shared" si="313"/>
        <v>3.4591920889381287E-4</v>
      </c>
      <c r="N1608" s="13">
        <f t="shared" si="309"/>
        <v>1.8131898500320826E-5</v>
      </c>
      <c r="O1608" s="13">
        <f t="shared" si="310"/>
        <v>1.8131898500320826E-5</v>
      </c>
      <c r="Q1608">
        <v>18.6046563547395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18.18988439063552</v>
      </c>
      <c r="G1609" s="13">
        <f t="shared" si="304"/>
        <v>0</v>
      </c>
      <c r="H1609" s="13">
        <f t="shared" si="305"/>
        <v>18.18988439063552</v>
      </c>
      <c r="I1609" s="16">
        <f t="shared" si="312"/>
        <v>18.54291181431897</v>
      </c>
      <c r="J1609" s="13">
        <f t="shared" si="306"/>
        <v>18.425464636645863</v>
      </c>
      <c r="K1609" s="13">
        <f t="shared" si="307"/>
        <v>0.11744717767310675</v>
      </c>
      <c r="L1609" s="13">
        <f t="shared" si="308"/>
        <v>0</v>
      </c>
      <c r="M1609" s="13">
        <f t="shared" si="313"/>
        <v>3.2778731039349206E-4</v>
      </c>
      <c r="N1609" s="13">
        <f t="shared" si="309"/>
        <v>1.718148656951979E-5</v>
      </c>
      <c r="O1609" s="13">
        <f t="shared" si="310"/>
        <v>1.718148656951979E-5</v>
      </c>
      <c r="Q1609">
        <v>22.290957281310131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0.40311650248205572</v>
      </c>
      <c r="G1610" s="13">
        <f t="shared" si="304"/>
        <v>0</v>
      </c>
      <c r="H1610" s="13">
        <f t="shared" si="305"/>
        <v>0.40311650248205572</v>
      </c>
      <c r="I1610" s="16">
        <f t="shared" si="312"/>
        <v>0.52056368015516252</v>
      </c>
      <c r="J1610" s="13">
        <f t="shared" si="306"/>
        <v>0.5205623166331631</v>
      </c>
      <c r="K1610" s="13">
        <f t="shared" si="307"/>
        <v>1.3635219994201364E-6</v>
      </c>
      <c r="L1610" s="13">
        <f t="shared" si="308"/>
        <v>0</v>
      </c>
      <c r="M1610" s="13">
        <f t="shared" si="313"/>
        <v>3.106058238239723E-4</v>
      </c>
      <c r="N1610" s="13">
        <f t="shared" si="309"/>
        <v>1.6280891972418967E-5</v>
      </c>
      <c r="O1610" s="13">
        <f t="shared" si="310"/>
        <v>1.6280891972418967E-5</v>
      </c>
      <c r="Q1610">
        <v>26.986143826723069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6.6666670000000003E-3</v>
      </c>
      <c r="G1611" s="13">
        <f t="shared" si="304"/>
        <v>0</v>
      </c>
      <c r="H1611" s="13">
        <f t="shared" si="305"/>
        <v>6.6666670000000003E-3</v>
      </c>
      <c r="I1611" s="16">
        <f t="shared" si="312"/>
        <v>6.6680305219994204E-3</v>
      </c>
      <c r="J1611" s="13">
        <f t="shared" si="306"/>
        <v>6.6680305199693993E-3</v>
      </c>
      <c r="K1611" s="13">
        <f t="shared" si="307"/>
        <v>2.030021116483649E-12</v>
      </c>
      <c r="L1611" s="13">
        <f t="shared" si="308"/>
        <v>0</v>
      </c>
      <c r="M1611" s="13">
        <f t="shared" si="313"/>
        <v>2.9432493185155333E-4</v>
      </c>
      <c r="N1611" s="13">
        <f t="shared" si="309"/>
        <v>1.5427503455248743E-5</v>
      </c>
      <c r="O1611" s="13">
        <f t="shared" si="310"/>
        <v>1.5427503455248743E-5</v>
      </c>
      <c r="Q1611">
        <v>29.52834472173069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0.21566129700948319</v>
      </c>
      <c r="G1612" s="13">
        <f t="shared" si="304"/>
        <v>0</v>
      </c>
      <c r="H1612" s="13">
        <f t="shared" si="305"/>
        <v>0.21566129700948319</v>
      </c>
      <c r="I1612" s="16">
        <f t="shared" si="312"/>
        <v>0.21566129701151321</v>
      </c>
      <c r="J1612" s="13">
        <f t="shared" si="306"/>
        <v>0.21566122217617328</v>
      </c>
      <c r="K1612" s="13">
        <f t="shared" si="307"/>
        <v>7.4835339924916866E-8</v>
      </c>
      <c r="L1612" s="13">
        <f t="shared" si="308"/>
        <v>0</v>
      </c>
      <c r="M1612" s="13">
        <f t="shared" si="313"/>
        <v>2.7889742839630461E-4</v>
      </c>
      <c r="N1612" s="13">
        <f t="shared" si="309"/>
        <v>1.4618846637206043E-5</v>
      </c>
      <c r="O1612" s="13">
        <f t="shared" si="310"/>
        <v>1.4618846637206043E-5</v>
      </c>
      <c r="Q1612">
        <v>28.889656456876089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3.6736215637977572</v>
      </c>
      <c r="G1613" s="13">
        <f t="shared" si="304"/>
        <v>0</v>
      </c>
      <c r="H1613" s="13">
        <f t="shared" si="305"/>
        <v>3.6736215637977572</v>
      </c>
      <c r="I1613" s="16">
        <f t="shared" si="312"/>
        <v>3.6736216386330973</v>
      </c>
      <c r="J1613" s="13">
        <f t="shared" si="306"/>
        <v>3.6732418315746886</v>
      </c>
      <c r="K1613" s="13">
        <f t="shared" si="307"/>
        <v>3.7980705840867657E-4</v>
      </c>
      <c r="L1613" s="13">
        <f t="shared" si="308"/>
        <v>0</v>
      </c>
      <c r="M1613" s="13">
        <f t="shared" si="313"/>
        <v>2.6427858175909858E-4</v>
      </c>
      <c r="N1613" s="13">
        <f t="shared" si="309"/>
        <v>1.3852576836042892E-5</v>
      </c>
      <c r="O1613" s="13">
        <f t="shared" si="310"/>
        <v>1.3852576836042892E-5</v>
      </c>
      <c r="Q1613">
        <v>28.692485193548379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5.6963124531196012</v>
      </c>
      <c r="G1614" s="13">
        <f t="shared" si="304"/>
        <v>0</v>
      </c>
      <c r="H1614" s="13">
        <f t="shared" si="305"/>
        <v>5.6963124531196012</v>
      </c>
      <c r="I1614" s="16">
        <f t="shared" si="312"/>
        <v>5.6966922601780094</v>
      </c>
      <c r="J1614" s="13">
        <f t="shared" si="306"/>
        <v>5.6953842708623856</v>
      </c>
      <c r="K1614" s="13">
        <f t="shared" si="307"/>
        <v>1.3079893156238143E-3</v>
      </c>
      <c r="L1614" s="13">
        <f t="shared" si="308"/>
        <v>0</v>
      </c>
      <c r="M1614" s="13">
        <f t="shared" si="313"/>
        <v>2.5042600492305571E-4</v>
      </c>
      <c r="N1614" s="13">
        <f t="shared" si="309"/>
        <v>1.3126472269712991E-5</v>
      </c>
      <c r="O1614" s="13">
        <f t="shared" si="310"/>
        <v>1.3126472269712991E-5</v>
      </c>
      <c r="Q1614">
        <v>29.281561285796581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5.3215166105151406</v>
      </c>
      <c r="G1615" s="13">
        <f t="shared" si="304"/>
        <v>0</v>
      </c>
      <c r="H1615" s="13">
        <f t="shared" si="305"/>
        <v>5.3215166105151406</v>
      </c>
      <c r="I1615" s="16">
        <f t="shared" si="312"/>
        <v>5.3228245998307644</v>
      </c>
      <c r="J1615" s="13">
        <f t="shared" si="306"/>
        <v>5.3202373109120282</v>
      </c>
      <c r="K1615" s="13">
        <f t="shared" si="307"/>
        <v>2.5872889187361636E-3</v>
      </c>
      <c r="L1615" s="13">
        <f t="shared" si="308"/>
        <v>0</v>
      </c>
      <c r="M1615" s="13">
        <f t="shared" si="313"/>
        <v>2.3729953265334272E-4</v>
      </c>
      <c r="N1615" s="13">
        <f t="shared" si="309"/>
        <v>1.2438427614364655E-5</v>
      </c>
      <c r="O1615" s="13">
        <f t="shared" si="310"/>
        <v>1.2438427614364655E-5</v>
      </c>
      <c r="Q1615">
        <v>22.858147130156951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7.4533333329999998</v>
      </c>
      <c r="G1616" s="13">
        <f t="shared" si="304"/>
        <v>0</v>
      </c>
      <c r="H1616" s="13">
        <f t="shared" si="305"/>
        <v>7.4533333329999998</v>
      </c>
      <c r="I1616" s="16">
        <f t="shared" si="312"/>
        <v>7.4559206219187359</v>
      </c>
      <c r="J1616" s="13">
        <f t="shared" si="306"/>
        <v>7.4370207288383439</v>
      </c>
      <c r="K1616" s="13">
        <f t="shared" si="307"/>
        <v>1.8899893080392083E-2</v>
      </c>
      <c r="L1616" s="13">
        <f t="shared" si="308"/>
        <v>0</v>
      </c>
      <c r="M1616" s="13">
        <f t="shared" si="313"/>
        <v>2.2486110503897806E-4</v>
      </c>
      <c r="N1616" s="13">
        <f t="shared" si="309"/>
        <v>1.17864479000017E-5</v>
      </c>
      <c r="O1616" s="13">
        <f t="shared" si="310"/>
        <v>1.17864479000017E-5</v>
      </c>
      <c r="Q1616">
        <v>15.915162121937771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45.530031306682268</v>
      </c>
      <c r="G1617" s="13">
        <f t="shared" si="304"/>
        <v>0</v>
      </c>
      <c r="H1617" s="13">
        <f t="shared" si="305"/>
        <v>45.530031306682268</v>
      </c>
      <c r="I1617" s="16">
        <f t="shared" si="312"/>
        <v>45.548931199762663</v>
      </c>
      <c r="J1617" s="13">
        <f t="shared" si="306"/>
        <v>41.017959722162551</v>
      </c>
      <c r="K1617" s="13">
        <f t="shared" si="307"/>
        <v>4.5309714776001115</v>
      </c>
      <c r="L1617" s="13">
        <f t="shared" si="308"/>
        <v>0</v>
      </c>
      <c r="M1617" s="13">
        <f t="shared" si="313"/>
        <v>2.1307465713897637E-4</v>
      </c>
      <c r="N1617" s="13">
        <f t="shared" si="309"/>
        <v>1.1168642726112807E-5</v>
      </c>
      <c r="O1617" s="13">
        <f t="shared" si="310"/>
        <v>1.1168642726112807E-5</v>
      </c>
      <c r="Q1617">
        <v>14.445253541382071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39.470518015564387</v>
      </c>
      <c r="G1618" s="13">
        <f t="shared" si="304"/>
        <v>0</v>
      </c>
      <c r="H1618" s="13">
        <f t="shared" si="305"/>
        <v>39.470518015564387</v>
      </c>
      <c r="I1618" s="16">
        <f t="shared" si="312"/>
        <v>44.001489493164499</v>
      </c>
      <c r="J1618" s="13">
        <f t="shared" si="306"/>
        <v>39.390576329888439</v>
      </c>
      <c r="K1618" s="13">
        <f t="shared" si="307"/>
        <v>4.6109131632760594</v>
      </c>
      <c r="L1618" s="13">
        <f t="shared" si="308"/>
        <v>0</v>
      </c>
      <c r="M1618" s="13">
        <f t="shared" si="313"/>
        <v>2.0190601441286358E-4</v>
      </c>
      <c r="N1618" s="13">
        <f t="shared" si="309"/>
        <v>1.058322078049779E-5</v>
      </c>
      <c r="O1618" s="13">
        <f t="shared" si="310"/>
        <v>1.058322078049779E-5</v>
      </c>
      <c r="Q1618">
        <v>13.50284662258065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35.743336575933562</v>
      </c>
      <c r="G1619" s="13">
        <f t="shared" si="304"/>
        <v>0</v>
      </c>
      <c r="H1619" s="13">
        <f t="shared" si="305"/>
        <v>35.743336575933562</v>
      </c>
      <c r="I1619" s="16">
        <f t="shared" si="312"/>
        <v>40.354249739209621</v>
      </c>
      <c r="J1619" s="13">
        <f t="shared" si="306"/>
        <v>37.464242680867102</v>
      </c>
      <c r="K1619" s="13">
        <f t="shared" si="307"/>
        <v>2.890007058342519</v>
      </c>
      <c r="L1619" s="13">
        <f t="shared" si="308"/>
        <v>0</v>
      </c>
      <c r="M1619" s="13">
        <f t="shared" si="313"/>
        <v>1.9132279363236578E-4</v>
      </c>
      <c r="N1619" s="13">
        <f t="shared" si="309"/>
        <v>1.0028484645398169E-5</v>
      </c>
      <c r="O1619" s="13">
        <f t="shared" si="310"/>
        <v>1.0028484645398169E-5</v>
      </c>
      <c r="Q1619">
        <v>15.399352128314209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26.390884876636601</v>
      </c>
      <c r="G1620" s="13">
        <f t="shared" si="304"/>
        <v>0</v>
      </c>
      <c r="H1620" s="13">
        <f t="shared" si="305"/>
        <v>26.390884876636601</v>
      </c>
      <c r="I1620" s="16">
        <f t="shared" si="312"/>
        <v>29.28089193497912</v>
      </c>
      <c r="J1620" s="13">
        <f t="shared" si="306"/>
        <v>28.145055794240758</v>
      </c>
      <c r="K1620" s="13">
        <f t="shared" si="307"/>
        <v>1.1358361407383626</v>
      </c>
      <c r="L1620" s="13">
        <f t="shared" si="308"/>
        <v>0</v>
      </c>
      <c r="M1620" s="13">
        <f t="shared" si="313"/>
        <v>1.8129430898696761E-4</v>
      </c>
      <c r="N1620" s="13">
        <f t="shared" si="309"/>
        <v>9.5028258758725844E-6</v>
      </c>
      <c r="O1620" s="13">
        <f t="shared" si="310"/>
        <v>9.5028258758725844E-6</v>
      </c>
      <c r="Q1620">
        <v>15.57270444633081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5.2941014586790782</v>
      </c>
      <c r="G1621" s="13">
        <f t="shared" si="304"/>
        <v>0</v>
      </c>
      <c r="H1621" s="13">
        <f t="shared" si="305"/>
        <v>5.2941014586790782</v>
      </c>
      <c r="I1621" s="16">
        <f t="shared" si="312"/>
        <v>6.4299375994174408</v>
      </c>
      <c r="J1621" s="13">
        <f t="shared" si="306"/>
        <v>6.4257152505998434</v>
      </c>
      <c r="K1621" s="13">
        <f t="shared" si="307"/>
        <v>4.2223488175974211E-3</v>
      </c>
      <c r="L1621" s="13">
        <f t="shared" si="308"/>
        <v>0</v>
      </c>
      <c r="M1621" s="13">
        <f t="shared" si="313"/>
        <v>1.7179148311109502E-4</v>
      </c>
      <c r="N1621" s="13">
        <f t="shared" si="309"/>
        <v>9.0047203361468717E-6</v>
      </c>
      <c r="O1621" s="13">
        <f t="shared" si="310"/>
        <v>9.0047203361468717E-6</v>
      </c>
      <c r="Q1621">
        <v>23.40464622394644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0.34028490053845989</v>
      </c>
      <c r="G1622" s="13">
        <f t="shared" si="304"/>
        <v>0</v>
      </c>
      <c r="H1622" s="13">
        <f t="shared" si="305"/>
        <v>0.34028490053845989</v>
      </c>
      <c r="I1622" s="16">
        <f t="shared" si="312"/>
        <v>0.34450724935605731</v>
      </c>
      <c r="J1622" s="13">
        <f t="shared" si="306"/>
        <v>0.34450690307925136</v>
      </c>
      <c r="K1622" s="13">
        <f t="shared" si="307"/>
        <v>3.4627680595145094E-7</v>
      </c>
      <c r="L1622" s="13">
        <f t="shared" si="308"/>
        <v>0</v>
      </c>
      <c r="M1622" s="13">
        <f t="shared" si="313"/>
        <v>1.6278676277494815E-4</v>
      </c>
      <c r="N1622" s="13">
        <f t="shared" si="309"/>
        <v>8.5327237804166876E-6</v>
      </c>
      <c r="O1622" s="13">
        <f t="shared" si="310"/>
        <v>8.5327237804166876E-6</v>
      </c>
      <c r="Q1622">
        <v>27.953911362196699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34.231527589856491</v>
      </c>
      <c r="G1623" s="13">
        <f t="shared" si="304"/>
        <v>0</v>
      </c>
      <c r="H1623" s="13">
        <f t="shared" si="305"/>
        <v>34.231527589856491</v>
      </c>
      <c r="I1623" s="16">
        <f t="shared" si="312"/>
        <v>34.231527936133297</v>
      </c>
      <c r="J1623" s="13">
        <f t="shared" si="306"/>
        <v>33.937382209196414</v>
      </c>
      <c r="K1623" s="13">
        <f t="shared" si="307"/>
        <v>0.29414572693688257</v>
      </c>
      <c r="L1623" s="13">
        <f t="shared" si="308"/>
        <v>0</v>
      </c>
      <c r="M1623" s="13">
        <f t="shared" si="313"/>
        <v>1.5425403899453147E-4</v>
      </c>
      <c r="N1623" s="13">
        <f t="shared" si="309"/>
        <v>8.0854676652892912E-6</v>
      </c>
      <c r="O1623" s="13">
        <f t="shared" si="310"/>
        <v>8.0854676652892912E-6</v>
      </c>
      <c r="Q1623">
        <v>28.921778364936561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0.20843372176947469</v>
      </c>
      <c r="G1624" s="13">
        <f t="shared" si="304"/>
        <v>0</v>
      </c>
      <c r="H1624" s="13">
        <f t="shared" si="305"/>
        <v>0.20843372176947469</v>
      </c>
      <c r="I1624" s="16">
        <f t="shared" si="312"/>
        <v>0.50257944870635729</v>
      </c>
      <c r="J1624" s="13">
        <f t="shared" si="306"/>
        <v>0.50257843265887914</v>
      </c>
      <c r="K1624" s="13">
        <f t="shared" si="307"/>
        <v>1.0160474781528706E-6</v>
      </c>
      <c r="L1624" s="13">
        <f t="shared" si="308"/>
        <v>0</v>
      </c>
      <c r="M1624" s="13">
        <f t="shared" si="313"/>
        <v>1.4616857132924218E-4</v>
      </c>
      <c r="N1624" s="13">
        <f t="shared" si="309"/>
        <v>7.6616551817227738E-6</v>
      </c>
      <c r="O1624" s="13">
        <f t="shared" si="310"/>
        <v>7.6616551817227738E-6</v>
      </c>
      <c r="Q1624">
        <v>28.369910374347739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4.6161195793006327</v>
      </c>
      <c r="G1625" s="13">
        <f t="shared" si="304"/>
        <v>0</v>
      </c>
      <c r="H1625" s="13">
        <f t="shared" si="305"/>
        <v>4.6161195793006327</v>
      </c>
      <c r="I1625" s="16">
        <f t="shared" si="312"/>
        <v>4.6161205953481108</v>
      </c>
      <c r="J1625" s="13">
        <f t="shared" si="306"/>
        <v>4.6155352474894684</v>
      </c>
      <c r="K1625" s="13">
        <f t="shared" si="307"/>
        <v>5.8534785864239325E-4</v>
      </c>
      <c r="L1625" s="13">
        <f t="shared" si="308"/>
        <v>0</v>
      </c>
      <c r="M1625" s="13">
        <f t="shared" si="313"/>
        <v>1.3850691614751941E-4</v>
      </c>
      <c r="N1625" s="13">
        <f t="shared" si="309"/>
        <v>7.2600574949574263E-6</v>
      </c>
      <c r="O1625" s="13">
        <f t="shared" si="310"/>
        <v>7.2600574949574263E-6</v>
      </c>
      <c r="Q1625">
        <v>30.579678193548389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6.6666670000000003E-3</v>
      </c>
      <c r="G1626" s="13">
        <f t="shared" si="304"/>
        <v>0</v>
      </c>
      <c r="H1626" s="13">
        <f t="shared" si="305"/>
        <v>6.6666670000000003E-3</v>
      </c>
      <c r="I1626" s="16">
        <f t="shared" si="312"/>
        <v>7.2520148586423935E-3</v>
      </c>
      <c r="J1626" s="13">
        <f t="shared" si="306"/>
        <v>7.2520148557172932E-3</v>
      </c>
      <c r="K1626" s="13">
        <f t="shared" si="307"/>
        <v>2.92510026617121E-12</v>
      </c>
      <c r="L1626" s="13">
        <f t="shared" si="308"/>
        <v>0</v>
      </c>
      <c r="M1626" s="13">
        <f t="shared" si="313"/>
        <v>1.3124685865256199E-4</v>
      </c>
      <c r="N1626" s="13">
        <f t="shared" si="309"/>
        <v>6.8795101815369947E-6</v>
      </c>
      <c r="O1626" s="13">
        <f t="shared" si="310"/>
        <v>6.8795101815369947E-6</v>
      </c>
      <c r="Q1626">
        <v>28.685365361769499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0.94165382771626704</v>
      </c>
      <c r="G1627" s="13">
        <f t="shared" si="304"/>
        <v>0</v>
      </c>
      <c r="H1627" s="13">
        <f t="shared" si="305"/>
        <v>0.94165382771626704</v>
      </c>
      <c r="I1627" s="16">
        <f t="shared" si="312"/>
        <v>0.94165382771919215</v>
      </c>
      <c r="J1627" s="13">
        <f t="shared" si="306"/>
        <v>0.94164035747997699</v>
      </c>
      <c r="K1627" s="13">
        <f t="shared" si="307"/>
        <v>1.3470239215163105E-5</v>
      </c>
      <c r="L1627" s="13">
        <f t="shared" si="308"/>
        <v>0</v>
      </c>
      <c r="M1627" s="13">
        <f t="shared" si="313"/>
        <v>1.24367348471025E-4</v>
      </c>
      <c r="N1627" s="13">
        <f t="shared" si="309"/>
        <v>6.5189098530890778E-6</v>
      </c>
      <c r="O1627" s="13">
        <f t="shared" si="310"/>
        <v>6.5189098530890778E-6</v>
      </c>
      <c r="Q1627">
        <v>23.30057691610364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29.03863164648725</v>
      </c>
      <c r="G1628" s="13">
        <f t="shared" si="304"/>
        <v>0</v>
      </c>
      <c r="H1628" s="13">
        <f t="shared" si="305"/>
        <v>29.03863164648725</v>
      </c>
      <c r="I1628" s="16">
        <f t="shared" si="312"/>
        <v>29.038645116726464</v>
      </c>
      <c r="J1628" s="13">
        <f t="shared" si="306"/>
        <v>28.060931322877384</v>
      </c>
      <c r="K1628" s="13">
        <f t="shared" si="307"/>
        <v>0.9777137938490803</v>
      </c>
      <c r="L1628" s="13">
        <f t="shared" si="308"/>
        <v>0</v>
      </c>
      <c r="M1628" s="13">
        <f t="shared" si="313"/>
        <v>1.1784843861793592E-4</v>
      </c>
      <c r="N1628" s="13">
        <f t="shared" si="309"/>
        <v>6.1772109570753662E-6</v>
      </c>
      <c r="O1628" s="13">
        <f t="shared" si="310"/>
        <v>6.1772109570753662E-6</v>
      </c>
      <c r="Q1628">
        <v>16.52157769279189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22.364384841015141</v>
      </c>
      <c r="G1629" s="13">
        <f t="shared" si="304"/>
        <v>0</v>
      </c>
      <c r="H1629" s="13">
        <f t="shared" si="305"/>
        <v>22.364384841015141</v>
      </c>
      <c r="I1629" s="16">
        <f t="shared" si="312"/>
        <v>23.342098634864222</v>
      </c>
      <c r="J1629" s="13">
        <f t="shared" si="306"/>
        <v>22.656231939900465</v>
      </c>
      <c r="K1629" s="13">
        <f t="shared" si="307"/>
        <v>0.68586669496375663</v>
      </c>
      <c r="L1629" s="13">
        <f t="shared" si="308"/>
        <v>0</v>
      </c>
      <c r="M1629" s="13">
        <f t="shared" si="313"/>
        <v>1.1167122766086055E-4</v>
      </c>
      <c r="N1629" s="13">
        <f t="shared" si="309"/>
        <v>5.8534227452355823E-6</v>
      </c>
      <c r="O1629" s="13">
        <f t="shared" si="310"/>
        <v>5.8534227452355823E-6</v>
      </c>
      <c r="Q1629">
        <v>14.417227622580651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51.507255167613451</v>
      </c>
      <c r="G1630" s="13">
        <f t="shared" si="304"/>
        <v>0</v>
      </c>
      <c r="H1630" s="13">
        <f t="shared" si="305"/>
        <v>51.507255167613451</v>
      </c>
      <c r="I1630" s="16">
        <f t="shared" si="312"/>
        <v>52.193121862577208</v>
      </c>
      <c r="J1630" s="13">
        <f t="shared" si="306"/>
        <v>46.096330637156782</v>
      </c>
      <c r="K1630" s="13">
        <f t="shared" si="307"/>
        <v>6.0967912254204251</v>
      </c>
      <c r="L1630" s="13">
        <f t="shared" si="308"/>
        <v>0</v>
      </c>
      <c r="M1630" s="13">
        <f t="shared" si="313"/>
        <v>1.0581780491562496E-4</v>
      </c>
      <c r="N1630" s="13">
        <f t="shared" si="309"/>
        <v>5.5466064009351971E-6</v>
      </c>
      <c r="O1630" s="13">
        <f t="shared" si="310"/>
        <v>5.5466064009351971E-6</v>
      </c>
      <c r="Q1630">
        <v>15.03481267093624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20.2538476313497</v>
      </c>
      <c r="G1631" s="13">
        <f t="shared" si="304"/>
        <v>0</v>
      </c>
      <c r="H1631" s="13">
        <f t="shared" si="305"/>
        <v>20.2538476313497</v>
      </c>
      <c r="I1631" s="16">
        <f t="shared" si="312"/>
        <v>26.350638856770125</v>
      </c>
      <c r="J1631" s="13">
        <f t="shared" si="306"/>
        <v>25.599534438371311</v>
      </c>
      <c r="K1631" s="13">
        <f t="shared" si="307"/>
        <v>0.75110441839881403</v>
      </c>
      <c r="L1631" s="13">
        <f t="shared" si="308"/>
        <v>0</v>
      </c>
      <c r="M1631" s="13">
        <f t="shared" si="313"/>
        <v>1.0027119851468977E-4</v>
      </c>
      <c r="N1631" s="13">
        <f t="shared" si="309"/>
        <v>5.2558723170877198E-6</v>
      </c>
      <c r="O1631" s="13">
        <f t="shared" si="310"/>
        <v>5.2558723170877198E-6</v>
      </c>
      <c r="Q1631">
        <v>16.381383289960699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10.398902527236819</v>
      </c>
      <c r="G1632" s="13">
        <f t="shared" si="304"/>
        <v>0</v>
      </c>
      <c r="H1632" s="13">
        <f t="shared" si="305"/>
        <v>10.398902527236819</v>
      </c>
      <c r="I1632" s="16">
        <f t="shared" si="312"/>
        <v>11.150006945635633</v>
      </c>
      <c r="J1632" s="13">
        <f t="shared" si="306"/>
        <v>11.1036510855541</v>
      </c>
      <c r="K1632" s="13">
        <f t="shared" si="307"/>
        <v>4.6355860081533251E-2</v>
      </c>
      <c r="L1632" s="13">
        <f t="shared" si="308"/>
        <v>0</v>
      </c>
      <c r="M1632" s="13">
        <f t="shared" si="313"/>
        <v>9.5015326197602049E-5</v>
      </c>
      <c r="N1632" s="13">
        <f t="shared" si="309"/>
        <v>4.9803775167589686E-6</v>
      </c>
      <c r="O1632" s="13">
        <f t="shared" si="310"/>
        <v>4.9803775167589686E-6</v>
      </c>
      <c r="Q1632">
        <v>18.100290606156712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4.8465879429021204</v>
      </c>
      <c r="G1633" s="13">
        <f t="shared" si="304"/>
        <v>0</v>
      </c>
      <c r="H1633" s="13">
        <f t="shared" si="305"/>
        <v>4.8465879429021204</v>
      </c>
      <c r="I1633" s="16">
        <f t="shared" si="312"/>
        <v>4.8929438029836536</v>
      </c>
      <c r="J1633" s="13">
        <f t="shared" si="306"/>
        <v>4.8911803032475785</v>
      </c>
      <c r="K1633" s="13">
        <f t="shared" si="307"/>
        <v>1.763499736075147E-3</v>
      </c>
      <c r="L1633" s="13">
        <f t="shared" si="308"/>
        <v>0</v>
      </c>
      <c r="M1633" s="13">
        <f t="shared" si="313"/>
        <v>9.0034948680843083E-5</v>
      </c>
      <c r="N1633" s="13">
        <f t="shared" si="309"/>
        <v>4.7193232089744184E-6</v>
      </c>
      <c r="O1633" s="13">
        <f t="shared" si="310"/>
        <v>4.7193232089744184E-6</v>
      </c>
      <c r="Q1633">
        <v>23.789677528750548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5.7203829044106111</v>
      </c>
      <c r="G1634" s="13">
        <f t="shared" si="304"/>
        <v>0</v>
      </c>
      <c r="H1634" s="13">
        <f t="shared" si="305"/>
        <v>5.7203829044106111</v>
      </c>
      <c r="I1634" s="16">
        <f t="shared" si="312"/>
        <v>5.7221464041466863</v>
      </c>
      <c r="J1634" s="13">
        <f t="shared" si="306"/>
        <v>5.719393165594826</v>
      </c>
      <c r="K1634" s="13">
        <f t="shared" si="307"/>
        <v>2.7532385518602709E-3</v>
      </c>
      <c r="L1634" s="13">
        <f t="shared" si="308"/>
        <v>0</v>
      </c>
      <c r="M1634" s="13">
        <f t="shared" si="313"/>
        <v>8.5315625471868667E-5</v>
      </c>
      <c r="N1634" s="13">
        <f t="shared" si="309"/>
        <v>4.4719524726427456E-6</v>
      </c>
      <c r="O1634" s="13">
        <f t="shared" si="310"/>
        <v>4.4719524726427456E-6</v>
      </c>
      <c r="Q1634">
        <v>23.960902685569309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6.6666670000000003E-3</v>
      </c>
      <c r="G1635" s="13">
        <f t="shared" si="304"/>
        <v>0</v>
      </c>
      <c r="H1635" s="13">
        <f t="shared" si="305"/>
        <v>6.6666670000000003E-3</v>
      </c>
      <c r="I1635" s="16">
        <f t="shared" si="312"/>
        <v>9.419905551860272E-3</v>
      </c>
      <c r="J1635" s="13">
        <f t="shared" si="306"/>
        <v>9.4199055454322386E-3</v>
      </c>
      <c r="K1635" s="13">
        <f t="shared" si="307"/>
        <v>6.4280334527433425E-12</v>
      </c>
      <c r="L1635" s="13">
        <f t="shared" si="308"/>
        <v>0</v>
      </c>
      <c r="M1635" s="13">
        <f t="shared" si="313"/>
        <v>8.0843672999225926E-5</v>
      </c>
      <c r="N1635" s="13">
        <f t="shared" si="309"/>
        <v>4.2375480618801513E-6</v>
      </c>
      <c r="O1635" s="13">
        <f t="shared" si="310"/>
        <v>4.2375480618801513E-6</v>
      </c>
      <c r="Q1635">
        <v>28.665361849579011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2.2066666669999999</v>
      </c>
      <c r="G1636" s="13">
        <f t="shared" si="304"/>
        <v>0</v>
      </c>
      <c r="H1636" s="13">
        <f t="shared" si="305"/>
        <v>2.2066666669999999</v>
      </c>
      <c r="I1636" s="16">
        <f t="shared" si="312"/>
        <v>2.2066666670064281</v>
      </c>
      <c r="J1636" s="13">
        <f t="shared" si="306"/>
        <v>2.2065887392344092</v>
      </c>
      <c r="K1636" s="13">
        <f t="shared" si="307"/>
        <v>7.7927772018870911E-5</v>
      </c>
      <c r="L1636" s="13">
        <f t="shared" si="308"/>
        <v>0</v>
      </c>
      <c r="M1636" s="13">
        <f t="shared" si="313"/>
        <v>7.6606124937345779E-5</v>
      </c>
      <c r="N1636" s="13">
        <f t="shared" si="309"/>
        <v>4.0154303263720658E-6</v>
      </c>
      <c r="O1636" s="13">
        <f t="shared" si="310"/>
        <v>4.0154303263720658E-6</v>
      </c>
      <c r="Q1636">
        <v>29.09967115391574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3.2201568389300639</v>
      </c>
      <c r="G1637" s="13">
        <f t="shared" si="304"/>
        <v>0</v>
      </c>
      <c r="H1637" s="13">
        <f t="shared" si="305"/>
        <v>3.2201568389300639</v>
      </c>
      <c r="I1637" s="16">
        <f t="shared" si="312"/>
        <v>3.2202347667020828</v>
      </c>
      <c r="J1637" s="13">
        <f t="shared" si="306"/>
        <v>3.2199905127742268</v>
      </c>
      <c r="K1637" s="13">
        <f t="shared" si="307"/>
        <v>2.4425392785598632E-4</v>
      </c>
      <c r="L1637" s="13">
        <f t="shared" si="308"/>
        <v>0</v>
      </c>
      <c r="M1637" s="13">
        <f t="shared" si="313"/>
        <v>7.2590694610973714E-5</v>
      </c>
      <c r="N1637" s="13">
        <f t="shared" si="309"/>
        <v>3.8049552407423509E-6</v>
      </c>
      <c r="O1637" s="13">
        <f t="shared" si="310"/>
        <v>3.8049552407423509E-6</v>
      </c>
      <c r="Q1637">
        <v>29.035976193548379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1.586666667</v>
      </c>
      <c r="G1638" s="13">
        <f t="shared" si="304"/>
        <v>0</v>
      </c>
      <c r="H1638" s="13">
        <f t="shared" si="305"/>
        <v>1.586666667</v>
      </c>
      <c r="I1638" s="16">
        <f t="shared" si="312"/>
        <v>1.586910920927856</v>
      </c>
      <c r="J1638" s="13">
        <f t="shared" si="306"/>
        <v>1.5868809321053485</v>
      </c>
      <c r="K1638" s="13">
        <f t="shared" si="307"/>
        <v>2.9988822507487356E-5</v>
      </c>
      <c r="L1638" s="13">
        <f t="shared" si="308"/>
        <v>0</v>
      </c>
      <c r="M1638" s="13">
        <f t="shared" si="313"/>
        <v>6.8785739370231367E-5</v>
      </c>
      <c r="N1638" s="13">
        <f t="shared" si="309"/>
        <v>3.6055125372162158E-6</v>
      </c>
      <c r="O1638" s="13">
        <f t="shared" si="310"/>
        <v>3.6055125372162158E-6</v>
      </c>
      <c r="Q1638">
        <v>28.846566441708539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13.58409908156089</v>
      </c>
      <c r="G1639" s="13">
        <f t="shared" si="304"/>
        <v>0</v>
      </c>
      <c r="H1639" s="13">
        <f t="shared" si="305"/>
        <v>13.58409908156089</v>
      </c>
      <c r="I1639" s="16">
        <f t="shared" si="312"/>
        <v>13.584129070383398</v>
      </c>
      <c r="J1639" s="13">
        <f t="shared" si="306"/>
        <v>13.544242013131543</v>
      </c>
      <c r="K1639" s="13">
        <f t="shared" si="307"/>
        <v>3.988705725185504E-2</v>
      </c>
      <c r="L1639" s="13">
        <f t="shared" si="308"/>
        <v>0</v>
      </c>
      <c r="M1639" s="13">
        <f t="shared" si="313"/>
        <v>6.5180226833015149E-5</v>
      </c>
      <c r="N1639" s="13">
        <f t="shared" si="309"/>
        <v>3.4165239361625319E-6</v>
      </c>
      <c r="O1639" s="13">
        <f t="shared" si="310"/>
        <v>3.4165239361625319E-6</v>
      </c>
      <c r="Q1639">
        <v>23.36708888829342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9.0849251344135062</v>
      </c>
      <c r="G1640" s="13">
        <f t="shared" si="304"/>
        <v>0</v>
      </c>
      <c r="H1640" s="13">
        <f t="shared" si="305"/>
        <v>9.0849251344135062</v>
      </c>
      <c r="I1640" s="16">
        <f t="shared" si="312"/>
        <v>9.1248121916653613</v>
      </c>
      <c r="J1640" s="13">
        <f t="shared" si="306"/>
        <v>9.1003325297029551</v>
      </c>
      <c r="K1640" s="13">
        <f t="shared" si="307"/>
        <v>2.4479661962406141E-2</v>
      </c>
      <c r="L1640" s="13">
        <f t="shared" si="308"/>
        <v>0</v>
      </c>
      <c r="M1640" s="13">
        <f t="shared" si="313"/>
        <v>6.1763702896852618E-5</v>
      </c>
      <c r="N1640" s="13">
        <f t="shared" si="309"/>
        <v>3.23744146938506E-6</v>
      </c>
      <c r="O1640" s="13">
        <f t="shared" si="310"/>
        <v>3.23744146938506E-6</v>
      </c>
      <c r="Q1640">
        <v>18.378903809992241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3.14</v>
      </c>
      <c r="G1641" s="13">
        <f t="shared" si="304"/>
        <v>0</v>
      </c>
      <c r="H1641" s="13">
        <f t="shared" si="305"/>
        <v>3.14</v>
      </c>
      <c r="I1641" s="16">
        <f t="shared" si="312"/>
        <v>3.1644796619624063</v>
      </c>
      <c r="J1641" s="13">
        <f t="shared" si="306"/>
        <v>3.1630909309539486</v>
      </c>
      <c r="K1641" s="13">
        <f t="shared" si="307"/>
        <v>1.3887310084577109E-3</v>
      </c>
      <c r="L1641" s="13">
        <f t="shared" si="308"/>
        <v>0</v>
      </c>
      <c r="M1641" s="13">
        <f t="shared" si="313"/>
        <v>5.8526261427467559E-5</v>
      </c>
      <c r="N1641" s="13">
        <f t="shared" si="309"/>
        <v>3.067745891300991E-6</v>
      </c>
      <c r="O1641" s="13">
        <f t="shared" si="310"/>
        <v>3.067745891300991E-6</v>
      </c>
      <c r="Q1641">
        <v>16.22085287199528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39.679886973056753</v>
      </c>
      <c r="G1642" s="13">
        <f t="shared" si="304"/>
        <v>0</v>
      </c>
      <c r="H1642" s="13">
        <f t="shared" si="305"/>
        <v>39.679886973056753</v>
      </c>
      <c r="I1642" s="16">
        <f t="shared" si="312"/>
        <v>39.681275704065214</v>
      </c>
      <c r="J1642" s="13">
        <f t="shared" si="306"/>
        <v>36.525670653239736</v>
      </c>
      <c r="K1642" s="13">
        <f t="shared" si="307"/>
        <v>3.1556050508254785</v>
      </c>
      <c r="L1642" s="13">
        <f t="shared" si="308"/>
        <v>0</v>
      </c>
      <c r="M1642" s="13">
        <f t="shared" si="313"/>
        <v>5.5458515536166569E-5</v>
      </c>
      <c r="N1642" s="13">
        <f t="shared" si="309"/>
        <v>2.9069451734000642E-6</v>
      </c>
      <c r="O1642" s="13">
        <f t="shared" si="310"/>
        <v>2.9069451734000642E-6</v>
      </c>
      <c r="Q1642">
        <v>14.311194622580651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26.861764518674619</v>
      </c>
      <c r="G1643" s="13">
        <f t="shared" si="304"/>
        <v>0</v>
      </c>
      <c r="H1643" s="13">
        <f t="shared" si="305"/>
        <v>26.861764518674619</v>
      </c>
      <c r="I1643" s="16">
        <f t="shared" si="312"/>
        <v>30.017369569500097</v>
      </c>
      <c r="J1643" s="13">
        <f t="shared" si="306"/>
        <v>29.187114362286806</v>
      </c>
      <c r="K1643" s="13">
        <f t="shared" si="307"/>
        <v>0.83025520721329116</v>
      </c>
      <c r="L1643" s="13">
        <f t="shared" si="308"/>
        <v>0</v>
      </c>
      <c r="M1643" s="13">
        <f t="shared" si="313"/>
        <v>5.2551570362766503E-5</v>
      </c>
      <c r="N1643" s="13">
        <f t="shared" si="309"/>
        <v>2.7545730776189726E-6</v>
      </c>
      <c r="O1643" s="13">
        <f t="shared" si="310"/>
        <v>2.7545730776189726E-6</v>
      </c>
      <c r="Q1643">
        <v>18.451750009153098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2.306666667</v>
      </c>
      <c r="G1644" s="13">
        <f t="shared" si="304"/>
        <v>0</v>
      </c>
      <c r="H1644" s="13">
        <f t="shared" si="305"/>
        <v>2.306666667</v>
      </c>
      <c r="I1644" s="16">
        <f t="shared" si="312"/>
        <v>3.1369218742132912</v>
      </c>
      <c r="J1644" s="13">
        <f t="shared" si="306"/>
        <v>3.1359526132607849</v>
      </c>
      <c r="K1644" s="13">
        <f t="shared" si="307"/>
        <v>9.6926095250626787E-4</v>
      </c>
      <c r="L1644" s="13">
        <f t="shared" si="308"/>
        <v>0</v>
      </c>
      <c r="M1644" s="13">
        <f t="shared" si="313"/>
        <v>4.9796997285147532E-5</v>
      </c>
      <c r="N1644" s="13">
        <f t="shared" si="309"/>
        <v>2.61018780449459E-6</v>
      </c>
      <c r="O1644" s="13">
        <f t="shared" si="310"/>
        <v>2.61018780449459E-6</v>
      </c>
      <c r="Q1644">
        <v>18.58645875122826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6.6666670000000003E-3</v>
      </c>
      <c r="G1645" s="13">
        <f t="shared" si="304"/>
        <v>0</v>
      </c>
      <c r="H1645" s="13">
        <f t="shared" si="305"/>
        <v>6.6666670000000003E-3</v>
      </c>
      <c r="I1645" s="16">
        <f t="shared" si="312"/>
        <v>7.6359279525062681E-3</v>
      </c>
      <c r="J1645" s="13">
        <f t="shared" si="306"/>
        <v>7.6359279466077555E-3</v>
      </c>
      <c r="K1645" s="13">
        <f t="shared" si="307"/>
        <v>5.8985125811483741E-12</v>
      </c>
      <c r="L1645" s="13">
        <f t="shared" si="308"/>
        <v>0</v>
      </c>
      <c r="M1645" s="13">
        <f t="shared" si="313"/>
        <v>4.7186809480652944E-5</v>
      </c>
      <c r="N1645" s="13">
        <f t="shared" si="309"/>
        <v>2.4733707121763679E-6</v>
      </c>
      <c r="O1645" s="13">
        <f t="shared" si="310"/>
        <v>2.4733707121763679E-6</v>
      </c>
      <c r="Q1645">
        <v>24.707636058937648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13.484486785189739</v>
      </c>
      <c r="G1646" s="13">
        <f t="shared" si="304"/>
        <v>0</v>
      </c>
      <c r="H1646" s="13">
        <f t="shared" si="305"/>
        <v>13.484486785189739</v>
      </c>
      <c r="I1646" s="16">
        <f t="shared" si="312"/>
        <v>13.484486785195639</v>
      </c>
      <c r="J1646" s="13">
        <f t="shared" si="306"/>
        <v>13.445863398204938</v>
      </c>
      <c r="K1646" s="13">
        <f t="shared" si="307"/>
        <v>3.8623386990700226E-2</v>
      </c>
      <c r="L1646" s="13">
        <f t="shared" si="308"/>
        <v>0</v>
      </c>
      <c r="M1646" s="13">
        <f t="shared" si="313"/>
        <v>4.4713438768476579E-5</v>
      </c>
      <c r="N1646" s="13">
        <f t="shared" si="309"/>
        <v>2.3437251025837106E-6</v>
      </c>
      <c r="O1646" s="13">
        <f t="shared" si="310"/>
        <v>2.3437251025837106E-6</v>
      </c>
      <c r="Q1646">
        <v>23.43982793195736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9.6082804219101678</v>
      </c>
      <c r="G1647" s="13">
        <f t="shared" si="304"/>
        <v>0</v>
      </c>
      <c r="H1647" s="13">
        <f t="shared" si="305"/>
        <v>9.6082804219101678</v>
      </c>
      <c r="I1647" s="16">
        <f t="shared" si="312"/>
        <v>9.6469038089008681</v>
      </c>
      <c r="J1647" s="13">
        <f t="shared" si="306"/>
        <v>9.6403166374866593</v>
      </c>
      <c r="K1647" s="13">
        <f t="shared" si="307"/>
        <v>6.5871714142087257E-3</v>
      </c>
      <c r="L1647" s="13">
        <f t="shared" si="308"/>
        <v>0</v>
      </c>
      <c r="M1647" s="13">
        <f t="shared" si="313"/>
        <v>4.2369713665892869E-5</v>
      </c>
      <c r="N1647" s="13">
        <f t="shared" si="309"/>
        <v>2.2208750711888164E-6</v>
      </c>
      <c r="O1647" s="13">
        <f t="shared" si="310"/>
        <v>2.2208750711888164E-6</v>
      </c>
      <c r="Q1647">
        <v>29.006022541719972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0.1338672679528477</v>
      </c>
      <c r="G1648" s="13">
        <f t="shared" si="304"/>
        <v>0</v>
      </c>
      <c r="H1648" s="13">
        <f t="shared" si="305"/>
        <v>0.1338672679528477</v>
      </c>
      <c r="I1648" s="16">
        <f t="shared" si="312"/>
        <v>0.14045443936705643</v>
      </c>
      <c r="J1648" s="13">
        <f t="shared" si="306"/>
        <v>0.1404544225480589</v>
      </c>
      <c r="K1648" s="13">
        <f t="shared" si="307"/>
        <v>1.6818997528034174E-8</v>
      </c>
      <c r="L1648" s="13">
        <f t="shared" si="308"/>
        <v>0</v>
      </c>
      <c r="M1648" s="13">
        <f t="shared" si="313"/>
        <v>4.014883859470405E-5</v>
      </c>
      <c r="N1648" s="13">
        <f t="shared" si="309"/>
        <v>2.1044644170899578E-6</v>
      </c>
      <c r="O1648" s="13">
        <f t="shared" si="310"/>
        <v>2.1044644170899578E-6</v>
      </c>
      <c r="Q1648">
        <v>30.431606193548379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0.20448449753463729</v>
      </c>
      <c r="G1649" s="13">
        <f t="shared" si="304"/>
        <v>0</v>
      </c>
      <c r="H1649" s="13">
        <f t="shared" si="305"/>
        <v>0.20448449753463729</v>
      </c>
      <c r="I1649" s="16">
        <f t="shared" si="312"/>
        <v>0.20448451435363482</v>
      </c>
      <c r="J1649" s="13">
        <f t="shared" si="306"/>
        <v>0.20448445465844339</v>
      </c>
      <c r="K1649" s="13">
        <f t="shared" si="307"/>
        <v>5.9695191428899008E-8</v>
      </c>
      <c r="L1649" s="13">
        <f t="shared" si="308"/>
        <v>0</v>
      </c>
      <c r="M1649" s="13">
        <f t="shared" si="313"/>
        <v>3.8044374177614095E-5</v>
      </c>
      <c r="N1649" s="13">
        <f t="shared" si="309"/>
        <v>1.9941556102149825E-6</v>
      </c>
      <c r="O1649" s="13">
        <f t="shared" si="310"/>
        <v>1.9941556102149825E-6</v>
      </c>
      <c r="Q1649">
        <v>29.383225714338032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4.8516960146603196</v>
      </c>
      <c r="G1650" s="13">
        <f t="shared" si="304"/>
        <v>0</v>
      </c>
      <c r="H1650" s="13">
        <f t="shared" si="305"/>
        <v>4.8516960146603196</v>
      </c>
      <c r="I1650" s="16">
        <f t="shared" si="312"/>
        <v>4.8516960743555106</v>
      </c>
      <c r="J1650" s="13">
        <f t="shared" si="306"/>
        <v>4.8508940092939099</v>
      </c>
      <c r="K1650" s="13">
        <f t="shared" si="307"/>
        <v>8.0206506160074298E-4</v>
      </c>
      <c r="L1650" s="13">
        <f t="shared" si="308"/>
        <v>0</v>
      </c>
      <c r="M1650" s="13">
        <f t="shared" si="313"/>
        <v>3.6050218567399113E-5</v>
      </c>
      <c r="N1650" s="13">
        <f t="shared" si="309"/>
        <v>1.8896288126604621E-6</v>
      </c>
      <c r="O1650" s="13">
        <f t="shared" si="310"/>
        <v>1.8896288126604621E-6</v>
      </c>
      <c r="Q1650">
        <v>29.337275015109469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63.671914316664378</v>
      </c>
      <c r="G1651" s="13">
        <f t="shared" si="304"/>
        <v>0.13081057062938656</v>
      </c>
      <c r="H1651" s="13">
        <f t="shared" si="305"/>
        <v>63.541103746034992</v>
      </c>
      <c r="I1651" s="16">
        <f t="shared" si="312"/>
        <v>63.541905811096591</v>
      </c>
      <c r="J1651" s="13">
        <f t="shared" si="306"/>
        <v>58.878100497518517</v>
      </c>
      <c r="K1651" s="13">
        <f t="shared" si="307"/>
        <v>4.6638053135780737</v>
      </c>
      <c r="L1651" s="13">
        <f t="shared" si="308"/>
        <v>0</v>
      </c>
      <c r="M1651" s="13">
        <f t="shared" si="313"/>
        <v>3.4160589754738648E-5</v>
      </c>
      <c r="N1651" s="13">
        <f t="shared" si="309"/>
        <v>1.7905809513288905E-6</v>
      </c>
      <c r="O1651" s="13">
        <f t="shared" si="310"/>
        <v>0.13081236121033787</v>
      </c>
      <c r="Q1651">
        <v>21.63735947082407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29.586481654250651</v>
      </c>
      <c r="G1652" s="13">
        <f t="shared" si="304"/>
        <v>0</v>
      </c>
      <c r="H1652" s="13">
        <f t="shared" si="305"/>
        <v>29.586481654250651</v>
      </c>
      <c r="I1652" s="16">
        <f t="shared" si="312"/>
        <v>34.250286967828728</v>
      </c>
      <c r="J1652" s="13">
        <f t="shared" si="306"/>
        <v>32.692901816157466</v>
      </c>
      <c r="K1652" s="13">
        <f t="shared" si="307"/>
        <v>1.5573851516712622</v>
      </c>
      <c r="L1652" s="13">
        <f t="shared" si="308"/>
        <v>0</v>
      </c>
      <c r="M1652" s="13">
        <f t="shared" si="313"/>
        <v>3.237000880340976E-5</v>
      </c>
      <c r="N1652" s="13">
        <f t="shared" si="309"/>
        <v>1.6967248391750563E-6</v>
      </c>
      <c r="O1652" s="13">
        <f t="shared" si="310"/>
        <v>1.6967248391750563E-6</v>
      </c>
      <c r="Q1652">
        <v>16.600551501521601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11.970939038085859</v>
      </c>
      <c r="G1653" s="13">
        <f t="shared" si="304"/>
        <v>0</v>
      </c>
      <c r="H1653" s="13">
        <f t="shared" si="305"/>
        <v>11.970939038085859</v>
      </c>
      <c r="I1653" s="16">
        <f t="shared" si="312"/>
        <v>13.528324189757122</v>
      </c>
      <c r="J1653" s="13">
        <f t="shared" si="306"/>
        <v>13.377056935184552</v>
      </c>
      <c r="K1653" s="13">
        <f t="shared" si="307"/>
        <v>0.15126725457256995</v>
      </c>
      <c r="L1653" s="13">
        <f t="shared" si="308"/>
        <v>0</v>
      </c>
      <c r="M1653" s="13">
        <f t="shared" si="313"/>
        <v>3.0673283964234704E-5</v>
      </c>
      <c r="N1653" s="13">
        <f t="shared" si="309"/>
        <v>1.6077883425136663E-6</v>
      </c>
      <c r="O1653" s="13">
        <f t="shared" si="310"/>
        <v>1.6077883425136663E-6</v>
      </c>
      <c r="Q1653">
        <v>13.717073622580649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13.52926688405444</v>
      </c>
      <c r="G1654" s="13">
        <f t="shared" si="304"/>
        <v>0</v>
      </c>
      <c r="H1654" s="13">
        <f t="shared" si="305"/>
        <v>13.52926688405444</v>
      </c>
      <c r="I1654" s="16">
        <f t="shared" si="312"/>
        <v>13.68053413862701</v>
      </c>
      <c r="J1654" s="13">
        <f t="shared" si="306"/>
        <v>13.548705612130455</v>
      </c>
      <c r="K1654" s="13">
        <f t="shared" si="307"/>
        <v>0.1318285264965553</v>
      </c>
      <c r="L1654" s="13">
        <f t="shared" si="308"/>
        <v>0</v>
      </c>
      <c r="M1654" s="13">
        <f t="shared" si="313"/>
        <v>2.9065495621721039E-5</v>
      </c>
      <c r="N1654" s="13">
        <f t="shared" si="309"/>
        <v>1.5235135919738496E-6</v>
      </c>
      <c r="O1654" s="13">
        <f t="shared" si="310"/>
        <v>1.5235135919738496E-6</v>
      </c>
      <c r="Q1654">
        <v>14.96877107218455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39.662732899877682</v>
      </c>
      <c r="G1655" s="13">
        <f t="shared" si="304"/>
        <v>0</v>
      </c>
      <c r="H1655" s="13">
        <f t="shared" si="305"/>
        <v>39.662732899877682</v>
      </c>
      <c r="I1655" s="16">
        <f t="shared" si="312"/>
        <v>39.794561426374237</v>
      </c>
      <c r="J1655" s="13">
        <f t="shared" si="306"/>
        <v>37.179653022051397</v>
      </c>
      <c r="K1655" s="13">
        <f t="shared" si="307"/>
        <v>2.6149084043228399</v>
      </c>
      <c r="L1655" s="13">
        <f t="shared" si="308"/>
        <v>0</v>
      </c>
      <c r="M1655" s="13">
        <f t="shared" si="313"/>
        <v>2.754198202974719E-5</v>
      </c>
      <c r="N1655" s="13">
        <f t="shared" si="309"/>
        <v>1.4436562348127187E-6</v>
      </c>
      <c r="O1655" s="13">
        <f t="shared" si="310"/>
        <v>1.4436562348127187E-6</v>
      </c>
      <c r="Q1655">
        <v>15.88385495115287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15.205971801727101</v>
      </c>
      <c r="G1656" s="13">
        <f t="shared" si="304"/>
        <v>0</v>
      </c>
      <c r="H1656" s="13">
        <f t="shared" si="305"/>
        <v>15.205971801727101</v>
      </c>
      <c r="I1656" s="16">
        <f t="shared" si="312"/>
        <v>17.820880206049942</v>
      </c>
      <c r="J1656" s="13">
        <f t="shared" si="306"/>
        <v>17.569904935105871</v>
      </c>
      <c r="K1656" s="13">
        <f t="shared" si="307"/>
        <v>0.25097527094407113</v>
      </c>
      <c r="L1656" s="13">
        <f t="shared" si="308"/>
        <v>0</v>
      </c>
      <c r="M1656" s="13">
        <f t="shared" si="313"/>
        <v>2.609832579493447E-5</v>
      </c>
      <c r="N1656" s="13">
        <f t="shared" si="309"/>
        <v>1.3679847264200904E-6</v>
      </c>
      <c r="O1656" s="13">
        <f t="shared" si="310"/>
        <v>1.3679847264200904E-6</v>
      </c>
      <c r="Q1656">
        <v>15.989370356436689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28.947135372225489</v>
      </c>
      <c r="G1657" s="13">
        <f t="shared" si="304"/>
        <v>0</v>
      </c>
      <c r="H1657" s="13">
        <f t="shared" si="305"/>
        <v>28.947135372225489</v>
      </c>
      <c r="I1657" s="16">
        <f t="shared" si="312"/>
        <v>29.19811064316956</v>
      </c>
      <c r="J1657" s="13">
        <f t="shared" si="306"/>
        <v>28.148853882477678</v>
      </c>
      <c r="K1657" s="13">
        <f t="shared" si="307"/>
        <v>1.0492567606918826</v>
      </c>
      <c r="L1657" s="13">
        <f t="shared" si="308"/>
        <v>0</v>
      </c>
      <c r="M1657" s="13">
        <f t="shared" si="313"/>
        <v>2.4730341068514379E-5</v>
      </c>
      <c r="N1657" s="13">
        <f t="shared" si="309"/>
        <v>1.2962796589600973E-6</v>
      </c>
      <c r="O1657" s="13">
        <f t="shared" si="310"/>
        <v>1.2962796589600973E-6</v>
      </c>
      <c r="Q1657">
        <v>16.110309461105619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1.586666667</v>
      </c>
      <c r="G1658" s="13">
        <f t="shared" si="304"/>
        <v>0</v>
      </c>
      <c r="H1658" s="13">
        <f t="shared" si="305"/>
        <v>1.586666667</v>
      </c>
      <c r="I1658" s="16">
        <f t="shared" si="312"/>
        <v>2.6359234276918828</v>
      </c>
      <c r="J1658" s="13">
        <f t="shared" si="306"/>
        <v>2.6357070958484816</v>
      </c>
      <c r="K1658" s="13">
        <f t="shared" si="307"/>
        <v>2.1633184340119627E-4</v>
      </c>
      <c r="L1658" s="13">
        <f t="shared" si="308"/>
        <v>0</v>
      </c>
      <c r="M1658" s="13">
        <f t="shared" si="313"/>
        <v>2.343406140955428E-5</v>
      </c>
      <c r="N1658" s="13">
        <f t="shared" si="309"/>
        <v>1.2283331252031066E-6</v>
      </c>
      <c r="O1658" s="13">
        <f t="shared" si="310"/>
        <v>1.2283331252031066E-6</v>
      </c>
      <c r="Q1658">
        <v>25.53179848753328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6.6666670000000003E-3</v>
      </c>
      <c r="G1659" s="13">
        <f t="shared" si="304"/>
        <v>0</v>
      </c>
      <c r="H1659" s="13">
        <f t="shared" si="305"/>
        <v>6.6666670000000003E-3</v>
      </c>
      <c r="I1659" s="16">
        <f t="shared" si="312"/>
        <v>6.8829988434011965E-3</v>
      </c>
      <c r="J1659" s="13">
        <f t="shared" si="306"/>
        <v>6.8829988407549982E-3</v>
      </c>
      <c r="K1659" s="13">
        <f t="shared" si="307"/>
        <v>2.6461983645975629E-12</v>
      </c>
      <c r="L1659" s="13">
        <f t="shared" si="308"/>
        <v>0</v>
      </c>
      <c r="M1659" s="13">
        <f t="shared" si="313"/>
        <v>2.2205728284351173E-5</v>
      </c>
      <c r="N1659" s="13">
        <f t="shared" si="309"/>
        <v>1.1639481157033841E-6</v>
      </c>
      <c r="O1659" s="13">
        <f t="shared" si="310"/>
        <v>1.1639481157033841E-6</v>
      </c>
      <c r="Q1659">
        <v>28.268201237880579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5.3507028280618818E-2</v>
      </c>
      <c r="G1660" s="13">
        <f t="shared" si="304"/>
        <v>0</v>
      </c>
      <c r="H1660" s="13">
        <f t="shared" si="305"/>
        <v>5.3507028280618818E-2</v>
      </c>
      <c r="I1660" s="16">
        <f t="shared" si="312"/>
        <v>5.3507028283265014E-2</v>
      </c>
      <c r="J1660" s="13">
        <f t="shared" si="306"/>
        <v>5.3507027319897593E-2</v>
      </c>
      <c r="K1660" s="13">
        <f t="shared" si="307"/>
        <v>9.6336742055891378E-10</v>
      </c>
      <c r="L1660" s="13">
        <f t="shared" si="308"/>
        <v>0</v>
      </c>
      <c r="M1660" s="13">
        <f t="shared" si="313"/>
        <v>2.1041780168647788E-5</v>
      </c>
      <c r="N1660" s="13">
        <f t="shared" si="309"/>
        <v>1.1029379475746407E-6</v>
      </c>
      <c r="O1660" s="13">
        <f t="shared" si="310"/>
        <v>1.1029379475746407E-6</v>
      </c>
      <c r="Q1660">
        <v>30.165416193548381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8.0419292588409547E-2</v>
      </c>
      <c r="G1661" s="13">
        <f t="shared" si="304"/>
        <v>0</v>
      </c>
      <c r="H1661" s="13">
        <f t="shared" si="305"/>
        <v>8.0419292588409547E-2</v>
      </c>
      <c r="I1661" s="16">
        <f t="shared" si="312"/>
        <v>8.041929355177696E-2</v>
      </c>
      <c r="J1661" s="13">
        <f t="shared" si="306"/>
        <v>8.041928906427194E-2</v>
      </c>
      <c r="K1661" s="13">
        <f t="shared" si="307"/>
        <v>4.4875050203563305E-9</v>
      </c>
      <c r="L1661" s="13">
        <f t="shared" si="308"/>
        <v>0</v>
      </c>
      <c r="M1661" s="13">
        <f t="shared" si="313"/>
        <v>1.9938842221073147E-5</v>
      </c>
      <c r="N1661" s="13">
        <f t="shared" si="309"/>
        <v>1.0451257232072033E-6</v>
      </c>
      <c r="O1661" s="13">
        <f t="shared" si="310"/>
        <v>1.0451257232072033E-6</v>
      </c>
      <c r="Q1661">
        <v>27.816958710920851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5.2887320783184692E-2</v>
      </c>
      <c r="G1662" s="13">
        <f t="shared" si="304"/>
        <v>0</v>
      </c>
      <c r="H1662" s="13">
        <f t="shared" si="305"/>
        <v>5.2887320783184692E-2</v>
      </c>
      <c r="I1662" s="16">
        <f t="shared" si="312"/>
        <v>5.2887325270689713E-2</v>
      </c>
      <c r="J1662" s="13">
        <f t="shared" si="306"/>
        <v>5.288732408568101E-2</v>
      </c>
      <c r="K1662" s="13">
        <f t="shared" si="307"/>
        <v>1.1850087022757805E-9</v>
      </c>
      <c r="L1662" s="13">
        <f t="shared" si="308"/>
        <v>0</v>
      </c>
      <c r="M1662" s="13">
        <f t="shared" si="313"/>
        <v>1.8893716497865945E-5</v>
      </c>
      <c r="N1662" s="13">
        <f t="shared" si="309"/>
        <v>9.9034381735737642E-7</v>
      </c>
      <c r="O1662" s="13">
        <f t="shared" si="310"/>
        <v>9.9034381735737642E-7</v>
      </c>
      <c r="Q1662">
        <v>28.363697874122849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8.48</v>
      </c>
      <c r="G1663" s="13">
        <f t="shared" si="304"/>
        <v>0</v>
      </c>
      <c r="H1663" s="13">
        <f t="shared" si="305"/>
        <v>8.48</v>
      </c>
      <c r="I1663" s="16">
        <f t="shared" si="312"/>
        <v>8.4800000011850099</v>
      </c>
      <c r="J1663" s="13">
        <f t="shared" si="306"/>
        <v>8.469412217101576</v>
      </c>
      <c r="K1663" s="13">
        <f t="shared" si="307"/>
        <v>1.058778408343386E-2</v>
      </c>
      <c r="L1663" s="13">
        <f t="shared" si="308"/>
        <v>0</v>
      </c>
      <c r="M1663" s="13">
        <f t="shared" si="313"/>
        <v>1.7903372680508569E-5</v>
      </c>
      <c r="N1663" s="13">
        <f t="shared" si="309"/>
        <v>9.3843339112182037E-7</v>
      </c>
      <c r="O1663" s="13">
        <f t="shared" si="310"/>
        <v>9.3843339112182037E-7</v>
      </c>
      <c r="Q1663">
        <v>22.764995253442649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3.7398038003832448</v>
      </c>
      <c r="G1664" s="13">
        <f t="shared" si="304"/>
        <v>0</v>
      </c>
      <c r="H1664" s="13">
        <f t="shared" si="305"/>
        <v>3.7398038003832448</v>
      </c>
      <c r="I1664" s="16">
        <f t="shared" si="312"/>
        <v>3.7503915844666786</v>
      </c>
      <c r="J1664" s="13">
        <f t="shared" si="306"/>
        <v>3.7482198065861261</v>
      </c>
      <c r="K1664" s="13">
        <f t="shared" si="307"/>
        <v>2.1717778805525612E-3</v>
      </c>
      <c r="L1664" s="13">
        <f t="shared" si="308"/>
        <v>0</v>
      </c>
      <c r="M1664" s="13">
        <f t="shared" si="313"/>
        <v>1.6964939289386747E-5</v>
      </c>
      <c r="N1664" s="13">
        <f t="shared" si="309"/>
        <v>8.8924393138772383E-7</v>
      </c>
      <c r="O1664" s="13">
        <f t="shared" si="310"/>
        <v>8.8924393138772383E-7</v>
      </c>
      <c r="Q1664">
        <v>16.663996673616939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15.302719478575749</v>
      </c>
      <c r="G1665" s="13">
        <f t="shared" si="304"/>
        <v>0</v>
      </c>
      <c r="H1665" s="13">
        <f t="shared" si="305"/>
        <v>15.302719478575749</v>
      </c>
      <c r="I1665" s="16">
        <f t="shared" si="312"/>
        <v>15.304891256456301</v>
      </c>
      <c r="J1665" s="13">
        <f t="shared" si="306"/>
        <v>15.072548629334975</v>
      </c>
      <c r="K1665" s="13">
        <f t="shared" si="307"/>
        <v>0.23234262712132647</v>
      </c>
      <c r="L1665" s="13">
        <f t="shared" si="308"/>
        <v>0</v>
      </c>
      <c r="M1665" s="13">
        <f t="shared" si="313"/>
        <v>1.6075695357999023E-5</v>
      </c>
      <c r="N1665" s="13">
        <f t="shared" si="309"/>
        <v>8.4263281442342141E-7</v>
      </c>
      <c r="O1665" s="13">
        <f t="shared" si="310"/>
        <v>8.4263281442342141E-7</v>
      </c>
      <c r="Q1665">
        <v>13.244027622580649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28.953527636470341</v>
      </c>
      <c r="G1666" s="13">
        <f t="shared" si="304"/>
        <v>0</v>
      </c>
      <c r="H1666" s="13">
        <f t="shared" si="305"/>
        <v>28.953527636470341</v>
      </c>
      <c r="I1666" s="16">
        <f t="shared" si="312"/>
        <v>29.185870263591667</v>
      </c>
      <c r="J1666" s="13">
        <f t="shared" si="306"/>
        <v>27.767365074657004</v>
      </c>
      <c r="K1666" s="13">
        <f t="shared" si="307"/>
        <v>1.4185051889346632</v>
      </c>
      <c r="L1666" s="13">
        <f t="shared" si="308"/>
        <v>0</v>
      </c>
      <c r="M1666" s="13">
        <f t="shared" si="313"/>
        <v>1.5233062543575602E-5</v>
      </c>
      <c r="N1666" s="13">
        <f t="shared" si="309"/>
        <v>7.9846489234409218E-7</v>
      </c>
      <c r="O1666" s="13">
        <f t="shared" si="310"/>
        <v>7.9846489234409218E-7</v>
      </c>
      <c r="Q1666">
        <v>13.791196920095659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5.0913810635595862</v>
      </c>
      <c r="G1667" s="13">
        <f t="shared" si="304"/>
        <v>0</v>
      </c>
      <c r="H1667" s="13">
        <f t="shared" si="305"/>
        <v>5.0913810635595862</v>
      </c>
      <c r="I1667" s="16">
        <f t="shared" si="312"/>
        <v>6.5098862524942493</v>
      </c>
      <c r="J1667" s="13">
        <f t="shared" si="306"/>
        <v>6.4975037750610474</v>
      </c>
      <c r="K1667" s="13">
        <f t="shared" si="307"/>
        <v>1.2382477433201977E-2</v>
      </c>
      <c r="L1667" s="13">
        <f t="shared" si="308"/>
        <v>0</v>
      </c>
      <c r="M1667" s="13">
        <f t="shared" si="313"/>
        <v>1.4434597651231509E-5</v>
      </c>
      <c r="N1667" s="13">
        <f t="shared" si="309"/>
        <v>7.5661210125350854E-7</v>
      </c>
      <c r="O1667" s="13">
        <f t="shared" si="310"/>
        <v>7.5661210125350854E-7</v>
      </c>
      <c r="Q1667">
        <v>16.03481676591085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13.42870333716461</v>
      </c>
      <c r="G1668" s="13">
        <f t="shared" si="304"/>
        <v>0</v>
      </c>
      <c r="H1668" s="13">
        <f t="shared" si="305"/>
        <v>13.42870333716461</v>
      </c>
      <c r="I1668" s="16">
        <f t="shared" si="312"/>
        <v>13.441085814597812</v>
      </c>
      <c r="J1668" s="13">
        <f t="shared" si="306"/>
        <v>13.345271093643987</v>
      </c>
      <c r="K1668" s="13">
        <f t="shared" si="307"/>
        <v>9.5814720953825372E-2</v>
      </c>
      <c r="L1668" s="13">
        <f t="shared" si="308"/>
        <v>0</v>
      </c>
      <c r="M1668" s="13">
        <f t="shared" si="313"/>
        <v>1.3677985549978E-5</v>
      </c>
      <c r="N1668" s="13">
        <f t="shared" si="309"/>
        <v>7.1695308992565153E-7</v>
      </c>
      <c r="O1668" s="13">
        <f t="shared" si="310"/>
        <v>7.1695308992565153E-7</v>
      </c>
      <c r="Q1668">
        <v>16.89590392180618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13.37925112558432</v>
      </c>
      <c r="G1669" s="13">
        <f t="shared" si="304"/>
        <v>0</v>
      </c>
      <c r="H1669" s="13">
        <f t="shared" si="305"/>
        <v>13.37925112558432</v>
      </c>
      <c r="I1669" s="16">
        <f t="shared" si="312"/>
        <v>13.475065846538145</v>
      </c>
      <c r="J1669" s="13">
        <f t="shared" si="306"/>
        <v>13.419427288673155</v>
      </c>
      <c r="K1669" s="13">
        <f t="shared" si="307"/>
        <v>5.5638557864989835E-2</v>
      </c>
      <c r="L1669" s="13">
        <f t="shared" si="308"/>
        <v>0</v>
      </c>
      <c r="M1669" s="13">
        <f t="shared" si="313"/>
        <v>1.296103246005235E-5</v>
      </c>
      <c r="N1669" s="13">
        <f t="shared" si="309"/>
        <v>6.7937286794956051E-7</v>
      </c>
      <c r="O1669" s="13">
        <f t="shared" si="310"/>
        <v>6.7937286794956051E-7</v>
      </c>
      <c r="Q1669">
        <v>20.824438064638819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20.378428520143359</v>
      </c>
      <c r="G1670" s="13">
        <f t="shared" ref="G1670:G1733" si="315">IF((F1670-$J$2)&gt;0,$I$2*(F1670-$J$2),0)</f>
        <v>0</v>
      </c>
      <c r="H1670" s="13">
        <f t="shared" ref="H1670:H1733" si="316">F1670-G1670</f>
        <v>20.378428520143359</v>
      </c>
      <c r="I1670" s="16">
        <f t="shared" si="312"/>
        <v>20.434067078008347</v>
      </c>
      <c r="J1670" s="13">
        <f t="shared" ref="J1670:J1733" si="317">I1670/SQRT(1+(I1670/($K$2*(300+(25*Q1670)+0.05*(Q1670)^3)))^2)</f>
        <v>20.339081626560784</v>
      </c>
      <c r="K1670" s="13">
        <f t="shared" ref="K1670:K1733" si="318">I1670-J1670</f>
        <v>9.4985451447563207E-2</v>
      </c>
      <c r="L1670" s="13">
        <f t="shared" ref="L1670:L1733" si="319">IF(K1670&gt;$N$2,(K1670-$N$2)/$L$2,0)</f>
        <v>0</v>
      </c>
      <c r="M1670" s="13">
        <f t="shared" si="313"/>
        <v>1.2281659592102789E-5</v>
      </c>
      <c r="N1670" s="13">
        <f t="shared" ref="N1670:N1733" si="320">$M$2*M1670</f>
        <v>6.4376247231722465E-7</v>
      </c>
      <c r="O1670" s="13">
        <f t="shared" ref="O1670:O1733" si="321">N1670+G1670</f>
        <v>6.4376247231722465E-7</v>
      </c>
      <c r="Q1670">
        <v>25.909927205054359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1.1200000000000001</v>
      </c>
      <c r="G1671" s="13">
        <f t="shared" si="315"/>
        <v>0</v>
      </c>
      <c r="H1671" s="13">
        <f t="shared" si="316"/>
        <v>1.1200000000000001</v>
      </c>
      <c r="I1671" s="16">
        <f t="shared" ref="I1671:I1734" si="323">H1671+K1670-L1670</f>
        <v>1.2149854514475633</v>
      </c>
      <c r="J1671" s="13">
        <f t="shared" si="317"/>
        <v>1.2149662740534251</v>
      </c>
      <c r="K1671" s="13">
        <f t="shared" si="318"/>
        <v>1.9177394138258919E-5</v>
      </c>
      <c r="L1671" s="13">
        <f t="shared" si="319"/>
        <v>0</v>
      </c>
      <c r="M1671" s="13">
        <f t="shared" ref="M1671:M1734" si="324">L1671+M1670-N1670</f>
        <v>1.1637897119785564E-5</v>
      </c>
      <c r="N1671" s="13">
        <f t="shared" si="320"/>
        <v>6.1001865148779313E-7</v>
      </c>
      <c r="O1671" s="13">
        <f t="shared" si="321"/>
        <v>6.1001865148779313E-7</v>
      </c>
      <c r="Q1671">
        <v>26.252316373784321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0.18146978328350569</v>
      </c>
      <c r="G1672" s="13">
        <f t="shared" si="315"/>
        <v>0</v>
      </c>
      <c r="H1672" s="13">
        <f t="shared" si="316"/>
        <v>0.18146978328350569</v>
      </c>
      <c r="I1672" s="16">
        <f t="shared" si="323"/>
        <v>0.18148896067764395</v>
      </c>
      <c r="J1672" s="13">
        <f t="shared" si="317"/>
        <v>0.18148891222880398</v>
      </c>
      <c r="K1672" s="13">
        <f t="shared" si="318"/>
        <v>4.8448839967685231E-8</v>
      </c>
      <c r="L1672" s="13">
        <f t="shared" si="319"/>
        <v>0</v>
      </c>
      <c r="M1672" s="13">
        <f t="shared" si="324"/>
        <v>1.102787846829777E-5</v>
      </c>
      <c r="N1672" s="13">
        <f t="shared" si="320"/>
        <v>5.7804356601205537E-7</v>
      </c>
      <c r="O1672" s="13">
        <f t="shared" si="321"/>
        <v>5.7804356601205537E-7</v>
      </c>
      <c r="Q1672">
        <v>28.27764819354838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1.586666667</v>
      </c>
      <c r="G1673" s="13">
        <f t="shared" si="315"/>
        <v>0</v>
      </c>
      <c r="H1673" s="13">
        <f t="shared" si="316"/>
        <v>1.586666667</v>
      </c>
      <c r="I1673" s="16">
        <f t="shared" si="323"/>
        <v>1.5866667154488401</v>
      </c>
      <c r="J1673" s="13">
        <f t="shared" si="317"/>
        <v>1.5866347333666488</v>
      </c>
      <c r="K1673" s="13">
        <f t="shared" si="318"/>
        <v>3.1982082191239769E-5</v>
      </c>
      <c r="L1673" s="13">
        <f t="shared" si="319"/>
        <v>0</v>
      </c>
      <c r="M1673" s="13">
        <f t="shared" si="324"/>
        <v>1.0449834902285715E-5</v>
      </c>
      <c r="N1673" s="13">
        <f t="shared" si="320"/>
        <v>5.4774450484915978E-7</v>
      </c>
      <c r="O1673" s="13">
        <f t="shared" si="321"/>
        <v>5.4774450484915978E-7</v>
      </c>
      <c r="Q1673">
        <v>28.36716452372405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6.6666670000000003E-3</v>
      </c>
      <c r="G1674" s="13">
        <f t="shared" si="315"/>
        <v>0</v>
      </c>
      <c r="H1674" s="13">
        <f t="shared" si="316"/>
        <v>6.6666670000000003E-3</v>
      </c>
      <c r="I1674" s="16">
        <f t="shared" si="323"/>
        <v>6.69864908219124E-3</v>
      </c>
      <c r="J1674" s="13">
        <f t="shared" si="317"/>
        <v>6.6986490793148334E-3</v>
      </c>
      <c r="K1674" s="13">
        <f t="shared" si="318"/>
        <v>2.876406578200541E-12</v>
      </c>
      <c r="L1674" s="13">
        <f t="shared" si="319"/>
        <v>0</v>
      </c>
      <c r="M1674" s="13">
        <f t="shared" si="324"/>
        <v>9.9020903974365551E-6</v>
      </c>
      <c r="N1674" s="13">
        <f t="shared" si="320"/>
        <v>5.1903361655303691E-7</v>
      </c>
      <c r="O1674" s="13">
        <f t="shared" si="321"/>
        <v>5.1903361655303691E-7</v>
      </c>
      <c r="Q1674">
        <v>27.059250296245771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12.1306277757648</v>
      </c>
      <c r="G1675" s="13">
        <f t="shared" si="315"/>
        <v>0</v>
      </c>
      <c r="H1675" s="13">
        <f t="shared" si="316"/>
        <v>12.1306277757648</v>
      </c>
      <c r="I1675" s="16">
        <f t="shared" si="323"/>
        <v>12.130627775767676</v>
      </c>
      <c r="J1675" s="13">
        <f t="shared" si="317"/>
        <v>12.093073108220853</v>
      </c>
      <c r="K1675" s="13">
        <f t="shared" si="318"/>
        <v>3.7554667546823239E-2</v>
      </c>
      <c r="L1675" s="13">
        <f t="shared" si="319"/>
        <v>0</v>
      </c>
      <c r="M1675" s="13">
        <f t="shared" si="324"/>
        <v>9.3830567808835175E-6</v>
      </c>
      <c r="N1675" s="13">
        <f t="shared" si="320"/>
        <v>4.9182765454910821E-7</v>
      </c>
      <c r="O1675" s="13">
        <f t="shared" si="321"/>
        <v>4.9182765454910821E-7</v>
      </c>
      <c r="Q1675">
        <v>21.38493527777284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2.9833333437749312</v>
      </c>
      <c r="G1676" s="13">
        <f t="shared" si="315"/>
        <v>0</v>
      </c>
      <c r="H1676" s="13">
        <f t="shared" si="316"/>
        <v>2.9833333437749312</v>
      </c>
      <c r="I1676" s="16">
        <f t="shared" si="323"/>
        <v>3.0208880113217544</v>
      </c>
      <c r="J1676" s="13">
        <f t="shared" si="317"/>
        <v>3.0199625074418353</v>
      </c>
      <c r="K1676" s="13">
        <f t="shared" si="318"/>
        <v>9.2550387991918726E-4</v>
      </c>
      <c r="L1676" s="13">
        <f t="shared" si="319"/>
        <v>0</v>
      </c>
      <c r="M1676" s="13">
        <f t="shared" si="324"/>
        <v>8.89122912633441E-6</v>
      </c>
      <c r="N1676" s="13">
        <f t="shared" si="320"/>
        <v>4.6604773576271681E-7</v>
      </c>
      <c r="O1676" s="13">
        <f t="shared" si="321"/>
        <v>4.6604773576271681E-7</v>
      </c>
      <c r="Q1676">
        <v>18.113650374976221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51.235566685681498</v>
      </c>
      <c r="G1677" s="13">
        <f t="shared" si="315"/>
        <v>0</v>
      </c>
      <c r="H1677" s="13">
        <f t="shared" si="316"/>
        <v>51.235566685681498</v>
      </c>
      <c r="I1677" s="16">
        <f t="shared" si="323"/>
        <v>51.236492189561417</v>
      </c>
      <c r="J1677" s="13">
        <f t="shared" si="317"/>
        <v>44.127770569579859</v>
      </c>
      <c r="K1677" s="13">
        <f t="shared" si="318"/>
        <v>7.1087216199815586</v>
      </c>
      <c r="L1677" s="13">
        <f t="shared" si="319"/>
        <v>0</v>
      </c>
      <c r="M1677" s="13">
        <f t="shared" si="324"/>
        <v>8.4251813905716929E-6</v>
      </c>
      <c r="N1677" s="13">
        <f t="shared" si="320"/>
        <v>4.4161911189942645E-7</v>
      </c>
      <c r="O1677" s="13">
        <f t="shared" si="321"/>
        <v>4.4161911189942645E-7</v>
      </c>
      <c r="Q1677">
        <v>13.24489562258065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11.971061895269569</v>
      </c>
      <c r="G1678" s="13">
        <f t="shared" si="315"/>
        <v>0</v>
      </c>
      <c r="H1678" s="13">
        <f t="shared" si="316"/>
        <v>11.971061895269569</v>
      </c>
      <c r="I1678" s="16">
        <f t="shared" si="323"/>
        <v>19.07978351525113</v>
      </c>
      <c r="J1678" s="13">
        <f t="shared" si="317"/>
        <v>18.713182356006982</v>
      </c>
      <c r="K1678" s="13">
        <f t="shared" si="318"/>
        <v>0.36660115924414782</v>
      </c>
      <c r="L1678" s="13">
        <f t="shared" si="319"/>
        <v>0</v>
      </c>
      <c r="M1678" s="13">
        <f t="shared" si="324"/>
        <v>7.9835622786722662E-6</v>
      </c>
      <c r="N1678" s="13">
        <f t="shared" si="320"/>
        <v>4.1847095271402466E-7</v>
      </c>
      <c r="O1678" s="13">
        <f t="shared" si="321"/>
        <v>4.1847095271402466E-7</v>
      </c>
      <c r="Q1678">
        <v>14.685361939632079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8.1958095910877589</v>
      </c>
      <c r="G1679" s="13">
        <f t="shared" si="315"/>
        <v>0</v>
      </c>
      <c r="H1679" s="13">
        <f t="shared" si="316"/>
        <v>8.1958095910877589</v>
      </c>
      <c r="I1679" s="16">
        <f t="shared" si="323"/>
        <v>8.5624107503319067</v>
      </c>
      <c r="J1679" s="13">
        <f t="shared" si="317"/>
        <v>8.5379968846145804</v>
      </c>
      <c r="K1679" s="13">
        <f t="shared" si="318"/>
        <v>2.4413865717326289E-2</v>
      </c>
      <c r="L1679" s="13">
        <f t="shared" si="319"/>
        <v>0</v>
      </c>
      <c r="M1679" s="13">
        <f t="shared" si="324"/>
        <v>7.5650913259582411E-6</v>
      </c>
      <c r="N1679" s="13">
        <f t="shared" si="320"/>
        <v>3.9653614063982021E-7</v>
      </c>
      <c r="O1679" s="13">
        <f t="shared" si="321"/>
        <v>3.9653614063982021E-7</v>
      </c>
      <c r="Q1679">
        <v>17.04443479074482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20.950585346765461</v>
      </c>
      <c r="G1680" s="13">
        <f t="shared" si="315"/>
        <v>0</v>
      </c>
      <c r="H1680" s="13">
        <f t="shared" si="316"/>
        <v>20.950585346765461</v>
      </c>
      <c r="I1680" s="16">
        <f t="shared" si="323"/>
        <v>20.974999212482786</v>
      </c>
      <c r="J1680" s="13">
        <f t="shared" si="317"/>
        <v>20.679126132890357</v>
      </c>
      <c r="K1680" s="13">
        <f t="shared" si="318"/>
        <v>0.29587307959242892</v>
      </c>
      <c r="L1680" s="13">
        <f t="shared" si="319"/>
        <v>0</v>
      </c>
      <c r="M1680" s="13">
        <f t="shared" si="324"/>
        <v>7.1685551853184207E-6</v>
      </c>
      <c r="N1680" s="13">
        <f t="shared" si="320"/>
        <v>3.7575107618276869E-7</v>
      </c>
      <c r="O1680" s="13">
        <f t="shared" si="321"/>
        <v>3.7575107618276869E-7</v>
      </c>
      <c r="Q1680">
        <v>18.291298627910422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38.562140855030528</v>
      </c>
      <c r="G1681" s="13">
        <f t="shared" si="315"/>
        <v>0</v>
      </c>
      <c r="H1681" s="13">
        <f t="shared" si="316"/>
        <v>38.562140855030528</v>
      </c>
      <c r="I1681" s="16">
        <f t="shared" si="323"/>
        <v>38.85801393462296</v>
      </c>
      <c r="J1681" s="13">
        <f t="shared" si="317"/>
        <v>37.77345940854827</v>
      </c>
      <c r="K1681" s="13">
        <f t="shared" si="318"/>
        <v>1.0845545260746903</v>
      </c>
      <c r="L1681" s="13">
        <f t="shared" si="319"/>
        <v>0</v>
      </c>
      <c r="M1681" s="13">
        <f t="shared" si="324"/>
        <v>6.7928041091356523E-6</v>
      </c>
      <c r="N1681" s="13">
        <f t="shared" si="320"/>
        <v>3.5605549351617069E-7</v>
      </c>
      <c r="O1681" s="13">
        <f t="shared" si="321"/>
        <v>3.5605549351617069E-7</v>
      </c>
      <c r="Q1681">
        <v>22.032467874124201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13.373614162034309</v>
      </c>
      <c r="G1682" s="13">
        <f t="shared" si="315"/>
        <v>0</v>
      </c>
      <c r="H1682" s="13">
        <f t="shared" si="316"/>
        <v>13.373614162034309</v>
      </c>
      <c r="I1682" s="16">
        <f t="shared" si="323"/>
        <v>14.458168688109</v>
      </c>
      <c r="J1682" s="13">
        <f t="shared" si="317"/>
        <v>14.407170442827073</v>
      </c>
      <c r="K1682" s="13">
        <f t="shared" si="318"/>
        <v>5.0998245281926202E-2</v>
      </c>
      <c r="L1682" s="13">
        <f t="shared" si="319"/>
        <v>0</v>
      </c>
      <c r="M1682" s="13">
        <f t="shared" si="324"/>
        <v>6.4367486156194813E-6</v>
      </c>
      <c r="N1682" s="13">
        <f t="shared" si="320"/>
        <v>3.3739228574126321E-7</v>
      </c>
      <c r="O1682" s="13">
        <f t="shared" si="321"/>
        <v>3.3739228574126321E-7</v>
      </c>
      <c r="Q1682">
        <v>22.943496508597701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2.306666667</v>
      </c>
      <c r="G1683" s="13">
        <f t="shared" si="315"/>
        <v>0</v>
      </c>
      <c r="H1683" s="13">
        <f t="shared" si="316"/>
        <v>2.306666667</v>
      </c>
      <c r="I1683" s="16">
        <f t="shared" si="323"/>
        <v>2.3576649122819262</v>
      </c>
      <c r="J1683" s="13">
        <f t="shared" si="317"/>
        <v>2.3575356795120319</v>
      </c>
      <c r="K1683" s="13">
        <f t="shared" si="318"/>
        <v>1.2923276989429411E-4</v>
      </c>
      <c r="L1683" s="13">
        <f t="shared" si="319"/>
        <v>0</v>
      </c>
      <c r="M1683" s="13">
        <f t="shared" si="324"/>
        <v>6.099356329878218E-6</v>
      </c>
      <c r="N1683" s="13">
        <f t="shared" si="320"/>
        <v>3.1970733930705191E-7</v>
      </c>
      <c r="O1683" s="13">
        <f t="shared" si="321"/>
        <v>3.1970733930705191E-7</v>
      </c>
      <c r="Q1683">
        <v>26.839854132654811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0.29658480798146569</v>
      </c>
      <c r="G1684" s="13">
        <f t="shared" si="315"/>
        <v>0</v>
      </c>
      <c r="H1684" s="13">
        <f t="shared" si="316"/>
        <v>0.29658480798146569</v>
      </c>
      <c r="I1684" s="16">
        <f t="shared" si="323"/>
        <v>0.29671404075135999</v>
      </c>
      <c r="J1684" s="13">
        <f t="shared" si="317"/>
        <v>0.29671382165286686</v>
      </c>
      <c r="K1684" s="13">
        <f t="shared" si="318"/>
        <v>2.1909849312606866E-7</v>
      </c>
      <c r="L1684" s="13">
        <f t="shared" si="319"/>
        <v>0</v>
      </c>
      <c r="M1684" s="13">
        <f t="shared" si="324"/>
        <v>5.7796489905711659E-6</v>
      </c>
      <c r="N1684" s="13">
        <f t="shared" si="320"/>
        <v>3.0294937710928749E-7</v>
      </c>
      <c r="O1684" s="13">
        <f t="shared" si="321"/>
        <v>3.0294937710928749E-7</v>
      </c>
      <c r="Q1684">
        <v>28.025089508870959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0.23672481604246179</v>
      </c>
      <c r="G1685" s="13">
        <f t="shared" si="315"/>
        <v>0</v>
      </c>
      <c r="H1685" s="13">
        <f t="shared" si="316"/>
        <v>0.23672481604246179</v>
      </c>
      <c r="I1685" s="16">
        <f t="shared" si="323"/>
        <v>0.23672503514095491</v>
      </c>
      <c r="J1685" s="13">
        <f t="shared" si="317"/>
        <v>0.23672495985028988</v>
      </c>
      <c r="K1685" s="13">
        <f t="shared" si="318"/>
        <v>7.5290665035865345E-8</v>
      </c>
      <c r="L1685" s="13">
        <f t="shared" si="319"/>
        <v>0</v>
      </c>
      <c r="M1685" s="13">
        <f t="shared" si="324"/>
        <v>5.4766996134618784E-6</v>
      </c>
      <c r="N1685" s="13">
        <f t="shared" si="320"/>
        <v>2.8706980981365565E-7</v>
      </c>
      <c r="O1685" s="13">
        <f t="shared" si="321"/>
        <v>2.8706980981365565E-7</v>
      </c>
      <c r="Q1685">
        <v>30.93929619354838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6.6190547398255098E-2</v>
      </c>
      <c r="G1686" s="13">
        <f t="shared" si="315"/>
        <v>0</v>
      </c>
      <c r="H1686" s="13">
        <f t="shared" si="316"/>
        <v>6.6190547398255098E-2</v>
      </c>
      <c r="I1686" s="16">
        <f t="shared" si="323"/>
        <v>6.6190622688920134E-2</v>
      </c>
      <c r="J1686" s="13">
        <f t="shared" si="317"/>
        <v>6.6190620083933019E-2</v>
      </c>
      <c r="K1686" s="13">
        <f t="shared" si="318"/>
        <v>2.6049871149069759E-9</v>
      </c>
      <c r="L1686" s="13">
        <f t="shared" si="319"/>
        <v>0</v>
      </c>
      <c r="M1686" s="13">
        <f t="shared" si="324"/>
        <v>5.1896298036482225E-6</v>
      </c>
      <c r="N1686" s="13">
        <f t="shared" si="320"/>
        <v>2.7202259497209584E-7</v>
      </c>
      <c r="O1686" s="13">
        <f t="shared" si="321"/>
        <v>2.7202259497209584E-7</v>
      </c>
      <c r="Q1686">
        <v>27.521604391092939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1.586666667</v>
      </c>
      <c r="G1687" s="13">
        <f t="shared" si="315"/>
        <v>0</v>
      </c>
      <c r="H1687" s="13">
        <f t="shared" si="316"/>
        <v>1.586666667</v>
      </c>
      <c r="I1687" s="16">
        <f t="shared" si="323"/>
        <v>1.5866666696049871</v>
      </c>
      <c r="J1687" s="13">
        <f t="shared" si="317"/>
        <v>1.5866056575610739</v>
      </c>
      <c r="K1687" s="13">
        <f t="shared" si="318"/>
        <v>6.1012043913288849E-5</v>
      </c>
      <c r="L1687" s="13">
        <f t="shared" si="319"/>
        <v>0</v>
      </c>
      <c r="M1687" s="13">
        <f t="shared" si="324"/>
        <v>4.9176072086761263E-6</v>
      </c>
      <c r="N1687" s="13">
        <f t="shared" si="320"/>
        <v>2.5776410352375886E-7</v>
      </c>
      <c r="O1687" s="13">
        <f t="shared" si="321"/>
        <v>2.5776410352375886E-7</v>
      </c>
      <c r="Q1687">
        <v>23.689764711936451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0.18334419577642591</v>
      </c>
      <c r="G1688" s="13">
        <f t="shared" si="315"/>
        <v>0</v>
      </c>
      <c r="H1688" s="13">
        <f t="shared" si="316"/>
        <v>0.18334419577642591</v>
      </c>
      <c r="I1688" s="16">
        <f t="shared" si="323"/>
        <v>0.1834052078203392</v>
      </c>
      <c r="J1688" s="13">
        <f t="shared" si="317"/>
        <v>0.18340501013010668</v>
      </c>
      <c r="K1688" s="13">
        <f t="shared" si="318"/>
        <v>1.9769023251736684E-7</v>
      </c>
      <c r="L1688" s="13">
        <f t="shared" si="319"/>
        <v>0</v>
      </c>
      <c r="M1688" s="13">
        <f t="shared" si="324"/>
        <v>4.6598431051523675E-6</v>
      </c>
      <c r="N1688" s="13">
        <f t="shared" si="320"/>
        <v>2.4425299329352676E-7</v>
      </c>
      <c r="O1688" s="13">
        <f t="shared" si="321"/>
        <v>2.4425299329352676E-7</v>
      </c>
      <c r="Q1688">
        <v>18.446178818565681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3.0233333661053661</v>
      </c>
      <c r="G1689" s="13">
        <f t="shared" si="315"/>
        <v>0</v>
      </c>
      <c r="H1689" s="13">
        <f t="shared" si="316"/>
        <v>3.0233333661053661</v>
      </c>
      <c r="I1689" s="16">
        <f t="shared" si="323"/>
        <v>3.0233335637955987</v>
      </c>
      <c r="J1689" s="13">
        <f t="shared" si="317"/>
        <v>3.0213132471520825</v>
      </c>
      <c r="K1689" s="13">
        <f t="shared" si="318"/>
        <v>2.0203166435162068E-3</v>
      </c>
      <c r="L1689" s="13">
        <f t="shared" si="319"/>
        <v>0</v>
      </c>
      <c r="M1689" s="13">
        <f t="shared" si="324"/>
        <v>4.4155901118588405E-6</v>
      </c>
      <c r="N1689" s="13">
        <f t="shared" si="320"/>
        <v>2.3145008912130637E-7</v>
      </c>
      <c r="O1689" s="13">
        <f t="shared" si="321"/>
        <v>2.3145008912130637E-7</v>
      </c>
      <c r="Q1689">
        <v>12.52443362258065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2025-03-05T08:47:33Z</dcterms:modified>
</cp:coreProperties>
</file>