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85\NCC-NorESM1-M_r1i1p1_SMHI-RCA4_v1\"/>
    </mc:Choice>
  </mc:AlternateContent>
  <xr:revisionPtr revIDLastSave="0" documentId="13_ncr:1_{32D454F5-573F-43D5-9C37-46DCA9B77791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H1686" i="1"/>
  <c r="G1686" i="1"/>
  <c r="H1685" i="1"/>
  <c r="G1685" i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H1675" i="1"/>
  <c r="G1675" i="1"/>
  <c r="H1674" i="1"/>
  <c r="G1674" i="1"/>
  <c r="H1673" i="1"/>
  <c r="G1673" i="1"/>
  <c r="G1672" i="1"/>
  <c r="H1672" i="1" s="1"/>
  <c r="G1671" i="1"/>
  <c r="H1671" i="1" s="1"/>
  <c r="G1670" i="1"/>
  <c r="H1670" i="1" s="1"/>
  <c r="H1669" i="1"/>
  <c r="G1669" i="1"/>
  <c r="G1668" i="1"/>
  <c r="H1668" i="1" s="1"/>
  <c r="G1667" i="1"/>
  <c r="H1667" i="1" s="1"/>
  <c r="G1666" i="1"/>
  <c r="H1666" i="1" s="1"/>
  <c r="H1665" i="1"/>
  <c r="G1665" i="1"/>
  <c r="G1664" i="1"/>
  <c r="H1664" i="1" s="1"/>
  <c r="G1663" i="1"/>
  <c r="H1663" i="1" s="1"/>
  <c r="G1662" i="1"/>
  <c r="H1662" i="1" s="1"/>
  <c r="G1661" i="1"/>
  <c r="H1661" i="1" s="1"/>
  <c r="G1660" i="1"/>
  <c r="H1660" i="1" s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H1602" i="1"/>
  <c r="G1602" i="1"/>
  <c r="G1601" i="1"/>
  <c r="H1601" i="1" s="1"/>
  <c r="G1600" i="1"/>
  <c r="H1600" i="1" s="1"/>
  <c r="G1599" i="1"/>
  <c r="H1599" i="1" s="1"/>
  <c r="G1598" i="1"/>
  <c r="H1598" i="1" s="1"/>
  <c r="H1597" i="1"/>
  <c r="G1597" i="1"/>
  <c r="G1596" i="1"/>
  <c r="H1596" i="1" s="1"/>
  <c r="G1595" i="1"/>
  <c r="H1595" i="1" s="1"/>
  <c r="G1594" i="1"/>
  <c r="H1594" i="1" s="1"/>
  <c r="G1593" i="1"/>
  <c r="H1593" i="1" s="1"/>
  <c r="G1592" i="1"/>
  <c r="H1592" i="1" s="1"/>
  <c r="H1591" i="1"/>
  <c r="G1591" i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H1580" i="1"/>
  <c r="G1580" i="1"/>
  <c r="G1579" i="1"/>
  <c r="H1579" i="1" s="1"/>
  <c r="G1578" i="1"/>
  <c r="H1578" i="1" s="1"/>
  <c r="G1577" i="1"/>
  <c r="H1577" i="1" s="1"/>
  <c r="G1576" i="1"/>
  <c r="H1576" i="1" s="1"/>
  <c r="G1575" i="1"/>
  <c r="H1575" i="1" s="1"/>
  <c r="H1574" i="1"/>
  <c r="G1574" i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H1566" i="1"/>
  <c r="G1566" i="1"/>
  <c r="H1565" i="1"/>
  <c r="G1565" i="1"/>
  <c r="H1564" i="1"/>
  <c r="G1564" i="1"/>
  <c r="H1563" i="1"/>
  <c r="G1563" i="1"/>
  <c r="G1562" i="1"/>
  <c r="H1562" i="1" s="1"/>
  <c r="H1561" i="1"/>
  <c r="G1561" i="1"/>
  <c r="G1560" i="1"/>
  <c r="H1560" i="1" s="1"/>
  <c r="G1559" i="1"/>
  <c r="H1559" i="1" s="1"/>
  <c r="G1558" i="1"/>
  <c r="H1558" i="1" s="1"/>
  <c r="G1557" i="1"/>
  <c r="H1557" i="1" s="1"/>
  <c r="H1556" i="1"/>
  <c r="G1556" i="1"/>
  <c r="H1555" i="1"/>
  <c r="G1555" i="1"/>
  <c r="H1554" i="1"/>
  <c r="G1554" i="1"/>
  <c r="G1553" i="1"/>
  <c r="H1553" i="1" s="1"/>
  <c r="H1552" i="1"/>
  <c r="G1552" i="1"/>
  <c r="G1551" i="1"/>
  <c r="H1551" i="1" s="1"/>
  <c r="G1550" i="1"/>
  <c r="H1550" i="1" s="1"/>
  <c r="G1549" i="1"/>
  <c r="H1549" i="1" s="1"/>
  <c r="G1548" i="1"/>
  <c r="H1548" i="1" s="1"/>
  <c r="H1547" i="1"/>
  <c r="G1547" i="1"/>
  <c r="G1546" i="1"/>
  <c r="H1546" i="1" s="1"/>
  <c r="G1545" i="1"/>
  <c r="H1545" i="1" s="1"/>
  <c r="G1544" i="1"/>
  <c r="H1544" i="1" s="1"/>
  <c r="G1543" i="1"/>
  <c r="H1543" i="1" s="1"/>
  <c r="H1542" i="1"/>
  <c r="G1542" i="1"/>
  <c r="G1541" i="1"/>
  <c r="H1541" i="1" s="1"/>
  <c r="H1540" i="1"/>
  <c r="G1540" i="1"/>
  <c r="G1539" i="1"/>
  <c r="H1539" i="1" s="1"/>
  <c r="G1538" i="1"/>
  <c r="H1538" i="1" s="1"/>
  <c r="G1537" i="1"/>
  <c r="H1537" i="1" s="1"/>
  <c r="H1536" i="1"/>
  <c r="G1536" i="1"/>
  <c r="G1535" i="1"/>
  <c r="H1535" i="1" s="1"/>
  <c r="G1534" i="1"/>
  <c r="H1534" i="1" s="1"/>
  <c r="G1533" i="1"/>
  <c r="H1533" i="1" s="1"/>
  <c r="G1532" i="1"/>
  <c r="H1532" i="1" s="1"/>
  <c r="G1531" i="1"/>
  <c r="H1531" i="1" s="1"/>
  <c r="H1530" i="1"/>
  <c r="G1530" i="1"/>
  <c r="H1529" i="1"/>
  <c r="G1529" i="1"/>
  <c r="G1528" i="1"/>
  <c r="H1528" i="1" s="1"/>
  <c r="G1527" i="1"/>
  <c r="H1527" i="1" s="1"/>
  <c r="H1526" i="1"/>
  <c r="G1526" i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H1510" i="1"/>
  <c r="G1510" i="1"/>
  <c r="H1509" i="1"/>
  <c r="G1509" i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H1502" i="1"/>
  <c r="G1502" i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H1494" i="1"/>
  <c r="G1494" i="1"/>
  <c r="G1493" i="1"/>
  <c r="H1493" i="1" s="1"/>
  <c r="G1492" i="1"/>
  <c r="H1492" i="1" s="1"/>
  <c r="G1491" i="1"/>
  <c r="H1491" i="1" s="1"/>
  <c r="G1490" i="1"/>
  <c r="H1490" i="1" s="1"/>
  <c r="G1489" i="1"/>
  <c r="H1489" i="1" s="1"/>
  <c r="H1488" i="1"/>
  <c r="G1488" i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H1480" i="1"/>
  <c r="G1480" i="1"/>
  <c r="G1479" i="1"/>
  <c r="H1479" i="1" s="1"/>
  <c r="G1478" i="1"/>
  <c r="H1478" i="1" s="1"/>
  <c r="H1477" i="1"/>
  <c r="G1477" i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H1469" i="1"/>
  <c r="G1469" i="1"/>
  <c r="H1468" i="1"/>
  <c r="G1468" i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H1460" i="1"/>
  <c r="G1460" i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H1432" i="1"/>
  <c r="G1432" i="1"/>
  <c r="H1431" i="1"/>
  <c r="G1431" i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H1420" i="1"/>
  <c r="G1420" i="1"/>
  <c r="G1419" i="1"/>
  <c r="H1419" i="1" s="1"/>
  <c r="G1418" i="1"/>
  <c r="H1418" i="1" s="1"/>
  <c r="G1417" i="1"/>
  <c r="H1417" i="1" s="1"/>
  <c r="H1416" i="1"/>
  <c r="G1416" i="1"/>
  <c r="H1415" i="1"/>
  <c r="G1415" i="1"/>
  <c r="G1414" i="1"/>
  <c r="H1414" i="1" s="1"/>
  <c r="H1413" i="1"/>
  <c r="G1413" i="1"/>
  <c r="G1412" i="1"/>
  <c r="H1412" i="1" s="1"/>
  <c r="G1411" i="1"/>
  <c r="H1411" i="1" s="1"/>
  <c r="G1410" i="1"/>
  <c r="H1410" i="1" s="1"/>
  <c r="G1409" i="1"/>
  <c r="H1409" i="1" s="1"/>
  <c r="H1408" i="1"/>
  <c r="G1408" i="1"/>
  <c r="G1407" i="1"/>
  <c r="H1407" i="1" s="1"/>
  <c r="G1406" i="1"/>
  <c r="H1406" i="1" s="1"/>
  <c r="H1405" i="1"/>
  <c r="G1405" i="1"/>
  <c r="G1404" i="1"/>
  <c r="H1404" i="1" s="1"/>
  <c r="G1403" i="1"/>
  <c r="H1403" i="1" s="1"/>
  <c r="G1402" i="1"/>
  <c r="H1402" i="1" s="1"/>
  <c r="H1401" i="1"/>
  <c r="G1401" i="1"/>
  <c r="B1401" i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389" i="1"/>
  <c r="G1389" i="1"/>
  <c r="G1388" i="1"/>
  <c r="H1388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H1387" i="1"/>
  <c r="G1387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B1381" i="1"/>
  <c r="G1380" i="1"/>
  <c r="H1380" i="1" s="1"/>
  <c r="G1379" i="1"/>
  <c r="H1379" i="1" s="1"/>
  <c r="B1379" i="1"/>
  <c r="B1380" i="1" s="1"/>
  <c r="H1378" i="1"/>
  <c r="G1378" i="1"/>
  <c r="G1377" i="1"/>
  <c r="H1377" i="1" s="1"/>
  <c r="B1377" i="1"/>
  <c r="B1389" i="1" s="1"/>
  <c r="G1376" i="1"/>
  <c r="H1376" i="1" s="1"/>
  <c r="G1375" i="1"/>
  <c r="H1375" i="1" s="1"/>
  <c r="B1375" i="1"/>
  <c r="B1376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B1368" i="1"/>
  <c r="B1369" i="1" s="1"/>
  <c r="B1370" i="1" s="1"/>
  <c r="B1371" i="1" s="1"/>
  <c r="B1372" i="1" s="1"/>
  <c r="B1373" i="1" s="1"/>
  <c r="H1367" i="1"/>
  <c r="G1367" i="1"/>
  <c r="B1367" i="1"/>
  <c r="G1366" i="1"/>
  <c r="H1366" i="1" s="1"/>
  <c r="H1365" i="1"/>
  <c r="G1365" i="1"/>
  <c r="G1364" i="1"/>
  <c r="H1364" i="1" s="1"/>
  <c r="H1363" i="1"/>
  <c r="G1363" i="1"/>
  <c r="B1363" i="1"/>
  <c r="B1364" i="1" s="1"/>
  <c r="B1365" i="1" s="1"/>
  <c r="H1362" i="1"/>
  <c r="G1362" i="1"/>
  <c r="H1361" i="1"/>
  <c r="G1361" i="1"/>
  <c r="G1360" i="1"/>
  <c r="H1360" i="1" s="1"/>
  <c r="G1359" i="1"/>
  <c r="H1359" i="1" s="1"/>
  <c r="H1358" i="1"/>
  <c r="G1358" i="1"/>
  <c r="G1357" i="1"/>
  <c r="H1357" i="1" s="1"/>
  <c r="H1356" i="1"/>
  <c r="G1356" i="1"/>
  <c r="B1356" i="1"/>
  <c r="B1357" i="1" s="1"/>
  <c r="B1358" i="1" s="1"/>
  <c r="B1359" i="1" s="1"/>
  <c r="B1360" i="1" s="1"/>
  <c r="B1361" i="1" s="1"/>
  <c r="G1355" i="1"/>
  <c r="H1355" i="1" s="1"/>
  <c r="B1355" i="1"/>
  <c r="H1354" i="1"/>
  <c r="G1354" i="1"/>
  <c r="G1353" i="1"/>
  <c r="H1353" i="1" s="1"/>
  <c r="H1352" i="1"/>
  <c r="G1352" i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H1324" i="1"/>
  <c r="G1324" i="1"/>
  <c r="H1323" i="1"/>
  <c r="G1323" i="1"/>
  <c r="H1322" i="1"/>
  <c r="G1322" i="1"/>
  <c r="G1321" i="1"/>
  <c r="H1321" i="1" s="1"/>
  <c r="H1320" i="1"/>
  <c r="G1320" i="1"/>
  <c r="H1319" i="1"/>
  <c r="G1319" i="1"/>
  <c r="B1319" i="1"/>
  <c r="B1320" i="1" s="1"/>
  <c r="B1321" i="1" s="1"/>
  <c r="B1322" i="1" s="1"/>
  <c r="B1323" i="1" s="1"/>
  <c r="B1324" i="1" s="1"/>
  <c r="B1325" i="1" s="1"/>
  <c r="G1318" i="1"/>
  <c r="H1318" i="1" s="1"/>
  <c r="H1317" i="1"/>
  <c r="G1317" i="1"/>
  <c r="H1316" i="1"/>
  <c r="G1316" i="1"/>
  <c r="B1316" i="1"/>
  <c r="B1317" i="1" s="1"/>
  <c r="H1315" i="1"/>
  <c r="G1315" i="1"/>
  <c r="B1315" i="1"/>
  <c r="G1314" i="1"/>
  <c r="H1314" i="1" s="1"/>
  <c r="H1313" i="1"/>
  <c r="G1313" i="1"/>
  <c r="G1312" i="1"/>
  <c r="H1312" i="1" s="1"/>
  <c r="G1311" i="1"/>
  <c r="H1311" i="1" s="1"/>
  <c r="G1310" i="1"/>
  <c r="H1310" i="1" s="1"/>
  <c r="G1309" i="1"/>
  <c r="H1309" i="1" s="1"/>
  <c r="H1308" i="1"/>
  <c r="G1308" i="1"/>
  <c r="G1307" i="1"/>
  <c r="H1307" i="1" s="1"/>
  <c r="G1306" i="1"/>
  <c r="H1306" i="1" s="1"/>
  <c r="G1305" i="1"/>
  <c r="H1305" i="1" s="1"/>
  <c r="G1304" i="1"/>
  <c r="H1304" i="1" s="1"/>
  <c r="G1303" i="1"/>
  <c r="H1303" i="1" s="1"/>
  <c r="H1302" i="1"/>
  <c r="G1302" i="1"/>
  <c r="H1301" i="1"/>
  <c r="G1301" i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B1294" i="1"/>
  <c r="B1306" i="1" s="1"/>
  <c r="G1293" i="1"/>
  <c r="H1293" i="1" s="1"/>
  <c r="G1292" i="1"/>
  <c r="H1292" i="1" s="1"/>
  <c r="H1291" i="1"/>
  <c r="G1291" i="1"/>
  <c r="G1290" i="1"/>
  <c r="H1290" i="1" s="1"/>
  <c r="G1289" i="1"/>
  <c r="H1289" i="1" s="1"/>
  <c r="G1288" i="1"/>
  <c r="H1288" i="1" s="1"/>
  <c r="G1287" i="1"/>
  <c r="H1287" i="1" s="1"/>
  <c r="G1286" i="1"/>
  <c r="H1286" i="1" s="1"/>
  <c r="H1285" i="1"/>
  <c r="G1285" i="1"/>
  <c r="G1284" i="1"/>
  <c r="H1284" i="1" s="1"/>
  <c r="G1283" i="1"/>
  <c r="H1283" i="1" s="1"/>
  <c r="G1282" i="1"/>
  <c r="H1282" i="1" s="1"/>
  <c r="B1282" i="1"/>
  <c r="H1281" i="1"/>
  <c r="G1281" i="1"/>
  <c r="G1280" i="1"/>
  <c r="H1280" i="1" s="1"/>
  <c r="G1279" i="1"/>
  <c r="H1279" i="1" s="1"/>
  <c r="B1279" i="1"/>
  <c r="B1291" i="1" s="1"/>
  <c r="B1303" i="1" s="1"/>
  <c r="H1278" i="1"/>
  <c r="G1278" i="1"/>
  <c r="B1278" i="1"/>
  <c r="B1290" i="1" s="1"/>
  <c r="B1302" i="1" s="1"/>
  <c r="G1277" i="1"/>
  <c r="H1277" i="1" s="1"/>
  <c r="G1276" i="1"/>
  <c r="H1276" i="1" s="1"/>
  <c r="H1275" i="1"/>
  <c r="G1275" i="1"/>
  <c r="H1274" i="1"/>
  <c r="G1274" i="1"/>
  <c r="H1273" i="1"/>
  <c r="G1273" i="1"/>
  <c r="H1272" i="1"/>
  <c r="G1272" i="1"/>
  <c r="H1271" i="1"/>
  <c r="G1271" i="1"/>
  <c r="B1271" i="1"/>
  <c r="B1272" i="1" s="1"/>
  <c r="B1273" i="1" s="1"/>
  <c r="B1274" i="1" s="1"/>
  <c r="B1286" i="1" s="1"/>
  <c r="B1298" i="1" s="1"/>
  <c r="B1310" i="1" s="1"/>
  <c r="G1270" i="1"/>
  <c r="H1270" i="1" s="1"/>
  <c r="G1269" i="1"/>
  <c r="H1269" i="1" s="1"/>
  <c r="G1268" i="1"/>
  <c r="H1268" i="1" s="1"/>
  <c r="G1267" i="1"/>
  <c r="H1267" i="1" s="1"/>
  <c r="B1267" i="1"/>
  <c r="B1268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H1261" i="1"/>
  <c r="G1261" i="1"/>
  <c r="H1260" i="1"/>
  <c r="G1260" i="1"/>
  <c r="H1259" i="1"/>
  <c r="G1259" i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H1253" i="1"/>
  <c r="G1253" i="1"/>
  <c r="G1252" i="1"/>
  <c r="H1252" i="1" s="1"/>
  <c r="G1251" i="1"/>
  <c r="H1251" i="1" s="1"/>
  <c r="G1250" i="1"/>
  <c r="H1250" i="1" s="1"/>
  <c r="G1249" i="1"/>
  <c r="H1249" i="1" s="1"/>
  <c r="G1248" i="1"/>
  <c r="H1248" i="1" s="1"/>
  <c r="B1248" i="1"/>
  <c r="B1249" i="1" s="1"/>
  <c r="B1250" i="1" s="1"/>
  <c r="B1251" i="1" s="1"/>
  <c r="B1252" i="1" s="1"/>
  <c r="B1253" i="1" s="1"/>
  <c r="G1247" i="1"/>
  <c r="H1247" i="1" s="1"/>
  <c r="B1247" i="1"/>
  <c r="G1246" i="1"/>
  <c r="H1246" i="1" s="1"/>
  <c r="G1245" i="1"/>
  <c r="H1245" i="1" s="1"/>
  <c r="G1244" i="1"/>
  <c r="H1244" i="1" s="1"/>
  <c r="H1243" i="1"/>
  <c r="G1243" i="1"/>
  <c r="B1243" i="1"/>
  <c r="B1244" i="1" s="1"/>
  <c r="B1245" i="1" s="1"/>
  <c r="G1242" i="1"/>
  <c r="H1242" i="1" s="1"/>
  <c r="G1241" i="1"/>
  <c r="H1241" i="1" s="1"/>
  <c r="G1240" i="1"/>
  <c r="H1240" i="1" s="1"/>
  <c r="B1240" i="1"/>
  <c r="B1241" i="1" s="1"/>
  <c r="G1239" i="1"/>
  <c r="H1239" i="1" s="1"/>
  <c r="H1238" i="1"/>
  <c r="G1238" i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G1234" i="1"/>
  <c r="H1234" i="1" s="1"/>
  <c r="G1233" i="1"/>
  <c r="H1233" i="1" s="1"/>
  <c r="B1233" i="1"/>
  <c r="G1232" i="1"/>
  <c r="H1232" i="1" s="1"/>
  <c r="B1232" i="1"/>
  <c r="G1231" i="1"/>
  <c r="H1231" i="1" s="1"/>
  <c r="B1231" i="1"/>
  <c r="H1230" i="1"/>
  <c r="G1230" i="1"/>
  <c r="G1229" i="1"/>
  <c r="H1229" i="1" s="1"/>
  <c r="G1228" i="1"/>
  <c r="H1228" i="1" s="1"/>
  <c r="H1227" i="1"/>
  <c r="G1227" i="1"/>
  <c r="H1226" i="1"/>
  <c r="G1226" i="1"/>
  <c r="G1225" i="1"/>
  <c r="H1225" i="1" s="1"/>
  <c r="G1224" i="1"/>
  <c r="H1224" i="1" s="1"/>
  <c r="B1224" i="1"/>
  <c r="B1225" i="1" s="1"/>
  <c r="B1226" i="1" s="1"/>
  <c r="B1227" i="1" s="1"/>
  <c r="B1228" i="1" s="1"/>
  <c r="B1229" i="1" s="1"/>
  <c r="G1223" i="1"/>
  <c r="H1223" i="1" s="1"/>
  <c r="B1223" i="1"/>
  <c r="G1222" i="1"/>
  <c r="H1222" i="1" s="1"/>
  <c r="G1221" i="1"/>
  <c r="H1221" i="1" s="1"/>
  <c r="G1220" i="1"/>
  <c r="H1220" i="1" s="1"/>
  <c r="H1219" i="1"/>
  <c r="G1219" i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H1214" i="1"/>
  <c r="G1214" i="1"/>
  <c r="H1213" i="1"/>
  <c r="G1213" i="1"/>
  <c r="G1212" i="1"/>
  <c r="H1212" i="1" s="1"/>
  <c r="H1211" i="1"/>
  <c r="G1211" i="1"/>
  <c r="B1211" i="1"/>
  <c r="B1212" i="1" s="1"/>
  <c r="B1213" i="1" s="1"/>
  <c r="B1214" i="1" s="1"/>
  <c r="B1215" i="1" s="1"/>
  <c r="B1216" i="1" s="1"/>
  <c r="B1217" i="1" s="1"/>
  <c r="H1210" i="1"/>
  <c r="G1210" i="1"/>
  <c r="H1209" i="1"/>
  <c r="G1209" i="1"/>
  <c r="G1208" i="1"/>
  <c r="H1208" i="1" s="1"/>
  <c r="H1207" i="1"/>
  <c r="G1207" i="1"/>
  <c r="B1207" i="1"/>
  <c r="B1208" i="1" s="1"/>
  <c r="B1209" i="1" s="1"/>
  <c r="G1206" i="1"/>
  <c r="H1206" i="1" s="1"/>
  <c r="H1205" i="1"/>
  <c r="G1205" i="1"/>
  <c r="H1204" i="1"/>
  <c r="G1204" i="1"/>
  <c r="G1203" i="1"/>
  <c r="H1203" i="1" s="1"/>
  <c r="H1202" i="1"/>
  <c r="G1202" i="1"/>
  <c r="G1201" i="1"/>
  <c r="H1201" i="1" s="1"/>
  <c r="G1200" i="1"/>
  <c r="H1200" i="1" s="1"/>
  <c r="B1200" i="1"/>
  <c r="B1201" i="1" s="1"/>
  <c r="B1202" i="1" s="1"/>
  <c r="B1203" i="1" s="1"/>
  <c r="B1204" i="1" s="1"/>
  <c r="B1205" i="1" s="1"/>
  <c r="G1199" i="1"/>
  <c r="H1199" i="1" s="1"/>
  <c r="B1199" i="1"/>
  <c r="G1198" i="1"/>
  <c r="H1198" i="1" s="1"/>
  <c r="G1197" i="1"/>
  <c r="H1197" i="1" s="1"/>
  <c r="H1196" i="1"/>
  <c r="G1196" i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H1186" i="1"/>
  <c r="G1186" i="1"/>
  <c r="G1185" i="1"/>
  <c r="H1185" i="1" s="1"/>
  <c r="G1184" i="1"/>
  <c r="H1184" i="1" s="1"/>
  <c r="G1183" i="1"/>
  <c r="H1183" i="1" s="1"/>
  <c r="G1182" i="1"/>
  <c r="H1182" i="1" s="1"/>
  <c r="G1181" i="1"/>
  <c r="H1181" i="1" s="1"/>
  <c r="H1180" i="1"/>
  <c r="G1180" i="1"/>
  <c r="H1179" i="1"/>
  <c r="G1179" i="1"/>
  <c r="H1178" i="1"/>
  <c r="G1178" i="1"/>
  <c r="G1177" i="1"/>
  <c r="H1177" i="1" s="1"/>
  <c r="G1176" i="1"/>
  <c r="H1176" i="1" s="1"/>
  <c r="G1175" i="1"/>
  <c r="H1175" i="1" s="1"/>
  <c r="G1174" i="1"/>
  <c r="H1174" i="1" s="1"/>
  <c r="H1173" i="1"/>
  <c r="G1173" i="1"/>
  <c r="G1172" i="1"/>
  <c r="H1172" i="1" s="1"/>
  <c r="G1171" i="1"/>
  <c r="H1171" i="1" s="1"/>
  <c r="G1170" i="1"/>
  <c r="H1170" i="1" s="1"/>
  <c r="G1169" i="1"/>
  <c r="H1169" i="1" s="1"/>
  <c r="H1168" i="1"/>
  <c r="G1168" i="1"/>
  <c r="G1167" i="1"/>
  <c r="H1167" i="1" s="1"/>
  <c r="G1166" i="1"/>
  <c r="H1166" i="1" s="1"/>
  <c r="H1165" i="1"/>
  <c r="G1165" i="1"/>
  <c r="G1164" i="1"/>
  <c r="H1164" i="1" s="1"/>
  <c r="G1163" i="1"/>
  <c r="H1163" i="1" s="1"/>
  <c r="G1162" i="1"/>
  <c r="H1162" i="1" s="1"/>
  <c r="H1161" i="1"/>
  <c r="G1161" i="1"/>
  <c r="G1160" i="1"/>
  <c r="H1160" i="1" s="1"/>
  <c r="G1159" i="1"/>
  <c r="H1159" i="1" s="1"/>
  <c r="G1158" i="1"/>
  <c r="H1158" i="1" s="1"/>
  <c r="H1157" i="1"/>
  <c r="G1157" i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H1136" i="1"/>
  <c r="G1136" i="1"/>
  <c r="G1135" i="1"/>
  <c r="H1135" i="1" s="1"/>
  <c r="G1134" i="1"/>
  <c r="H1134" i="1" s="1"/>
  <c r="G1133" i="1"/>
  <c r="H1133" i="1" s="1"/>
  <c r="G1132" i="1"/>
  <c r="H1132" i="1" s="1"/>
  <c r="H1131" i="1"/>
  <c r="G1131" i="1"/>
  <c r="H1130" i="1"/>
  <c r="G1130" i="1"/>
  <c r="G1129" i="1"/>
  <c r="H1129" i="1" s="1"/>
  <c r="G1128" i="1"/>
  <c r="H1128" i="1" s="1"/>
  <c r="G1127" i="1"/>
  <c r="H1127" i="1" s="1"/>
  <c r="G1126" i="1"/>
  <c r="H1126" i="1" s="1"/>
  <c r="H1125" i="1"/>
  <c r="G1125" i="1"/>
  <c r="G1124" i="1"/>
  <c r="H1124" i="1" s="1"/>
  <c r="G1123" i="1"/>
  <c r="H1123" i="1" s="1"/>
  <c r="H1122" i="1"/>
  <c r="G1122" i="1"/>
  <c r="H1121" i="1"/>
  <c r="G1121" i="1"/>
  <c r="G1120" i="1"/>
  <c r="H1120" i="1" s="1"/>
  <c r="G1119" i="1"/>
  <c r="H1119" i="1" s="1"/>
  <c r="H1118" i="1"/>
  <c r="G1118" i="1"/>
  <c r="G1117" i="1"/>
  <c r="H1117" i="1" s="1"/>
  <c r="H1116" i="1"/>
  <c r="G1116" i="1"/>
  <c r="H1115" i="1"/>
  <c r="G1115" i="1"/>
  <c r="H1114" i="1"/>
  <c r="G1114" i="1"/>
  <c r="G1113" i="1"/>
  <c r="H1113" i="1" s="1"/>
  <c r="G1112" i="1"/>
  <c r="H1112" i="1" s="1"/>
  <c r="G1111" i="1"/>
  <c r="H1111" i="1" s="1"/>
  <c r="G1110" i="1"/>
  <c r="H1110" i="1" s="1"/>
  <c r="G1109" i="1"/>
  <c r="H1109" i="1" s="1"/>
  <c r="H1108" i="1"/>
  <c r="G1108" i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H1095" i="1"/>
  <c r="G1095" i="1"/>
  <c r="H1094" i="1"/>
  <c r="G1094" i="1"/>
  <c r="G1093" i="1"/>
  <c r="H1093" i="1" s="1"/>
  <c r="G1092" i="1"/>
  <c r="H1092" i="1" s="1"/>
  <c r="H1091" i="1"/>
  <c r="G1091" i="1"/>
  <c r="G1090" i="1"/>
  <c r="H1090" i="1" s="1"/>
  <c r="G1089" i="1"/>
  <c r="H1089" i="1" s="1"/>
  <c r="G1088" i="1"/>
  <c r="H1088" i="1" s="1"/>
  <c r="H1087" i="1"/>
  <c r="G1087" i="1"/>
  <c r="H1086" i="1"/>
  <c r="G1086" i="1"/>
  <c r="G1085" i="1"/>
  <c r="H1085" i="1" s="1"/>
  <c r="G1084" i="1"/>
  <c r="H1084" i="1" s="1"/>
  <c r="G1083" i="1"/>
  <c r="H1083" i="1" s="1"/>
  <c r="G1082" i="1"/>
  <c r="H1082" i="1" s="1"/>
  <c r="G1081" i="1"/>
  <c r="H1081" i="1" s="1"/>
  <c r="H1080" i="1"/>
  <c r="G1080" i="1"/>
  <c r="G1079" i="1"/>
  <c r="H1079" i="1" s="1"/>
  <c r="G1078" i="1"/>
  <c r="H1078" i="1" s="1"/>
  <c r="G1077" i="1"/>
  <c r="H1077" i="1" s="1"/>
  <c r="G1076" i="1"/>
  <c r="H1076" i="1" s="1"/>
  <c r="H1075" i="1"/>
  <c r="G1075" i="1"/>
  <c r="G1074" i="1"/>
  <c r="H1074" i="1" s="1"/>
  <c r="G1073" i="1"/>
  <c r="H1073" i="1" s="1"/>
  <c r="H1072" i="1"/>
  <c r="G1072" i="1"/>
  <c r="G1071" i="1"/>
  <c r="H1071" i="1" s="1"/>
  <c r="G1070" i="1"/>
  <c r="H1070" i="1" s="1"/>
  <c r="G1069" i="1"/>
  <c r="H1069" i="1" s="1"/>
  <c r="G1068" i="1"/>
  <c r="H1068" i="1" s="1"/>
  <c r="H1067" i="1"/>
  <c r="G1067" i="1"/>
  <c r="H1066" i="1"/>
  <c r="G1066" i="1"/>
  <c r="G1065" i="1"/>
  <c r="H1065" i="1" s="1"/>
  <c r="G1064" i="1"/>
  <c r="H1064" i="1" s="1"/>
  <c r="H1063" i="1"/>
  <c r="G1063" i="1"/>
  <c r="G1062" i="1"/>
  <c r="H1062" i="1" s="1"/>
  <c r="H1061" i="1"/>
  <c r="G1061" i="1"/>
  <c r="G1060" i="1"/>
  <c r="H1060" i="1" s="1"/>
  <c r="G1059" i="1"/>
  <c r="H1059" i="1" s="1"/>
  <c r="G1058" i="1"/>
  <c r="H1058" i="1" s="1"/>
  <c r="G1057" i="1"/>
  <c r="H1057" i="1" s="1"/>
  <c r="H1056" i="1"/>
  <c r="G1056" i="1"/>
  <c r="G1055" i="1"/>
  <c r="H1055" i="1" s="1"/>
  <c r="G1054" i="1"/>
  <c r="H1054" i="1" s="1"/>
  <c r="G1053" i="1"/>
  <c r="H1053" i="1" s="1"/>
  <c r="H1052" i="1"/>
  <c r="G1052" i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H1040" i="1"/>
  <c r="G1040" i="1"/>
  <c r="H1039" i="1"/>
  <c r="G1039" i="1"/>
  <c r="H1038" i="1"/>
  <c r="G1038" i="1"/>
  <c r="G1037" i="1"/>
  <c r="H1037" i="1" s="1"/>
  <c r="G1036" i="1"/>
  <c r="H1036" i="1" s="1"/>
  <c r="G1035" i="1"/>
  <c r="H1035" i="1" s="1"/>
  <c r="H1034" i="1"/>
  <c r="G1034" i="1"/>
  <c r="G1033" i="1"/>
  <c r="H1033" i="1" s="1"/>
  <c r="G1032" i="1"/>
  <c r="H1032" i="1" s="1"/>
  <c r="H1031" i="1"/>
  <c r="G1031" i="1"/>
  <c r="H1030" i="1"/>
  <c r="G1030" i="1"/>
  <c r="G1029" i="1"/>
  <c r="H1029" i="1" s="1"/>
  <c r="G1028" i="1"/>
  <c r="H1028" i="1" s="1"/>
  <c r="G1027" i="1"/>
  <c r="H1027" i="1" s="1"/>
  <c r="G1026" i="1"/>
  <c r="H1026" i="1" s="1"/>
  <c r="G1025" i="1"/>
  <c r="H1025" i="1" s="1"/>
  <c r="H1024" i="1"/>
  <c r="G1024" i="1"/>
  <c r="H1023" i="1"/>
  <c r="G1023" i="1"/>
  <c r="G1022" i="1"/>
  <c r="H1022" i="1" s="1"/>
  <c r="G1021" i="1"/>
  <c r="H1021" i="1" s="1"/>
  <c r="G1020" i="1"/>
  <c r="H1020" i="1" s="1"/>
  <c r="G1019" i="1"/>
  <c r="H1019" i="1" s="1"/>
  <c r="G1018" i="1"/>
  <c r="H1018" i="1" s="1"/>
  <c r="H1017" i="1"/>
  <c r="G1017" i="1"/>
  <c r="G1016" i="1"/>
  <c r="H1016" i="1" s="1"/>
  <c r="G1015" i="1"/>
  <c r="H1015" i="1" s="1"/>
  <c r="G1014" i="1"/>
  <c r="H1014" i="1" s="1"/>
  <c r="G1013" i="1"/>
  <c r="H1013" i="1" s="1"/>
  <c r="H1012" i="1"/>
  <c r="G1012" i="1"/>
  <c r="H1011" i="1"/>
  <c r="G1011" i="1"/>
  <c r="G1010" i="1"/>
  <c r="H1010" i="1" s="1"/>
  <c r="G1009" i="1"/>
  <c r="H1009" i="1" s="1"/>
  <c r="G1008" i="1"/>
  <c r="H1008" i="1" s="1"/>
  <c r="G1007" i="1"/>
  <c r="H1007" i="1" s="1"/>
  <c r="H1006" i="1"/>
  <c r="G1006" i="1"/>
  <c r="G1005" i="1"/>
  <c r="H1005" i="1" s="1"/>
  <c r="G1004" i="1"/>
  <c r="H1004" i="1" s="1"/>
  <c r="G1003" i="1"/>
  <c r="H1003" i="1" s="1"/>
  <c r="H1002" i="1"/>
  <c r="G1002" i="1"/>
  <c r="G1001" i="1"/>
  <c r="H1001" i="1" s="1"/>
  <c r="G1000" i="1"/>
  <c r="H1000" i="1" s="1"/>
  <c r="G999" i="1"/>
  <c r="H999" i="1" s="1"/>
  <c r="G998" i="1"/>
  <c r="H998" i="1" s="1"/>
  <c r="H997" i="1"/>
  <c r="G997" i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H967" i="1"/>
  <c r="G967" i="1"/>
  <c r="G966" i="1"/>
  <c r="H966" i="1" s="1"/>
  <c r="G965" i="1"/>
  <c r="H965" i="1" s="1"/>
  <c r="H964" i="1"/>
  <c r="G964" i="1"/>
  <c r="H963" i="1"/>
  <c r="G963" i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H956" i="1"/>
  <c r="G956" i="1"/>
  <c r="H955" i="1"/>
  <c r="G955" i="1"/>
  <c r="G954" i="1"/>
  <c r="H954" i="1" s="1"/>
  <c r="H953" i="1"/>
  <c r="G953" i="1"/>
  <c r="G952" i="1"/>
  <c r="H952" i="1" s="1"/>
  <c r="G951" i="1"/>
  <c r="H951" i="1" s="1"/>
  <c r="G950" i="1"/>
  <c r="H950" i="1" s="1"/>
  <c r="H949" i="1"/>
  <c r="G949" i="1"/>
  <c r="H948" i="1"/>
  <c r="G948" i="1"/>
  <c r="H947" i="1"/>
  <c r="G947" i="1"/>
  <c r="G946" i="1"/>
  <c r="H946" i="1" s="1"/>
  <c r="H945" i="1"/>
  <c r="G945" i="1"/>
  <c r="G944" i="1"/>
  <c r="H944" i="1" s="1"/>
  <c r="G943" i="1"/>
  <c r="H943" i="1" s="1"/>
  <c r="G942" i="1"/>
  <c r="H942" i="1" s="1"/>
  <c r="G941" i="1"/>
  <c r="H941" i="1" s="1"/>
  <c r="G940" i="1"/>
  <c r="H940" i="1" s="1"/>
  <c r="H939" i="1"/>
  <c r="G939" i="1"/>
  <c r="H938" i="1"/>
  <c r="G938" i="1"/>
  <c r="G937" i="1"/>
  <c r="H937" i="1" s="1"/>
  <c r="G936" i="1"/>
  <c r="H936" i="1" s="1"/>
  <c r="H935" i="1"/>
  <c r="G935" i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H928" i="1"/>
  <c r="G928" i="1"/>
  <c r="G927" i="1"/>
  <c r="H927" i="1" s="1"/>
  <c r="G926" i="1"/>
  <c r="H926" i="1" s="1"/>
  <c r="G925" i="1"/>
  <c r="H925" i="1" s="1"/>
  <c r="G924" i="1"/>
  <c r="H924" i="1" s="1"/>
  <c r="H923" i="1"/>
  <c r="G923" i="1"/>
  <c r="H922" i="1"/>
  <c r="G922" i="1"/>
  <c r="H921" i="1"/>
  <c r="G921" i="1"/>
  <c r="G920" i="1"/>
  <c r="H920" i="1" s="1"/>
  <c r="G919" i="1"/>
  <c r="H919" i="1" s="1"/>
  <c r="H918" i="1"/>
  <c r="G918" i="1"/>
  <c r="G917" i="1"/>
  <c r="H917" i="1" s="1"/>
  <c r="G916" i="1"/>
  <c r="H916" i="1" s="1"/>
  <c r="G915" i="1"/>
  <c r="H915" i="1" s="1"/>
  <c r="G914" i="1"/>
  <c r="H914" i="1" s="1"/>
  <c r="H913" i="1"/>
  <c r="G913" i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B895" i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94" i="1"/>
  <c r="H894" i="1" s="1"/>
  <c r="H893" i="1"/>
  <c r="G893" i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H886" i="1"/>
  <c r="G886" i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881" i="1"/>
  <c r="G881" i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B876" i="1" s="1"/>
  <c r="G874" i="1"/>
  <c r="H874" i="1" s="1"/>
  <c r="G873" i="1"/>
  <c r="H873" i="1" s="1"/>
  <c r="G872" i="1"/>
  <c r="H872" i="1" s="1"/>
  <c r="B872" i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H871" i="1"/>
  <c r="G871" i="1"/>
  <c r="B871" i="1"/>
  <c r="B883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B855" i="1"/>
  <c r="B856" i="1" s="1"/>
  <c r="B857" i="1" s="1"/>
  <c r="G854" i="1"/>
  <c r="H854" i="1" s="1"/>
  <c r="H853" i="1"/>
  <c r="G853" i="1"/>
  <c r="G852" i="1"/>
  <c r="H852" i="1" s="1"/>
  <c r="G851" i="1"/>
  <c r="H851" i="1" s="1"/>
  <c r="B851" i="1"/>
  <c r="B852" i="1" s="1"/>
  <c r="B853" i="1" s="1"/>
  <c r="B854" i="1" s="1"/>
  <c r="G850" i="1"/>
  <c r="H850" i="1" s="1"/>
  <c r="G849" i="1"/>
  <c r="H849" i="1" s="1"/>
  <c r="H848" i="1"/>
  <c r="G848" i="1"/>
  <c r="G847" i="1"/>
  <c r="H847" i="1" s="1"/>
  <c r="B847" i="1"/>
  <c r="B848" i="1" s="1"/>
  <c r="B849" i="1" s="1"/>
  <c r="H846" i="1"/>
  <c r="G846" i="1"/>
  <c r="G845" i="1"/>
  <c r="H845" i="1" s="1"/>
  <c r="G844" i="1"/>
  <c r="H844" i="1" s="1"/>
  <c r="G843" i="1"/>
  <c r="H843" i="1" s="1"/>
  <c r="H842" i="1"/>
  <c r="G842" i="1"/>
  <c r="G841" i="1"/>
  <c r="H841" i="1" s="1"/>
  <c r="G840" i="1"/>
  <c r="H840" i="1" s="1"/>
  <c r="B840" i="1"/>
  <c r="B841" i="1" s="1"/>
  <c r="B842" i="1" s="1"/>
  <c r="B843" i="1" s="1"/>
  <c r="B844" i="1" s="1"/>
  <c r="B845" i="1" s="1"/>
  <c r="G839" i="1"/>
  <c r="H839" i="1" s="1"/>
  <c r="B839" i="1"/>
  <c r="H838" i="1"/>
  <c r="G838" i="1"/>
  <c r="G837" i="1"/>
  <c r="H837" i="1" s="1"/>
  <c r="B837" i="1"/>
  <c r="G836" i="1"/>
  <c r="H836" i="1" s="1"/>
  <c r="B836" i="1"/>
  <c r="G835" i="1"/>
  <c r="H835" i="1" s="1"/>
  <c r="B835" i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B829" i="1"/>
  <c r="B830" i="1" s="1"/>
  <c r="B831" i="1" s="1"/>
  <c r="B832" i="1" s="1"/>
  <c r="B833" i="1" s="1"/>
  <c r="H828" i="1"/>
  <c r="G828" i="1"/>
  <c r="G827" i="1"/>
  <c r="H827" i="1" s="1"/>
  <c r="B827" i="1"/>
  <c r="B828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H820" i="1"/>
  <c r="G820" i="1"/>
  <c r="H819" i="1"/>
  <c r="G819" i="1"/>
  <c r="G818" i="1"/>
  <c r="H818" i="1" s="1"/>
  <c r="H817" i="1"/>
  <c r="G817" i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H806" i="1"/>
  <c r="G806" i="1"/>
  <c r="H805" i="1"/>
  <c r="G805" i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H802" i="1"/>
  <c r="G802" i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H795" i="1"/>
  <c r="G795" i="1"/>
  <c r="H794" i="1"/>
  <c r="G794" i="1"/>
  <c r="G793" i="1"/>
  <c r="H793" i="1" s="1"/>
  <c r="G792" i="1"/>
  <c r="H792" i="1" s="1"/>
  <c r="G791" i="1"/>
  <c r="H791" i="1" s="1"/>
  <c r="G790" i="1"/>
  <c r="H790" i="1" s="1"/>
  <c r="H789" i="1"/>
  <c r="G789" i="1"/>
  <c r="H788" i="1"/>
  <c r="G788" i="1"/>
  <c r="G787" i="1"/>
  <c r="H787" i="1" s="1"/>
  <c r="G786" i="1"/>
  <c r="H786" i="1" s="1"/>
  <c r="G785" i="1"/>
  <c r="H785" i="1" s="1"/>
  <c r="G784" i="1"/>
  <c r="H784" i="1" s="1"/>
  <c r="G783" i="1"/>
  <c r="H783" i="1" s="1"/>
  <c r="H782" i="1"/>
  <c r="G782" i="1"/>
  <c r="H781" i="1"/>
  <c r="G781" i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H762" i="1"/>
  <c r="G762" i="1"/>
  <c r="H761" i="1"/>
  <c r="G761" i="1"/>
  <c r="H760" i="1"/>
  <c r="G760" i="1"/>
  <c r="H759" i="1"/>
  <c r="G759" i="1"/>
  <c r="G758" i="1"/>
  <c r="H758" i="1" s="1"/>
  <c r="G757" i="1"/>
  <c r="H757" i="1" s="1"/>
  <c r="G756" i="1"/>
  <c r="H756" i="1" s="1"/>
  <c r="H755" i="1"/>
  <c r="G755" i="1"/>
  <c r="G754" i="1"/>
  <c r="H754" i="1" s="1"/>
  <c r="G753" i="1"/>
  <c r="H753" i="1" s="1"/>
  <c r="H752" i="1"/>
  <c r="G752" i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H741" i="1"/>
  <c r="G741" i="1"/>
  <c r="G740" i="1"/>
  <c r="H740" i="1" s="1"/>
  <c r="G739" i="1"/>
  <c r="H739" i="1" s="1"/>
  <c r="H738" i="1"/>
  <c r="G738" i="1"/>
  <c r="H737" i="1"/>
  <c r="G737" i="1"/>
  <c r="G736" i="1"/>
  <c r="H736" i="1" s="1"/>
  <c r="H735" i="1"/>
  <c r="G735" i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H728" i="1"/>
  <c r="G728" i="1"/>
  <c r="G727" i="1"/>
  <c r="H727" i="1" s="1"/>
  <c r="H726" i="1"/>
  <c r="G726" i="1"/>
  <c r="G725" i="1"/>
  <c r="H725" i="1" s="1"/>
  <c r="G724" i="1"/>
  <c r="H724" i="1" s="1"/>
  <c r="G723" i="1"/>
  <c r="H723" i="1" s="1"/>
  <c r="H722" i="1"/>
  <c r="G722" i="1"/>
  <c r="G721" i="1"/>
  <c r="H721" i="1" s="1"/>
  <c r="H720" i="1"/>
  <c r="G720" i="1"/>
  <c r="G719" i="1"/>
  <c r="H719" i="1" s="1"/>
  <c r="G718" i="1"/>
  <c r="H718" i="1" s="1"/>
  <c r="G717" i="1"/>
  <c r="H717" i="1" s="1"/>
  <c r="G716" i="1"/>
  <c r="H716" i="1" s="1"/>
  <c r="G715" i="1"/>
  <c r="H715" i="1" s="1"/>
  <c r="H714" i="1"/>
  <c r="G714" i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H699" i="1"/>
  <c r="G699" i="1"/>
  <c r="G698" i="1"/>
  <c r="H698" i="1" s="1"/>
  <c r="G697" i="1"/>
  <c r="H697" i="1" s="1"/>
  <c r="H696" i="1"/>
  <c r="G696" i="1"/>
  <c r="G695" i="1"/>
  <c r="H695" i="1" s="1"/>
  <c r="G694" i="1"/>
  <c r="H694" i="1" s="1"/>
  <c r="G693" i="1"/>
  <c r="H693" i="1" s="1"/>
  <c r="G692" i="1"/>
  <c r="H692" i="1" s="1"/>
  <c r="H691" i="1"/>
  <c r="G691" i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H682" i="1"/>
  <c r="G682" i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H674" i="1"/>
  <c r="G674" i="1"/>
  <c r="G673" i="1"/>
  <c r="H673" i="1" s="1"/>
  <c r="G672" i="1"/>
  <c r="H672" i="1" s="1"/>
  <c r="H671" i="1"/>
  <c r="G671" i="1"/>
  <c r="G670" i="1"/>
  <c r="H670" i="1" s="1"/>
  <c r="G669" i="1"/>
  <c r="H669" i="1" s="1"/>
  <c r="H668" i="1"/>
  <c r="G668" i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H656" i="1"/>
  <c r="G656" i="1"/>
  <c r="H655" i="1"/>
  <c r="G655" i="1"/>
  <c r="H654" i="1"/>
  <c r="G654" i="1"/>
  <c r="G653" i="1"/>
  <c r="H653" i="1" s="1"/>
  <c r="H652" i="1"/>
  <c r="G652" i="1"/>
  <c r="G651" i="1"/>
  <c r="H651" i="1" s="1"/>
  <c r="G650" i="1"/>
  <c r="H650" i="1" s="1"/>
  <c r="H649" i="1"/>
  <c r="G649" i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H641" i="1"/>
  <c r="G641" i="1"/>
  <c r="G640" i="1"/>
  <c r="H640" i="1" s="1"/>
  <c r="G639" i="1"/>
  <c r="H639" i="1" s="1"/>
  <c r="G638" i="1"/>
  <c r="H638" i="1" s="1"/>
  <c r="H637" i="1"/>
  <c r="G637" i="1"/>
  <c r="H636" i="1"/>
  <c r="G636" i="1"/>
  <c r="H635" i="1"/>
  <c r="G635" i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H626" i="1"/>
  <c r="G626" i="1"/>
  <c r="H625" i="1"/>
  <c r="G625" i="1"/>
  <c r="G624" i="1"/>
  <c r="H624" i="1" s="1"/>
  <c r="G623" i="1"/>
  <c r="H623" i="1" s="1"/>
  <c r="G622" i="1"/>
  <c r="H622" i="1" s="1"/>
  <c r="G621" i="1"/>
  <c r="H621" i="1" s="1"/>
  <c r="G620" i="1"/>
  <c r="H620" i="1" s="1"/>
  <c r="H619" i="1"/>
  <c r="G619" i="1"/>
  <c r="H618" i="1"/>
  <c r="G618" i="1"/>
  <c r="G617" i="1"/>
  <c r="H617" i="1" s="1"/>
  <c r="H616" i="1"/>
  <c r="G616" i="1"/>
  <c r="H615" i="1"/>
  <c r="G615" i="1"/>
  <c r="G614" i="1"/>
  <c r="H614" i="1" s="1"/>
  <c r="H613" i="1"/>
  <c r="G613" i="1"/>
  <c r="H612" i="1"/>
  <c r="G612" i="1"/>
  <c r="G611" i="1"/>
  <c r="H611" i="1" s="1"/>
  <c r="G610" i="1"/>
  <c r="H610" i="1" s="1"/>
  <c r="G609" i="1"/>
  <c r="H609" i="1" s="1"/>
  <c r="H608" i="1"/>
  <c r="G608" i="1"/>
  <c r="G607" i="1"/>
  <c r="H607" i="1" s="1"/>
  <c r="G606" i="1"/>
  <c r="H606" i="1" s="1"/>
  <c r="H605" i="1"/>
  <c r="G605" i="1"/>
  <c r="G604" i="1"/>
  <c r="H604" i="1" s="1"/>
  <c r="G603" i="1"/>
  <c r="H603" i="1" s="1"/>
  <c r="H602" i="1"/>
  <c r="G602" i="1"/>
  <c r="H601" i="1"/>
  <c r="G601" i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H585" i="1"/>
  <c r="G585" i="1"/>
  <c r="H584" i="1"/>
  <c r="G584" i="1"/>
  <c r="H583" i="1"/>
  <c r="G583" i="1"/>
  <c r="G582" i="1"/>
  <c r="H582" i="1" s="1"/>
  <c r="H581" i="1"/>
  <c r="G581" i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H573" i="1"/>
  <c r="G573" i="1"/>
  <c r="G572" i="1"/>
  <c r="H572" i="1" s="1"/>
  <c r="H571" i="1"/>
  <c r="G571" i="1"/>
  <c r="H570" i="1"/>
  <c r="G570" i="1"/>
  <c r="G569" i="1"/>
  <c r="H569" i="1" s="1"/>
  <c r="G568" i="1"/>
  <c r="H568" i="1" s="1"/>
  <c r="G567" i="1"/>
  <c r="H567" i="1" s="1"/>
  <c r="H566" i="1"/>
  <c r="G566" i="1"/>
  <c r="G565" i="1"/>
  <c r="H565" i="1" s="1"/>
  <c r="G564" i="1"/>
  <c r="H564" i="1" s="1"/>
  <c r="G563" i="1"/>
  <c r="H563" i="1" s="1"/>
  <c r="G562" i="1"/>
  <c r="H562" i="1" s="1"/>
  <c r="G561" i="1"/>
  <c r="H561" i="1" s="1"/>
  <c r="H560" i="1"/>
  <c r="G560" i="1"/>
  <c r="G559" i="1"/>
  <c r="H559" i="1" s="1"/>
  <c r="G558" i="1"/>
  <c r="H558" i="1" s="1"/>
  <c r="G557" i="1"/>
  <c r="H557" i="1" s="1"/>
  <c r="H556" i="1"/>
  <c r="G556" i="1"/>
  <c r="H555" i="1"/>
  <c r="G555" i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H544" i="1"/>
  <c r="G544" i="1"/>
  <c r="H543" i="1"/>
  <c r="G543" i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H532" i="1"/>
  <c r="G532" i="1"/>
  <c r="H531" i="1"/>
  <c r="G531" i="1"/>
  <c r="H530" i="1"/>
  <c r="G530" i="1"/>
  <c r="H529" i="1"/>
  <c r="G529" i="1"/>
  <c r="H528" i="1"/>
  <c r="G528" i="1"/>
  <c r="G527" i="1"/>
  <c r="H527" i="1" s="1"/>
  <c r="H526" i="1"/>
  <c r="G526" i="1"/>
  <c r="G525" i="1"/>
  <c r="H525" i="1" s="1"/>
  <c r="G524" i="1"/>
  <c r="H524" i="1" s="1"/>
  <c r="H523" i="1"/>
  <c r="G523" i="1"/>
  <c r="G522" i="1"/>
  <c r="H522" i="1" s="1"/>
  <c r="G521" i="1"/>
  <c r="H521" i="1" s="1"/>
  <c r="G520" i="1"/>
  <c r="H520" i="1" s="1"/>
  <c r="G519" i="1"/>
  <c r="H519" i="1" s="1"/>
  <c r="G518" i="1"/>
  <c r="H518" i="1" s="1"/>
  <c r="H517" i="1"/>
  <c r="G517" i="1"/>
  <c r="G516" i="1"/>
  <c r="H516" i="1" s="1"/>
  <c r="H515" i="1"/>
  <c r="G515" i="1"/>
  <c r="H514" i="1"/>
  <c r="G514" i="1"/>
  <c r="B514" i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13" i="1"/>
  <c r="H513" i="1" s="1"/>
  <c r="H512" i="1"/>
  <c r="G512" i="1"/>
  <c r="G511" i="1"/>
  <c r="H511" i="1" s="1"/>
  <c r="H510" i="1"/>
  <c r="G510" i="1"/>
  <c r="G509" i="1"/>
  <c r="H509" i="1" s="1"/>
  <c r="G508" i="1"/>
  <c r="H508" i="1" s="1"/>
  <c r="G507" i="1"/>
  <c r="H507" i="1" s="1"/>
  <c r="G506" i="1"/>
  <c r="H506" i="1" s="1"/>
  <c r="G505" i="1"/>
  <c r="H505" i="1" s="1"/>
  <c r="H504" i="1"/>
  <c r="G504" i="1"/>
  <c r="H503" i="1"/>
  <c r="G503" i="1"/>
  <c r="G502" i="1"/>
  <c r="H502" i="1" s="1"/>
  <c r="H501" i="1"/>
  <c r="G501" i="1"/>
  <c r="H500" i="1"/>
  <c r="G500" i="1"/>
  <c r="G499" i="1"/>
  <c r="H499" i="1" s="1"/>
  <c r="G498" i="1"/>
  <c r="H498" i="1" s="1"/>
  <c r="H497" i="1"/>
  <c r="G497" i="1"/>
  <c r="H496" i="1"/>
  <c r="G496" i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H489" i="1"/>
  <c r="G489" i="1"/>
  <c r="H488" i="1"/>
  <c r="G488" i="1"/>
  <c r="G487" i="1"/>
  <c r="H487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H486" i="1"/>
  <c r="G486" i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H480" i="1"/>
  <c r="G480" i="1"/>
  <c r="B480" i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H477" i="1"/>
  <c r="G477" i="1"/>
  <c r="G476" i="1"/>
  <c r="H476" i="1" s="1"/>
  <c r="G475" i="1"/>
  <c r="H475" i="1" s="1"/>
  <c r="B475" i="1"/>
  <c r="B476" i="1" s="1"/>
  <c r="G474" i="1"/>
  <c r="H474" i="1" s="1"/>
  <c r="G473" i="1"/>
  <c r="H473" i="1" s="1"/>
  <c r="H472" i="1"/>
  <c r="G472" i="1"/>
  <c r="G471" i="1"/>
  <c r="H471" i="1" s="1"/>
  <c r="G470" i="1"/>
  <c r="H470" i="1" s="1"/>
  <c r="H469" i="1"/>
  <c r="G469" i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H466" i="1"/>
  <c r="G466" i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H453" i="1"/>
  <c r="G453" i="1"/>
  <c r="G452" i="1"/>
  <c r="H452" i="1" s="1"/>
  <c r="B452" i="1"/>
  <c r="B453" i="1" s="1"/>
  <c r="G451" i="1"/>
  <c r="H451" i="1" s="1"/>
  <c r="B451" i="1"/>
  <c r="H450" i="1"/>
  <c r="G450" i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H443" i="1"/>
  <c r="G443" i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H439" i="1"/>
  <c r="G439" i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H433" i="1"/>
  <c r="G433" i="1"/>
  <c r="G432" i="1"/>
  <c r="H432" i="1" s="1"/>
  <c r="B432" i="1"/>
  <c r="B433" i="1" s="1"/>
  <c r="B434" i="1" s="1"/>
  <c r="B435" i="1" s="1"/>
  <c r="B436" i="1" s="1"/>
  <c r="B437" i="1" s="1"/>
  <c r="G431" i="1"/>
  <c r="H431" i="1" s="1"/>
  <c r="B431" i="1"/>
  <c r="H430" i="1"/>
  <c r="G430" i="1"/>
  <c r="G429" i="1"/>
  <c r="H429" i="1" s="1"/>
  <c r="G428" i="1"/>
  <c r="H428" i="1" s="1"/>
  <c r="B428" i="1"/>
  <c r="B429" i="1" s="1"/>
  <c r="H427" i="1"/>
  <c r="G427" i="1"/>
  <c r="B427" i="1"/>
  <c r="G426" i="1"/>
  <c r="H426" i="1" s="1"/>
  <c r="H425" i="1"/>
  <c r="G425" i="1"/>
  <c r="G424" i="1"/>
  <c r="H424" i="1" s="1"/>
  <c r="G423" i="1"/>
  <c r="H423" i="1" s="1"/>
  <c r="B423" i="1"/>
  <c r="B424" i="1" s="1"/>
  <c r="B425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G418" i="1"/>
  <c r="H418" i="1" s="1"/>
  <c r="G417" i="1"/>
  <c r="H417" i="1" s="1"/>
  <c r="G416" i="1"/>
  <c r="H416" i="1" s="1"/>
  <c r="H415" i="1"/>
  <c r="G415" i="1"/>
  <c r="B415" i="1"/>
  <c r="B416" i="1" s="1"/>
  <c r="B417" i="1" s="1"/>
  <c r="G414" i="1"/>
  <c r="H414" i="1" s="1"/>
  <c r="H413" i="1"/>
  <c r="G413" i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H406" i="1"/>
  <c r="G406" i="1"/>
  <c r="G405" i="1"/>
  <c r="H405" i="1" s="1"/>
  <c r="B405" i="1"/>
  <c r="G404" i="1"/>
  <c r="H404" i="1" s="1"/>
  <c r="G403" i="1"/>
  <c r="H403" i="1" s="1"/>
  <c r="B403" i="1"/>
  <c r="B404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H396" i="1"/>
  <c r="G396" i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H385" i="1"/>
  <c r="G385" i="1"/>
  <c r="H384" i="1"/>
  <c r="G384" i="1"/>
  <c r="G383" i="1"/>
  <c r="H383" i="1" s="1"/>
  <c r="H382" i="1"/>
  <c r="G382" i="1"/>
  <c r="H381" i="1"/>
  <c r="G381" i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H374" i="1"/>
  <c r="G374" i="1"/>
  <c r="G373" i="1"/>
  <c r="H373" i="1" s="1"/>
  <c r="G372" i="1"/>
  <c r="H372" i="1" s="1"/>
  <c r="G371" i="1"/>
  <c r="H371" i="1" s="1"/>
  <c r="G370" i="1"/>
  <c r="H370" i="1" s="1"/>
  <c r="G369" i="1"/>
  <c r="H369" i="1" s="1"/>
  <c r="H368" i="1"/>
  <c r="G368" i="1"/>
  <c r="H367" i="1"/>
  <c r="G367" i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H357" i="1"/>
  <c r="G357" i="1"/>
  <c r="G356" i="1"/>
  <c r="H356" i="1" s="1"/>
  <c r="G355" i="1"/>
  <c r="H355" i="1" s="1"/>
  <c r="H354" i="1"/>
  <c r="G354" i="1"/>
  <c r="H353" i="1"/>
  <c r="G353" i="1"/>
  <c r="H352" i="1"/>
  <c r="G352" i="1"/>
  <c r="G351" i="1"/>
  <c r="H351" i="1" s="1"/>
  <c r="G350" i="1"/>
  <c r="H350" i="1" s="1"/>
  <c r="G349" i="1"/>
  <c r="H349" i="1" s="1"/>
  <c r="G348" i="1"/>
  <c r="H348" i="1" s="1"/>
  <c r="G347" i="1"/>
  <c r="H347" i="1" s="1"/>
  <c r="H346" i="1"/>
  <c r="G346" i="1"/>
  <c r="G345" i="1"/>
  <c r="H345" i="1" s="1"/>
  <c r="G344" i="1"/>
  <c r="H344" i="1" s="1"/>
  <c r="G343" i="1"/>
  <c r="H343" i="1" s="1"/>
  <c r="H342" i="1"/>
  <c r="G342" i="1"/>
  <c r="H341" i="1"/>
  <c r="G341" i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H329" i="1"/>
  <c r="G329" i="1"/>
  <c r="G328" i="1"/>
  <c r="H328" i="1" s="1"/>
  <c r="H327" i="1"/>
  <c r="G327" i="1"/>
  <c r="H326" i="1"/>
  <c r="G326" i="1"/>
  <c r="G325" i="1"/>
  <c r="H325" i="1" s="1"/>
  <c r="G324" i="1"/>
  <c r="H324" i="1" s="1"/>
  <c r="H323" i="1"/>
  <c r="G323" i="1"/>
  <c r="G322" i="1"/>
  <c r="H322" i="1" s="1"/>
  <c r="H321" i="1"/>
  <c r="G321" i="1"/>
  <c r="G320" i="1"/>
  <c r="H320" i="1" s="1"/>
  <c r="G319" i="1"/>
  <c r="H319" i="1" s="1"/>
  <c r="H318" i="1"/>
  <c r="G318" i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H299" i="1"/>
  <c r="G299" i="1"/>
  <c r="G298" i="1"/>
  <c r="H298" i="1" s="1"/>
  <c r="G297" i="1"/>
  <c r="H297" i="1" s="1"/>
  <c r="G296" i="1"/>
  <c r="H296" i="1" s="1"/>
  <c r="G295" i="1"/>
  <c r="H295" i="1" s="1"/>
  <c r="G294" i="1"/>
  <c r="H294" i="1" s="1"/>
  <c r="H293" i="1"/>
  <c r="G293" i="1"/>
  <c r="H292" i="1"/>
  <c r="G292" i="1"/>
  <c r="H291" i="1"/>
  <c r="G291" i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H284" i="1"/>
  <c r="G284" i="1"/>
  <c r="G283" i="1"/>
  <c r="H283" i="1" s="1"/>
  <c r="G282" i="1"/>
  <c r="H282" i="1" s="1"/>
  <c r="G281" i="1"/>
  <c r="H281" i="1" s="1"/>
  <c r="G280" i="1"/>
  <c r="H280" i="1" s="1"/>
  <c r="H279" i="1"/>
  <c r="G279" i="1"/>
  <c r="H278" i="1"/>
  <c r="G278" i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H265" i="1"/>
  <c r="G265" i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H258" i="1"/>
  <c r="G258" i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H251" i="1"/>
  <c r="G251" i="1"/>
  <c r="H250" i="1"/>
  <c r="G250" i="1"/>
  <c r="G249" i="1"/>
  <c r="H249" i="1" s="1"/>
  <c r="H248" i="1"/>
  <c r="G248" i="1"/>
  <c r="G247" i="1"/>
  <c r="H247" i="1" s="1"/>
  <c r="G246" i="1"/>
  <c r="H246" i="1" s="1"/>
  <c r="H245" i="1"/>
  <c r="G245" i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H236" i="1"/>
  <c r="G236" i="1"/>
  <c r="G235" i="1"/>
  <c r="H235" i="1" s="1"/>
  <c r="G234" i="1"/>
  <c r="H234" i="1" s="1"/>
  <c r="G233" i="1"/>
  <c r="H233" i="1" s="1"/>
  <c r="H232" i="1"/>
  <c r="G232" i="1"/>
  <c r="G231" i="1"/>
  <c r="H231" i="1" s="1"/>
  <c r="H230" i="1"/>
  <c r="G230" i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H220" i="1"/>
  <c r="G220" i="1"/>
  <c r="G219" i="1"/>
  <c r="H219" i="1" s="1"/>
  <c r="G218" i="1"/>
  <c r="H218" i="1" s="1"/>
  <c r="G217" i="1"/>
  <c r="H217" i="1" s="1"/>
  <c r="G216" i="1"/>
  <c r="H216" i="1" s="1"/>
  <c r="G215" i="1"/>
  <c r="H215" i="1" s="1"/>
  <c r="H214" i="1"/>
  <c r="G214" i="1"/>
  <c r="G213" i="1"/>
  <c r="H213" i="1" s="1"/>
  <c r="G212" i="1"/>
  <c r="H212" i="1" s="1"/>
  <c r="G211" i="1"/>
  <c r="H211" i="1" s="1"/>
  <c r="G210" i="1"/>
  <c r="H210" i="1" s="1"/>
  <c r="H209" i="1"/>
  <c r="G209" i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H190" i="1"/>
  <c r="G190" i="1"/>
  <c r="H189" i="1"/>
  <c r="G189" i="1"/>
  <c r="G188" i="1"/>
  <c r="H188" i="1" s="1"/>
  <c r="H187" i="1"/>
  <c r="G187" i="1"/>
  <c r="H186" i="1"/>
  <c r="G186" i="1"/>
  <c r="G185" i="1"/>
  <c r="H185" i="1" s="1"/>
  <c r="G184" i="1"/>
  <c r="H184" i="1" s="1"/>
  <c r="G183" i="1"/>
  <c r="H183" i="1" s="1"/>
  <c r="G182" i="1"/>
  <c r="H182" i="1" s="1"/>
  <c r="G181" i="1"/>
  <c r="H181" i="1" s="1"/>
  <c r="H180" i="1"/>
  <c r="G180" i="1"/>
  <c r="G179" i="1"/>
  <c r="H179" i="1" s="1"/>
  <c r="G178" i="1"/>
  <c r="H178" i="1" s="1"/>
  <c r="G177" i="1"/>
  <c r="H177" i="1" s="1"/>
  <c r="H176" i="1"/>
  <c r="G176" i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H153" i="1"/>
  <c r="G153" i="1"/>
  <c r="G152" i="1"/>
  <c r="H152" i="1" s="1"/>
  <c r="G151" i="1"/>
  <c r="H151" i="1" s="1"/>
  <c r="H150" i="1"/>
  <c r="G150" i="1"/>
  <c r="H149" i="1"/>
  <c r="G149" i="1"/>
  <c r="G148" i="1"/>
  <c r="H148" i="1" s="1"/>
  <c r="G147" i="1"/>
  <c r="H147" i="1" s="1"/>
  <c r="G146" i="1"/>
  <c r="H146" i="1" s="1"/>
  <c r="H145" i="1"/>
  <c r="G145" i="1"/>
  <c r="G144" i="1"/>
  <c r="H144" i="1" s="1"/>
  <c r="G143" i="1"/>
  <c r="H143" i="1" s="1"/>
  <c r="H142" i="1"/>
  <c r="G142" i="1"/>
  <c r="H141" i="1"/>
  <c r="G141" i="1"/>
  <c r="G140" i="1"/>
  <c r="H140" i="1" s="1"/>
  <c r="H139" i="1"/>
  <c r="G139" i="1"/>
  <c r="G138" i="1"/>
  <c r="H138" i="1" s="1"/>
  <c r="G137" i="1"/>
  <c r="H137" i="1" s="1"/>
  <c r="G136" i="1"/>
  <c r="H136" i="1" s="1"/>
  <c r="H135" i="1"/>
  <c r="G135" i="1"/>
  <c r="H134" i="1"/>
  <c r="G134" i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H125" i="1"/>
  <c r="G125" i="1"/>
  <c r="G124" i="1"/>
  <c r="H124" i="1" s="1"/>
  <c r="G123" i="1"/>
  <c r="H123" i="1" s="1"/>
  <c r="G122" i="1"/>
  <c r="H122" i="1" s="1"/>
  <c r="G121" i="1"/>
  <c r="H121" i="1" s="1"/>
  <c r="H120" i="1"/>
  <c r="G120" i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H107" i="1"/>
  <c r="G107" i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H100" i="1"/>
  <c r="G100" i="1"/>
  <c r="G99" i="1"/>
  <c r="H99" i="1" s="1"/>
  <c r="G98" i="1"/>
  <c r="H98" i="1" s="1"/>
  <c r="H97" i="1"/>
  <c r="G97" i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H86" i="1"/>
  <c r="G86" i="1"/>
  <c r="G85" i="1"/>
  <c r="H85" i="1" s="1"/>
  <c r="G84" i="1"/>
  <c r="H84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H81" i="1"/>
  <c r="G81" i="1"/>
  <c r="G80" i="1"/>
  <c r="H80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G75" i="1"/>
  <c r="H75" i="1" s="1"/>
  <c r="B75" i="1"/>
  <c r="B76" i="1" s="1"/>
  <c r="B77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G70" i="1"/>
  <c r="H70" i="1" s="1"/>
  <c r="G69" i="1"/>
  <c r="H69" i="1" s="1"/>
  <c r="H68" i="1"/>
  <c r="G68" i="1"/>
  <c r="H67" i="1"/>
  <c r="G67" i="1"/>
  <c r="B67" i="1"/>
  <c r="B68" i="1" s="1"/>
  <c r="B69" i="1" s="1"/>
  <c r="G66" i="1"/>
  <c r="H66" i="1" s="1"/>
  <c r="G65" i="1"/>
  <c r="H65" i="1" s="1"/>
  <c r="H64" i="1"/>
  <c r="G64" i="1"/>
  <c r="G63" i="1"/>
  <c r="H63" i="1" s="1"/>
  <c r="G62" i="1"/>
  <c r="H62" i="1" s="1"/>
  <c r="G61" i="1"/>
  <c r="H61" i="1" s="1"/>
  <c r="G60" i="1"/>
  <c r="H60" i="1" s="1"/>
  <c r="B60" i="1"/>
  <c r="B61" i="1" s="1"/>
  <c r="B62" i="1" s="1"/>
  <c r="B63" i="1" s="1"/>
  <c r="B64" i="1" s="1"/>
  <c r="B65" i="1" s="1"/>
  <c r="G59" i="1"/>
  <c r="H59" i="1" s="1"/>
  <c r="B59" i="1"/>
  <c r="G58" i="1"/>
  <c r="H58" i="1" s="1"/>
  <c r="G57" i="1"/>
  <c r="H57" i="1" s="1"/>
  <c r="G56" i="1"/>
  <c r="H56" i="1" s="1"/>
  <c r="B56" i="1"/>
  <c r="B57" i="1" s="1"/>
  <c r="G55" i="1"/>
  <c r="H55" i="1" s="1"/>
  <c r="B55" i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B48" i="1"/>
  <c r="B49" i="1" s="1"/>
  <c r="B50" i="1" s="1"/>
  <c r="B51" i="1" s="1"/>
  <c r="B52" i="1" s="1"/>
  <c r="B53" i="1" s="1"/>
  <c r="G47" i="1"/>
  <c r="H47" i="1" s="1"/>
  <c r="B47" i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H39" i="1"/>
  <c r="G39" i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H33" i="1"/>
  <c r="G33" i="1"/>
  <c r="G32" i="1"/>
  <c r="H32" i="1" s="1"/>
  <c r="B32" i="1"/>
  <c r="B33" i="1" s="1"/>
  <c r="G31" i="1"/>
  <c r="H31" i="1" s="1"/>
  <c r="B31" i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B25" i="1"/>
  <c r="B26" i="1" s="1"/>
  <c r="B27" i="1" s="1"/>
  <c r="B28" i="1" s="1"/>
  <c r="B29" i="1" s="1"/>
  <c r="H24" i="1"/>
  <c r="G24" i="1"/>
  <c r="G23" i="1"/>
  <c r="H23" i="1" s="1"/>
  <c r="B23" i="1"/>
  <c r="B24" i="1" s="1"/>
  <c r="H22" i="1"/>
  <c r="G22" i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H17" i="1"/>
  <c r="G17" i="1"/>
  <c r="G16" i="1"/>
  <c r="H16" i="1" s="1"/>
  <c r="B16" i="1"/>
  <c r="B17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G10" i="1"/>
  <c r="H10" i="1" s="1"/>
  <c r="H9" i="1"/>
  <c r="G9" i="1"/>
  <c r="H8" i="1"/>
  <c r="G8" i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84" i="1" l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1284" i="1"/>
  <c r="B1296" i="1" s="1"/>
  <c r="B1308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275" i="1"/>
  <c r="J6" i="1"/>
  <c r="K6" i="1" s="1"/>
  <c r="B80" i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269" i="1"/>
  <c r="B1281" i="1" s="1"/>
  <c r="B1293" i="1" s="1"/>
  <c r="B1305" i="1" s="1"/>
  <c r="B1280" i="1"/>
  <c r="B1292" i="1" s="1"/>
  <c r="B1304" i="1" s="1"/>
  <c r="B1283" i="1"/>
  <c r="B1295" i="1" s="1"/>
  <c r="B1307" i="1" s="1"/>
  <c r="B1285" i="1"/>
  <c r="B1297" i="1" s="1"/>
  <c r="B1309" i="1" s="1"/>
  <c r="B1287" i="1" l="1"/>
  <c r="B1299" i="1" s="1"/>
  <c r="B1311" i="1" s="1"/>
  <c r="B1276" i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L6" i="1"/>
  <c r="M6" i="1" s="1"/>
  <c r="N6" i="1" s="1"/>
  <c r="O6" i="1" s="1"/>
  <c r="I7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97" i="1" l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1288" i="1"/>
  <c r="B1300" i="1" s="1"/>
  <c r="B1312" i="1" s="1"/>
  <c r="B1277" i="1"/>
  <c r="B1289" i="1" s="1"/>
  <c r="B1301" i="1" s="1"/>
  <c r="B1313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J7" i="1"/>
  <c r="K7" i="1" s="1"/>
  <c r="B87" i="1" l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L7" i="1"/>
  <c r="M7" i="1" s="1"/>
  <c r="N7" i="1" s="1"/>
  <c r="O7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I8" i="1"/>
  <c r="B100" i="1" l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J8" i="1"/>
  <c r="K8" i="1" s="1"/>
  <c r="L8" i="1" l="1"/>
  <c r="M8" i="1" s="1"/>
  <c r="N8" i="1" s="1"/>
  <c r="O8" i="1" s="1"/>
  <c r="I9" i="1" l="1"/>
  <c r="J9" i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 l="1"/>
  <c r="J24" i="1" l="1"/>
  <c r="K24" i="1"/>
  <c r="L24" i="1" l="1"/>
  <c r="M24" i="1" s="1"/>
  <c r="N24" i="1" s="1"/>
  <c r="O24" i="1" s="1"/>
  <c r="I25" i="1"/>
  <c r="J25" i="1" l="1"/>
  <c r="K25" i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 l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/>
  <c r="L31" i="1" l="1"/>
  <c r="M31" i="1" s="1"/>
  <c r="N31" i="1" s="1"/>
  <c r="O31" i="1" s="1"/>
  <c r="I32" i="1"/>
  <c r="J32" i="1" l="1"/>
  <c r="K32" i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 l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/>
  <c r="L65" i="1" l="1"/>
  <c r="M65" i="1" s="1"/>
  <c r="N65" i="1" s="1"/>
  <c r="O65" i="1" s="1"/>
  <c r="I66" i="1"/>
  <c r="J66" i="1" l="1"/>
  <c r="K66" i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/>
  <c r="L85" i="1" l="1"/>
  <c r="M85" i="1" s="1"/>
  <c r="N85" i="1" s="1"/>
  <c r="O85" i="1" s="1"/>
  <c r="I86" i="1" l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 l="1"/>
  <c r="J92" i="1" s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 l="1"/>
  <c r="J100" i="1" l="1"/>
  <c r="K100" i="1" s="1"/>
  <c r="L100" i="1" l="1"/>
  <c r="M100" i="1" s="1"/>
  <c r="N100" i="1" s="1"/>
  <c r="O100" i="1" s="1"/>
  <c r="I101" i="1"/>
  <c r="J101" i="1" l="1"/>
  <c r="K101" i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 l="1"/>
  <c r="J109" i="1"/>
  <c r="K109" i="1" s="1"/>
  <c r="L109" i="1" l="1"/>
  <c r="M109" i="1" s="1"/>
  <c r="N109" i="1" s="1"/>
  <c r="O109" i="1" s="1"/>
  <c r="I110" i="1" l="1"/>
  <c r="J110" i="1" s="1"/>
  <c r="K110" i="1" s="1"/>
  <c r="L110" i="1" l="1"/>
  <c r="M110" i="1" s="1"/>
  <c r="N110" i="1" s="1"/>
  <c r="O110" i="1" s="1"/>
  <c r="I111" i="1" l="1"/>
  <c r="J111" i="1" l="1"/>
  <c r="K111" i="1" s="1"/>
  <c r="L111" i="1" l="1"/>
  <c r="M111" i="1" s="1"/>
  <c r="N111" i="1" s="1"/>
  <c r="O111" i="1" s="1"/>
  <c r="I112" i="1"/>
  <c r="J112" i="1" l="1"/>
  <c r="K112" i="1"/>
  <c r="L112" i="1" l="1"/>
  <c r="M112" i="1" s="1"/>
  <c r="N112" i="1" s="1"/>
  <c r="O112" i="1" s="1"/>
  <c r="I113" i="1" l="1"/>
  <c r="J113" i="1" s="1"/>
  <c r="K113" i="1" s="1"/>
  <c r="L113" i="1" l="1"/>
  <c r="M113" i="1" s="1"/>
  <c r="N113" i="1" s="1"/>
  <c r="O113" i="1" s="1"/>
  <c r="I114" i="1"/>
  <c r="J114" i="1" l="1"/>
  <c r="K114" i="1"/>
  <c r="L114" i="1" l="1"/>
  <c r="M114" i="1" s="1"/>
  <c r="N114" i="1" s="1"/>
  <c r="O114" i="1" s="1"/>
  <c r="I115" i="1"/>
  <c r="J115" i="1" l="1"/>
  <c r="K115" i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/>
  <c r="L118" i="1" l="1"/>
  <c r="M118" i="1" s="1"/>
  <c r="N118" i="1" s="1"/>
  <c r="O118" i="1" s="1"/>
  <c r="I119" i="1"/>
  <c r="J119" i="1" l="1"/>
  <c r="K119" i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 l="1"/>
  <c r="J123" i="1" s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 l="1"/>
  <c r="J128" i="1" l="1"/>
  <c r="K128" i="1" s="1"/>
  <c r="L128" i="1" l="1"/>
  <c r="M128" i="1" s="1"/>
  <c r="N128" i="1" s="1"/>
  <c r="O128" i="1" s="1"/>
  <c r="I129" i="1" l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 l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 l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 l="1"/>
  <c r="J167" i="1" l="1"/>
  <c r="K167" i="1" s="1"/>
  <c r="L167" i="1" l="1"/>
  <c r="M167" i="1" s="1"/>
  <c r="N167" i="1" s="1"/>
  <c r="O167" i="1" s="1"/>
  <c r="I168" i="1" l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/>
  <c r="L170" i="1" l="1"/>
  <c r="M170" i="1" s="1"/>
  <c r="N170" i="1" s="1"/>
  <c r="O170" i="1" s="1"/>
  <c r="I171" i="1"/>
  <c r="J171" i="1" l="1"/>
  <c r="K171" i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 l="1"/>
  <c r="J200" i="1" l="1"/>
  <c r="K200" i="1" s="1"/>
  <c r="L200" i="1" l="1"/>
  <c r="M200" i="1" s="1"/>
  <c r="N200" i="1" s="1"/>
  <c r="O200" i="1" s="1"/>
  <c r="I201" i="1"/>
  <c r="J201" i="1" l="1"/>
  <c r="K201" i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/>
  <c r="L208" i="1" l="1"/>
  <c r="M208" i="1" s="1"/>
  <c r="N208" i="1" s="1"/>
  <c r="O208" i="1" s="1"/>
  <c r="I209" i="1"/>
  <c r="J209" i="1" l="1"/>
  <c r="K209" i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/>
  <c r="L221" i="1" l="1"/>
  <c r="M221" i="1" s="1"/>
  <c r="N221" i="1" s="1"/>
  <c r="O221" i="1" s="1"/>
  <c r="I222" i="1" l="1"/>
  <c r="J222" i="1" l="1"/>
  <c r="K222" i="1" s="1"/>
  <c r="L222" i="1" l="1"/>
  <c r="M222" i="1" s="1"/>
  <c r="N222" i="1" s="1"/>
  <c r="O222" i="1" s="1"/>
  <c r="I223" i="1"/>
  <c r="J223" i="1" l="1"/>
  <c r="K223" i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 l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/>
  <c r="L232" i="1" l="1"/>
  <c r="M232" i="1" s="1"/>
  <c r="N232" i="1" s="1"/>
  <c r="O232" i="1" s="1"/>
  <c r="I233" i="1"/>
  <c r="J233" i="1" l="1"/>
  <c r="K233" i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/>
  <c r="J236" i="1" l="1"/>
  <c r="K236" i="1"/>
  <c r="L236" i="1" l="1"/>
  <c r="M236" i="1" s="1"/>
  <c r="N236" i="1" s="1"/>
  <c r="O236" i="1" s="1"/>
  <c r="I237" i="1"/>
  <c r="J237" i="1" l="1"/>
  <c r="K237" i="1"/>
  <c r="L237" i="1" l="1"/>
  <c r="M237" i="1" s="1"/>
  <c r="N237" i="1" s="1"/>
  <c r="O237" i="1" s="1"/>
  <c r="I238" i="1"/>
  <c r="J238" i="1" l="1"/>
  <c r="K238" i="1"/>
  <c r="L238" i="1" l="1"/>
  <c r="M238" i="1" s="1"/>
  <c r="N238" i="1" s="1"/>
  <c r="O238" i="1" s="1"/>
  <c r="I239" i="1" l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 l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 l="1"/>
  <c r="K250" i="1" s="1"/>
  <c r="L250" i="1" l="1"/>
  <c r="M250" i="1" s="1"/>
  <c r="N250" i="1" s="1"/>
  <c r="O250" i="1" s="1"/>
  <c r="I251" i="1" l="1"/>
  <c r="J251" i="1" l="1"/>
  <c r="K251" i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 l="1"/>
  <c r="J256" i="1" l="1"/>
  <c r="K256" i="1" s="1"/>
  <c r="L256" i="1" l="1"/>
  <c r="M256" i="1" s="1"/>
  <c r="N256" i="1" s="1"/>
  <c r="O256" i="1" s="1"/>
  <c r="I257" i="1"/>
  <c r="J257" i="1" l="1"/>
  <c r="K257" i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 l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/>
  <c r="L269" i="1" l="1"/>
  <c r="M269" i="1" s="1"/>
  <c r="N269" i="1" s="1"/>
  <c r="O269" i="1" s="1"/>
  <c r="I270" i="1" l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/>
  <c r="L274" i="1" l="1"/>
  <c r="M274" i="1" s="1"/>
  <c r="N274" i="1" s="1"/>
  <c r="O274" i="1" s="1"/>
  <c r="I275" i="1"/>
  <c r="J275" i="1" l="1"/>
  <c r="K275" i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 l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 l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 l="1"/>
  <c r="J298" i="1" l="1"/>
  <c r="K298" i="1" s="1"/>
  <c r="L298" i="1" l="1"/>
  <c r="M298" i="1" s="1"/>
  <c r="N298" i="1" s="1"/>
  <c r="O298" i="1" s="1"/>
  <c r="I299" i="1"/>
  <c r="J299" i="1" l="1"/>
  <c r="K299" i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 l="1"/>
  <c r="J303" i="1" l="1"/>
  <c r="K303" i="1" s="1"/>
  <c r="L303" i="1" l="1"/>
  <c r="M303" i="1" s="1"/>
  <c r="N303" i="1" s="1"/>
  <c r="O303" i="1" s="1"/>
  <c r="I304" i="1" l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 l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 l="1"/>
  <c r="J308" i="1"/>
  <c r="K308" i="1" s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/>
  <c r="L313" i="1" l="1"/>
  <c r="M313" i="1" s="1"/>
  <c r="N313" i="1" s="1"/>
  <c r="O313" i="1" s="1"/>
  <c r="I314" i="1"/>
  <c r="J314" i="1" l="1"/>
  <c r="K314" i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 l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/>
  <c r="L322" i="1" l="1"/>
  <c r="M322" i="1" s="1"/>
  <c r="N322" i="1" s="1"/>
  <c r="O322" i="1" s="1"/>
  <c r="I323" i="1" l="1"/>
  <c r="J323" i="1"/>
  <c r="K323" i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 l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/>
  <c r="L334" i="1" l="1"/>
  <c r="M334" i="1" s="1"/>
  <c r="N334" i="1" s="1"/>
  <c r="O334" i="1" s="1"/>
  <c r="I335" i="1"/>
  <c r="J335" i="1" l="1"/>
  <c r="K335" i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 l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 l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/>
  <c r="L368" i="1" l="1"/>
  <c r="M368" i="1" s="1"/>
  <c r="N368" i="1" s="1"/>
  <c r="O368" i="1" s="1"/>
  <c r="I369" i="1"/>
  <c r="J369" i="1" l="1"/>
  <c r="K369" i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 l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/>
  <c r="J383" i="1" l="1"/>
  <c r="K383" i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 l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/>
  <c r="J400" i="1" l="1"/>
  <c r="K400" i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 l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 l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 l="1"/>
  <c r="J415" i="1" l="1"/>
  <c r="K415" i="1" s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 l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 l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/>
  <c r="L434" i="1" l="1"/>
  <c r="M434" i="1" s="1"/>
  <c r="N434" i="1" s="1"/>
  <c r="O434" i="1" s="1"/>
  <c r="I435" i="1" l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 l="1"/>
  <c r="J449" i="1" l="1"/>
  <c r="K449" i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/>
  <c r="L457" i="1" l="1"/>
  <c r="M457" i="1" s="1"/>
  <c r="N457" i="1" s="1"/>
  <c r="O457" i="1" s="1"/>
  <c r="I458" i="1"/>
  <c r="J458" i="1" l="1"/>
  <c r="K458" i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 l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 l="1"/>
  <c r="J484" i="1"/>
  <c r="K484" i="1" s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 l="1"/>
  <c r="J489" i="1" l="1"/>
  <c r="K489" i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 l="1"/>
  <c r="J500" i="1"/>
  <c r="K500" i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 l="1"/>
  <c r="J502" i="1"/>
  <c r="K502" i="1"/>
  <c r="L502" i="1" l="1"/>
  <c r="M502" i="1" s="1"/>
  <c r="N502" i="1" s="1"/>
  <c r="O502" i="1" s="1"/>
  <c r="I503" i="1" l="1"/>
  <c r="J503" i="1"/>
  <c r="K503" i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 l="1"/>
  <c r="J529" i="1" l="1"/>
  <c r="K529" i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 l="1"/>
  <c r="J531" i="1"/>
  <c r="K531" i="1" s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 l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/>
  <c r="J538" i="1" l="1"/>
  <c r="K538" i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 l="1"/>
  <c r="J541" i="1" l="1"/>
  <c r="K541" i="1" s="1"/>
  <c r="L541" i="1" l="1"/>
  <c r="M541" i="1" s="1"/>
  <c r="N541" i="1" s="1"/>
  <c r="O541" i="1" s="1"/>
  <c r="I542" i="1" l="1"/>
  <c r="J542" i="1" l="1"/>
  <c r="K542" i="1" s="1"/>
  <c r="L542" i="1" l="1"/>
  <c r="M542" i="1" s="1"/>
  <c r="N542" i="1" s="1"/>
  <c r="O542" i="1" s="1"/>
  <c r="I543" i="1" l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 l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 l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 l="1"/>
  <c r="J561" i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 l="1"/>
  <c r="J563" i="1" l="1"/>
  <c r="K563" i="1" s="1"/>
  <c r="L563" i="1" l="1"/>
  <c r="M563" i="1" s="1"/>
  <c r="N563" i="1" s="1"/>
  <c r="O563" i="1" s="1"/>
  <c r="I564" i="1" l="1"/>
  <c r="J564" i="1" s="1"/>
  <c r="K564" i="1" l="1"/>
  <c r="I565" i="1" s="1"/>
  <c r="L564" i="1"/>
  <c r="M564" i="1" s="1"/>
  <c r="N564" i="1" s="1"/>
  <c r="O564" i="1" s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 l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 l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/>
  <c r="J579" i="1" l="1"/>
  <c r="K579" i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 l="1"/>
  <c r="J581" i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 l="1"/>
  <c r="J586" i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 l="1"/>
  <c r="J595" i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 l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 l="1"/>
  <c r="J600" i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 l="1"/>
  <c r="J602" i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 l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 l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 l="1"/>
  <c r="J612" i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 l="1"/>
  <c r="J625" i="1"/>
  <c r="K625" i="1" s="1"/>
  <c r="L625" i="1" l="1"/>
  <c r="M625" i="1" s="1"/>
  <c r="N625" i="1" s="1"/>
  <c r="O625" i="1" s="1"/>
  <c r="I626" i="1" l="1"/>
  <c r="J626" i="1" l="1"/>
  <c r="K626" i="1" s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 l="1"/>
  <c r="J646" i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 l="1"/>
  <c r="J651" i="1" s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 l="1"/>
  <c r="J657" i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 l="1"/>
  <c r="J659" i="1"/>
  <c r="K659" i="1" s="1"/>
  <c r="L659" i="1" l="1"/>
  <c r="M659" i="1" s="1"/>
  <c r="N659" i="1" s="1"/>
  <c r="O659" i="1" s="1"/>
  <c r="I660" i="1" l="1"/>
  <c r="J660" i="1" s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 l="1"/>
  <c r="J664" i="1"/>
  <c r="K664" i="1" s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 l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 l="1"/>
  <c r="J669" i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 l="1"/>
  <c r="J671" i="1" l="1"/>
  <c r="K671" i="1"/>
  <c r="L671" i="1" l="1"/>
  <c r="M671" i="1" s="1"/>
  <c r="N671" i="1" s="1"/>
  <c r="O671" i="1" s="1"/>
  <c r="I672" i="1" l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 l="1"/>
  <c r="J675" i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 l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 l="1"/>
  <c r="J696" i="1"/>
  <c r="K696" i="1" s="1"/>
  <c r="L696" i="1" l="1"/>
  <c r="M696" i="1" s="1"/>
  <c r="N696" i="1" s="1"/>
  <c r="O696" i="1" s="1"/>
  <c r="I697" i="1" l="1"/>
  <c r="J697" i="1" l="1"/>
  <c r="K697" i="1" s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 l="1"/>
  <c r="J700" i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 l="1"/>
  <c r="J704" i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 l="1"/>
  <c r="J706" i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 l="1"/>
  <c r="J709" i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 l="1"/>
  <c r="J714" i="1"/>
  <c r="K714" i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 l="1"/>
  <c r="J716" i="1" s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 l="1"/>
  <c r="J719" i="1"/>
  <c r="K719" i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 l="1"/>
  <c r="J724" i="1" l="1"/>
  <c r="K724" i="1" s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 l="1"/>
  <c r="J732" i="1"/>
  <c r="K732" i="1" s="1"/>
  <c r="L732" i="1" l="1"/>
  <c r="M732" i="1" s="1"/>
  <c r="N732" i="1" s="1"/>
  <c r="O732" i="1" s="1"/>
  <c r="I733" i="1" l="1"/>
  <c r="J733" i="1" s="1"/>
  <c r="K733" i="1" s="1"/>
  <c r="L733" i="1" l="1"/>
  <c r="M733" i="1" s="1"/>
  <c r="N733" i="1" s="1"/>
  <c r="O733" i="1" s="1"/>
  <c r="I734" i="1" l="1"/>
  <c r="J734" i="1"/>
  <c r="K734" i="1" s="1"/>
  <c r="L734" i="1" l="1"/>
  <c r="M734" i="1" s="1"/>
  <c r="N734" i="1" s="1"/>
  <c r="O734" i="1" s="1"/>
  <c r="I735" i="1" l="1"/>
  <c r="J735" i="1" l="1"/>
  <c r="K735" i="1" s="1"/>
  <c r="L735" i="1" l="1"/>
  <c r="M735" i="1" s="1"/>
  <c r="N735" i="1" s="1"/>
  <c r="O735" i="1" s="1"/>
  <c r="I736" i="1" l="1"/>
  <c r="J736" i="1" s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 l="1"/>
  <c r="J739" i="1" l="1"/>
  <c r="K739" i="1" s="1"/>
  <c r="L739" i="1" l="1"/>
  <c r="M739" i="1" s="1"/>
  <c r="N739" i="1" s="1"/>
  <c r="O739" i="1" s="1"/>
  <c r="I740" i="1" l="1"/>
  <c r="J740" i="1"/>
  <c r="K740" i="1" s="1"/>
  <c r="L740" i="1" l="1"/>
  <c r="M740" i="1" s="1"/>
  <c r="N740" i="1" s="1"/>
  <c r="O740" i="1" s="1"/>
  <c r="I741" i="1" l="1"/>
  <c r="J741" i="1" s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 l="1"/>
  <c r="J748" i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 l="1"/>
  <c r="J750" i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 l="1"/>
  <c r="J753" i="1"/>
  <c r="K753" i="1"/>
  <c r="L753" i="1" l="1"/>
  <c r="M753" i="1" s="1"/>
  <c r="N753" i="1" s="1"/>
  <c r="O753" i="1" s="1"/>
  <c r="I754" i="1" l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 l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 l="1"/>
  <c r="J759" i="1"/>
  <c r="K759" i="1" s="1"/>
  <c r="L759" i="1" l="1"/>
  <c r="M759" i="1" s="1"/>
  <c r="N759" i="1" s="1"/>
  <c r="O759" i="1" s="1"/>
  <c r="I760" i="1" l="1"/>
  <c r="J760" i="1" s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 l="1"/>
  <c r="J764" i="1" s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 l="1"/>
  <c r="J766" i="1" l="1"/>
  <c r="K766" i="1" s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 l="1"/>
  <c r="J768" i="1"/>
  <c r="K768" i="1" s="1"/>
  <c r="L768" i="1" l="1"/>
  <c r="M768" i="1" s="1"/>
  <c r="N768" i="1" s="1"/>
  <c r="O768" i="1" s="1"/>
  <c r="I769" i="1" l="1"/>
  <c r="J769" i="1"/>
  <c r="K769" i="1" s="1"/>
  <c r="L769" i="1" l="1"/>
  <c r="M769" i="1" s="1"/>
  <c r="N769" i="1" s="1"/>
  <c r="O769" i="1" s="1"/>
  <c r="I770" i="1" l="1"/>
  <c r="J770" i="1" s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 l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 l="1"/>
  <c r="J778" i="1" s="1"/>
  <c r="K778" i="1" s="1"/>
  <c r="L778" i="1" l="1"/>
  <c r="M778" i="1" s="1"/>
  <c r="N778" i="1" s="1"/>
  <c r="O778" i="1" s="1"/>
  <c r="I779" i="1" l="1"/>
  <c r="J779" i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 l="1"/>
  <c r="J795" i="1" l="1"/>
  <c r="K795" i="1" s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 l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 l="1"/>
  <c r="J839" i="1" l="1"/>
  <c r="K839" i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 l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 l="1"/>
  <c r="J890" i="1" l="1"/>
  <c r="K890" i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 l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 l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 l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 l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 l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 l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 l="1"/>
  <c r="J991" i="1" l="1"/>
  <c r="K991" i="1" s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 l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 l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 l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 l="1"/>
  <c r="J1031" i="1" l="1"/>
  <c r="K1031" i="1" s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 l="1"/>
  <c r="J1052" i="1" l="1"/>
  <c r="K1052" i="1" s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 l="1"/>
  <c r="J1063" i="1" l="1"/>
  <c r="K1063" i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 l="1"/>
  <c r="J1080" i="1" l="1"/>
  <c r="K1080" i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/>
  <c r="L1082" i="1" l="1"/>
  <c r="M1082" i="1" s="1"/>
  <c r="N1082" i="1" s="1"/>
  <c r="O1082" i="1" s="1"/>
  <c r="I1083" i="1" l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 l="1"/>
  <c r="J1094" i="1" l="1"/>
  <c r="K1094" i="1" s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 l="1"/>
  <c r="J1098" i="1" l="1"/>
  <c r="K1098" i="1" s="1"/>
  <c r="L1098" i="1" l="1"/>
  <c r="M1098" i="1" s="1"/>
  <c r="N1098" i="1" s="1"/>
  <c r="O1098" i="1" s="1"/>
  <c r="I1099" i="1" l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 l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 l="1"/>
  <c r="J1111" i="1" l="1"/>
  <c r="K1111" i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 l="1"/>
  <c r="J1114" i="1" l="1"/>
  <c r="K1114" i="1" s="1"/>
  <c r="L1114" i="1" l="1"/>
  <c r="M1114" i="1" s="1"/>
  <c r="N1114" i="1" s="1"/>
  <c r="O1114" i="1" s="1"/>
  <c r="I1115" i="1" l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 l="1"/>
  <c r="J1122" i="1" l="1"/>
  <c r="K1122" i="1" s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 l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 l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 l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 l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 l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 l="1"/>
  <c r="J1165" i="1" s="1"/>
  <c r="K1165" i="1" l="1"/>
  <c r="L1165" i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 l="1"/>
  <c r="J1167" i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 l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 l="1"/>
  <c r="J1181" i="1" s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 l="1"/>
  <c r="J1184" i="1" l="1"/>
  <c r="K1184" i="1" s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 l="1"/>
  <c r="J1187" i="1" l="1"/>
  <c r="K1187" i="1" s="1"/>
  <c r="L1187" i="1" l="1"/>
  <c r="M1187" i="1" s="1"/>
  <c r="N1187" i="1" s="1"/>
  <c r="O1187" i="1" s="1"/>
  <c r="I1188" i="1" l="1"/>
  <c r="J1188" i="1" s="1"/>
  <c r="K1188" i="1" s="1"/>
  <c r="L1188" i="1" l="1"/>
  <c r="M1188" i="1" s="1"/>
  <c r="N1188" i="1" s="1"/>
  <c r="O1188" i="1" s="1"/>
  <c r="I1189" i="1" l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 l="1"/>
  <c r="J1191" i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 l="1"/>
  <c r="J1201" i="1" l="1"/>
  <c r="K1201" i="1" s="1"/>
  <c r="L1201" i="1" l="1"/>
  <c r="M1201" i="1" s="1"/>
  <c r="N1201" i="1" s="1"/>
  <c r="O1201" i="1" s="1"/>
  <c r="I1202" i="1" l="1"/>
  <c r="J1202" i="1"/>
  <c r="K1202" i="1" s="1"/>
  <c r="L1202" i="1" l="1"/>
  <c r="M1202" i="1" s="1"/>
  <c r="N1202" i="1" s="1"/>
  <c r="O1202" i="1" s="1"/>
  <c r="I1203" i="1"/>
  <c r="J1203" i="1" l="1"/>
  <c r="K1203" i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 l="1"/>
  <c r="J1210" i="1" l="1"/>
  <c r="K1210" i="1" s="1"/>
  <c r="L1210" i="1" l="1"/>
  <c r="M1210" i="1" s="1"/>
  <c r="N1210" i="1" s="1"/>
  <c r="O1210" i="1" s="1"/>
  <c r="I1211" i="1" l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 l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 l="1"/>
  <c r="J1217" i="1" l="1"/>
  <c r="K1217" i="1" s="1"/>
  <c r="L1217" i="1" l="1"/>
  <c r="M1217" i="1" s="1"/>
  <c r="N1217" i="1" s="1"/>
  <c r="O1217" i="1" s="1"/>
  <c r="I1218" i="1" l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 l="1"/>
  <c r="J1221" i="1" l="1"/>
  <c r="K1221" i="1"/>
  <c r="L1221" i="1" l="1"/>
  <c r="M1221" i="1" s="1"/>
  <c r="N1221" i="1" s="1"/>
  <c r="O1221" i="1" s="1"/>
  <c r="I1222" i="1" l="1"/>
  <c r="J1222" i="1" l="1"/>
  <c r="K1222" i="1"/>
  <c r="L1222" i="1" l="1"/>
  <c r="M1222" i="1" s="1"/>
  <c r="N1222" i="1" s="1"/>
  <c r="O1222" i="1" s="1"/>
  <c r="I1223" i="1"/>
  <c r="J1223" i="1" l="1"/>
  <c r="K1223" i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 l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 l="1"/>
  <c r="J1230" i="1" l="1"/>
  <c r="K1230" i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 l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 l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 l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 l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 l="1"/>
  <c r="J1253" i="1" l="1"/>
  <c r="K1253" i="1" s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 l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 l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 l="1"/>
  <c r="J1263" i="1" l="1"/>
  <c r="K1263" i="1" s="1"/>
  <c r="L1263" i="1" l="1"/>
  <c r="M1263" i="1" s="1"/>
  <c r="N1263" i="1" s="1"/>
  <c r="O1263" i="1" s="1"/>
  <c r="I1264" i="1" l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 l="1"/>
  <c r="J1268" i="1" l="1"/>
  <c r="K1268" i="1" s="1"/>
  <c r="L1268" i="1" l="1"/>
  <c r="M1268" i="1" s="1"/>
  <c r="N1268" i="1" s="1"/>
  <c r="O1268" i="1" s="1"/>
  <c r="I1269" i="1" l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 l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 l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 l="1"/>
  <c r="J1278" i="1"/>
  <c r="K1278" i="1" s="1"/>
  <c r="L1278" i="1" l="1"/>
  <c r="M1278" i="1" s="1"/>
  <c r="N1278" i="1" s="1"/>
  <c r="O1278" i="1" s="1"/>
  <c r="I1279" i="1" l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 l="1"/>
  <c r="J1283" i="1" l="1"/>
  <c r="K1283" i="1" s="1"/>
  <c r="L1283" i="1" l="1"/>
  <c r="M1283" i="1" s="1"/>
  <c r="N1283" i="1" s="1"/>
  <c r="O1283" i="1" s="1"/>
  <c r="I1284" i="1" l="1"/>
  <c r="J1284" i="1" l="1"/>
  <c r="K1284" i="1" s="1"/>
  <c r="L1284" i="1" l="1"/>
  <c r="M1284" i="1" s="1"/>
  <c r="N1284" i="1" s="1"/>
  <c r="O1284" i="1" s="1"/>
  <c r="I1285" i="1" l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 l="1"/>
  <c r="J1288" i="1" l="1"/>
  <c r="K1288" i="1" s="1"/>
  <c r="L1288" i="1" l="1"/>
  <c r="M1288" i="1" s="1"/>
  <c r="N1288" i="1" s="1"/>
  <c r="O1288" i="1" s="1"/>
  <c r="I1289" i="1" l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 l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 l="1"/>
  <c r="J1293" i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 l="1"/>
  <c r="J1301" i="1" l="1"/>
  <c r="K1301" i="1" s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 l="1"/>
  <c r="J1304" i="1" l="1"/>
  <c r="K1304" i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 l="1"/>
  <c r="J1306" i="1" l="1"/>
  <c r="K1306" i="1" s="1"/>
  <c r="L1306" i="1" l="1"/>
  <c r="M1306" i="1" s="1"/>
  <c r="N1306" i="1" s="1"/>
  <c r="O1306" i="1" s="1"/>
  <c r="I1307" i="1" l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 l="1"/>
  <c r="J1313" i="1" l="1"/>
  <c r="K1313" i="1" s="1"/>
  <c r="L1313" i="1" l="1"/>
  <c r="M1313" i="1" s="1"/>
  <c r="N1313" i="1" s="1"/>
  <c r="O1313" i="1" s="1"/>
  <c r="I1314" i="1" l="1"/>
  <c r="J1314" i="1" l="1"/>
  <c r="K1314" i="1" s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 l="1"/>
  <c r="J1318" i="1" l="1"/>
  <c r="K1318" i="1" s="1"/>
  <c r="L1318" i="1" l="1"/>
  <c r="M1318" i="1" s="1"/>
  <c r="N1318" i="1" s="1"/>
  <c r="O1318" i="1" s="1"/>
  <c r="I1319" i="1" l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 l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 l="1"/>
  <c r="J1330" i="1" l="1"/>
  <c r="K1330" i="1"/>
  <c r="L1330" i="1" l="1"/>
  <c r="M1330" i="1" s="1"/>
  <c r="N1330" i="1" s="1"/>
  <c r="O1330" i="1" s="1"/>
  <c r="I1331" i="1" l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 l="1"/>
  <c r="J1342" i="1" l="1"/>
  <c r="K1342" i="1" s="1"/>
  <c r="L1342" i="1" l="1"/>
  <c r="M1342" i="1" s="1"/>
  <c r="N1342" i="1" s="1"/>
  <c r="O1342" i="1" s="1"/>
  <c r="I1343" i="1" l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 l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 l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 l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 l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 l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 l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 l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 l="1"/>
  <c r="J1385" i="1" l="1"/>
  <c r="K1385" i="1" s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 l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 l="1"/>
  <c r="J1389" i="1" l="1"/>
  <c r="K1389" i="1" s="1"/>
  <c r="L1389" i="1" l="1"/>
  <c r="M1389" i="1" s="1"/>
  <c r="N1389" i="1" s="1"/>
  <c r="O1389" i="1" s="1"/>
  <c r="I1390" i="1" l="1"/>
  <c r="J1390" i="1" l="1"/>
  <c r="K1390" i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 l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 l="1"/>
  <c r="J1404" i="1" l="1"/>
  <c r="K1404" i="1" s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 l="1"/>
  <c r="J1407" i="1" l="1"/>
  <c r="K1407" i="1" s="1"/>
  <c r="L1407" i="1" l="1"/>
  <c r="M1407" i="1" s="1"/>
  <c r="N1407" i="1" s="1"/>
  <c r="O1407" i="1" s="1"/>
  <c r="I1408" i="1" l="1"/>
  <c r="J1408" i="1" l="1"/>
  <c r="K1408" i="1" s="1"/>
  <c r="L1408" i="1" l="1"/>
  <c r="M1408" i="1" s="1"/>
  <c r="N1408" i="1" s="1"/>
  <c r="O1408" i="1" s="1"/>
  <c r="I1409" i="1" l="1"/>
  <c r="J1409" i="1" l="1"/>
  <c r="K1409" i="1" s="1"/>
  <c r="L1409" i="1" l="1"/>
  <c r="M1409" i="1" s="1"/>
  <c r="N1409" i="1" s="1"/>
  <c r="O1409" i="1" s="1"/>
  <c r="I1410" i="1" l="1"/>
  <c r="J1410" i="1" l="1"/>
  <c r="K1410" i="1" s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 l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 l="1"/>
  <c r="J1452" i="1" l="1"/>
  <c r="K1452" i="1" s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 l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 l="1"/>
  <c r="J1496" i="1" l="1"/>
  <c r="K1496" i="1" s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 l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 l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 l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 l="1"/>
  <c r="J1550" i="1" l="1"/>
  <c r="K1550" i="1" s="1"/>
  <c r="L1550" i="1" l="1"/>
  <c r="M1550" i="1" s="1"/>
  <c r="N1550" i="1" s="1"/>
  <c r="O1550" i="1" s="1"/>
  <c r="I1551" i="1" l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 l="1"/>
  <c r="J1554" i="1" l="1"/>
  <c r="K1554" i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 l="1"/>
  <c r="J1557" i="1" l="1"/>
  <c r="K1557" i="1" s="1"/>
  <c r="L1557" i="1" l="1"/>
  <c r="M1557" i="1" s="1"/>
  <c r="N1557" i="1" s="1"/>
  <c r="O1557" i="1" s="1"/>
  <c r="I1558" i="1" l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 l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 l="1"/>
  <c r="J1565" i="1" l="1"/>
  <c r="K1565" i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 l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 l="1"/>
  <c r="J1582" i="1" l="1"/>
  <c r="K1582" i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 l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 l="1"/>
  <c r="J1595" i="1" l="1"/>
  <c r="K1595" i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 l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 l="1"/>
  <c r="J1600" i="1" l="1"/>
  <c r="K1600" i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 l="1"/>
  <c r="J1603" i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 l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 l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 l="1"/>
  <c r="J1619" i="1" l="1"/>
  <c r="K1619" i="1" s="1"/>
  <c r="L1619" i="1" l="1"/>
  <c r="M1619" i="1" s="1"/>
  <c r="N1619" i="1" s="1"/>
  <c r="O1619" i="1" s="1"/>
  <c r="I1620" i="1" l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 l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 s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 l="1"/>
  <c r="J1639" i="1" s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 l="1"/>
  <c r="J1658" i="1" l="1"/>
  <c r="K1658" i="1" s="1"/>
  <c r="L1658" i="1" l="1"/>
  <c r="M1658" i="1" s="1"/>
  <c r="N1658" i="1" s="1"/>
  <c r="O1658" i="1" s="1"/>
  <c r="I1659" i="1" l="1"/>
  <c r="J1659" i="1" l="1"/>
  <c r="K1659" i="1" s="1"/>
  <c r="L1659" i="1" l="1"/>
  <c r="M1659" i="1" s="1"/>
  <c r="N1659" i="1" s="1"/>
  <c r="O1659" i="1" s="1"/>
  <c r="I1660" i="1" l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 l="1"/>
  <c r="J1678" i="1" l="1"/>
  <c r="K1678" i="1" s="1"/>
  <c r="L1678" i="1" l="1"/>
  <c r="M1678" i="1" s="1"/>
  <c r="N1678" i="1" s="1"/>
  <c r="O1678" i="1" s="1"/>
  <c r="I1679" i="1" l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 l="1"/>
  <c r="J1681" i="1" l="1"/>
  <c r="K1681" i="1" s="1"/>
  <c r="L1681" i="1" l="1"/>
  <c r="M1681" i="1" s="1"/>
  <c r="N1681" i="1" s="1"/>
  <c r="O1681" i="1" s="1"/>
  <c r="I1682" i="1" l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 l="1"/>
  <c r="J1684" i="1" l="1"/>
  <c r="K1684" i="1" s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/>
  <c r="L1686" i="1" l="1"/>
  <c r="M1686" i="1" s="1"/>
  <c r="N1686" i="1" s="1"/>
  <c r="O1686" i="1" s="1"/>
  <c r="I1687" i="1" l="1"/>
  <c r="J1687" i="1" l="1"/>
  <c r="K1687" i="1" s="1"/>
  <c r="L1687" i="1" l="1"/>
  <c r="M1687" i="1" s="1"/>
  <c r="N1687" i="1" s="1"/>
  <c r="O1687" i="1" s="1"/>
  <c r="I1688" i="1" l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<sst xmlns="http://schemas.openxmlformats.org/spreadsheetml/2006/main" count="43" uniqueCount="40">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</sst>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0.94842904340351331</c:v>
                </c:pt>
                <c:pt idx="2">
                  <c:v>0.18728708133136496</c:v>
                </c:pt>
                <c:pt idx="3">
                  <c:v>8.8207695099513164E-2</c:v>
                </c:pt>
                <c:pt idx="4">
                  <c:v>1.0969601537167724</c:v>
                </c:pt>
                <c:pt idx="5">
                  <c:v>0.19013847451665208</c:v>
                </c:pt>
                <c:pt idx="6">
                  <c:v>0.18017206781733497</c:v>
                </c:pt>
                <c:pt idx="7">
                  <c:v>0.46577732389024218</c:v>
                </c:pt>
                <c:pt idx="8">
                  <c:v>0.16540821904932393</c:v>
                </c:pt>
                <c:pt idx="9">
                  <c:v>0.15673808752204632</c:v>
                </c:pt>
                <c:pt idx="10">
                  <c:v>0.14852241455270698</c:v>
                </c:pt>
                <c:pt idx="11">
                  <c:v>0.14073737898239574</c:v>
                </c:pt>
                <c:pt idx="12">
                  <c:v>0.13336040827565096</c:v>
                </c:pt>
                <c:pt idx="13">
                  <c:v>0.12637011307190088</c:v>
                </c:pt>
                <c:pt idx="14">
                  <c:v>0.11974622516749386</c:v>
                </c:pt>
                <c:pt idx="15">
                  <c:v>0.11346953874849808</c:v>
                </c:pt>
                <c:pt idx="16">
                  <c:v>0.64079675009701387</c:v>
                </c:pt>
                <c:pt idx="17">
                  <c:v>3.4441697237934812</c:v>
                </c:pt>
                <c:pt idx="18">
                  <c:v>1.0415367906381703</c:v>
                </c:pt>
                <c:pt idx="19">
                  <c:v>1.4623035352304847</c:v>
                </c:pt>
                <c:pt idx="20">
                  <c:v>2.02177034533445</c:v>
                </c:pt>
                <c:pt idx="21">
                  <c:v>1.0679540030802599</c:v>
                </c:pt>
                <c:pt idx="22">
                  <c:v>1.0119755170956704</c:v>
                </c:pt>
                <c:pt idx="23">
                  <c:v>0.95893123135199843</c:v>
                </c:pt>
                <c:pt idx="24">
                  <c:v>0.90866734513630276</c:v>
                </c:pt>
                <c:pt idx="25">
                  <c:v>0.86103811944151043</c:v>
                </c:pt>
                <c:pt idx="26">
                  <c:v>0.8159054543994454</c:v>
                </c:pt>
                <c:pt idx="27">
                  <c:v>1.1867784312842502</c:v>
                </c:pt>
                <c:pt idx="28">
                  <c:v>0.74358186757438183</c:v>
                </c:pt>
                <c:pt idx="29">
                  <c:v>0.7046058564050327</c:v>
                </c:pt>
                <c:pt idx="30">
                  <c:v>0.66767283406168687</c:v>
                </c:pt>
                <c:pt idx="31">
                  <c:v>0.88726970744195577</c:v>
                </c:pt>
                <c:pt idx="32">
                  <c:v>0.5997611329096102</c:v>
                </c:pt>
                <c:pt idx="33">
                  <c:v>0.56832371137661652</c:v>
                </c:pt>
                <c:pt idx="34">
                  <c:v>0.53853413165666031</c:v>
                </c:pt>
                <c:pt idx="35">
                  <c:v>0.51030601953365173</c:v>
                </c:pt>
                <c:pt idx="36">
                  <c:v>0.48355752823166326</c:v>
                </c:pt>
                <c:pt idx="37">
                  <c:v>0.45821110110204405</c:v>
                </c:pt>
                <c:pt idx="38">
                  <c:v>0.43419324674966286</c:v>
                </c:pt>
                <c:pt idx="39">
                  <c:v>0.41143432594626117</c:v>
                </c:pt>
                <c:pt idx="40">
                  <c:v>0.38986834971307793</c:v>
                </c:pt>
                <c:pt idx="41">
                  <c:v>0.3694327879872904</c:v>
                </c:pt>
                <c:pt idx="42">
                  <c:v>0.35006838831750409</c:v>
                </c:pt>
                <c:pt idx="43">
                  <c:v>1.8852714271239253</c:v>
                </c:pt>
                <c:pt idx="44">
                  <c:v>0.3869269635906647</c:v>
                </c:pt>
                <c:pt idx="45">
                  <c:v>0.3666455792370803</c:v>
                </c:pt>
                <c:pt idx="46">
                  <c:v>0.34742727549044211</c:v>
                </c:pt>
                <c:pt idx="47">
                  <c:v>0.32921632931147615</c:v>
                </c:pt>
                <c:pt idx="48">
                  <c:v>0.31195993847150899</c:v>
                </c:pt>
                <c:pt idx="49">
                  <c:v>0.29560806845359366</c:v>
                </c:pt>
                <c:pt idx="50">
                  <c:v>0.61405044726188329</c:v>
                </c:pt>
                <c:pt idx="51">
                  <c:v>1.2649872695538631</c:v>
                </c:pt>
                <c:pt idx="52">
                  <c:v>2.2199437125638326</c:v>
                </c:pt>
                <c:pt idx="53">
                  <c:v>0.73287786495473295</c:v>
                </c:pt>
                <c:pt idx="54">
                  <c:v>1.5458517047209199</c:v>
                </c:pt>
                <c:pt idx="55">
                  <c:v>0.85544788411184303</c:v>
                </c:pt>
                <c:pt idx="56">
                  <c:v>0.81060824003243159</c:v>
                </c:pt>
                <c:pt idx="57">
                  <c:v>0.76811893630514549</c:v>
                </c:pt>
                <c:pt idx="58">
                  <c:v>0.72785677614989774</c:v>
                </c:pt>
                <c:pt idx="59">
                  <c:v>0.68970502033927461</c:v>
                </c:pt>
                <c:pt idx="60">
                  <c:v>1.5744467900126879</c:v>
                </c:pt>
                <c:pt idx="61">
                  <c:v>0.88377147558796509</c:v>
                </c:pt>
                <c:pt idx="62">
                  <c:v>0.59473736030948054</c:v>
                </c:pt>
                <c:pt idx="63">
                  <c:v>0.56356326770570575</c:v>
                </c:pt>
                <c:pt idx="64">
                  <c:v>0.53402321411566134</c:v>
                </c:pt>
                <c:pt idx="65">
                  <c:v>0.50603154881865664</c:v>
                </c:pt>
                <c:pt idx="66">
                  <c:v>3.7379851899937324</c:v>
                </c:pt>
                <c:pt idx="67">
                  <c:v>1.6291590634771871</c:v>
                </c:pt>
                <c:pt idx="68">
                  <c:v>0.96492399146215135</c:v>
                </c:pt>
                <c:pt idx="69">
                  <c:v>0.91434598531538402</c:v>
                </c:pt>
                <c:pt idx="70">
                  <c:v>0.86641910477894168</c:v>
                </c:pt>
                <c:pt idx="71">
                  <c:v>0.82100438694113276</c:v>
                </c:pt>
                <c:pt idx="72">
                  <c:v>0.77797015284948268</c:v>
                </c:pt>
                <c:pt idx="73">
                  <c:v>1.4298672064350886</c:v>
                </c:pt>
                <c:pt idx="74">
                  <c:v>0.70371007209951653</c:v>
                </c:pt>
                <c:pt idx="75">
                  <c:v>0.66682400369711481</c:v>
                </c:pt>
                <c:pt idx="76">
                  <c:v>1.1728369327671482</c:v>
                </c:pt>
                <c:pt idx="77">
                  <c:v>1.6485563796925464</c:v>
                </c:pt>
                <c:pt idx="78">
                  <c:v>0.69797114032625918</c:v>
                </c:pt>
                <c:pt idx="79">
                  <c:v>0.66138588704408663</c:v>
                </c:pt>
                <c:pt idx="80">
                  <c:v>0.62671830725926669</c:v>
                </c:pt>
                <c:pt idx="81">
                  <c:v>0.59386788310428362</c:v>
                </c:pt>
                <c:pt idx="82">
                  <c:v>0.56273936551348192</c:v>
                </c:pt>
                <c:pt idx="83">
                  <c:v>0.53324249805054325</c:v>
                </c:pt>
                <c:pt idx="84">
                  <c:v>0.50529175521198078</c:v>
                </c:pt>
                <c:pt idx="85">
                  <c:v>0.47880609444786559</c:v>
                </c:pt>
                <c:pt idx="86">
                  <c:v>0.45370872118077787</c:v>
                </c:pt>
                <c:pt idx="87">
                  <c:v>0.42992686614165643</c:v>
                </c:pt>
                <c:pt idx="88">
                  <c:v>1.3996494206348571</c:v>
                </c:pt>
                <c:pt idx="89">
                  <c:v>0.44756716395408119</c:v>
                </c:pt>
                <c:pt idx="90">
                  <c:v>0.42410722828053787</c:v>
                </c:pt>
                <c:pt idx="91">
                  <c:v>0.40187698197237265</c:v>
                </c:pt>
                <c:pt idx="92">
                  <c:v>0.38081196893062758</c:v>
                </c:pt>
                <c:pt idx="93">
                  <c:v>0.36085111162398098</c:v>
                </c:pt>
                <c:pt idx="94">
                  <c:v>0.34193653399582025</c:v>
                </c:pt>
                <c:pt idx="95">
                  <c:v>0.32401339365391768</c:v>
                </c:pt>
                <c:pt idx="96">
                  <c:v>0.30702972285614832</c:v>
                </c:pt>
                <c:pt idx="97">
                  <c:v>0.29093627783119097</c:v>
                </c:pt>
                <c:pt idx="98">
                  <c:v>0.46836944181607121</c:v>
                </c:pt>
                <c:pt idx="99">
                  <c:v>0.26123586066530646</c:v>
                </c:pt>
                <c:pt idx="100">
                  <c:v>0.24754277283310888</c:v>
                </c:pt>
                <c:pt idx="101">
                  <c:v>0.23456742970067324</c:v>
                </c:pt>
                <c:pt idx="102">
                  <c:v>0.22227220955255089</c:v>
                </c:pt>
                <c:pt idx="103">
                  <c:v>0.21062146267458248</c:v>
                </c:pt>
                <c:pt idx="104">
                  <c:v>0.19958140798835386</c:v>
                </c:pt>
                <c:pt idx="105">
                  <c:v>0.18912003510371936</c:v>
                </c:pt>
                <c:pt idx="106">
                  <c:v>0.17920701150539589</c:v>
                </c:pt>
                <c:pt idx="107">
                  <c:v>0.16981359460451736</c:v>
                </c:pt>
                <c:pt idx="108">
                  <c:v>0.16091254840014507</c:v>
                </c:pt>
                <c:pt idx="109">
                  <c:v>0.15247806450909576</c:v>
                </c:pt>
                <c:pt idx="110">
                  <c:v>0.14448568733511527</c:v>
                </c:pt>
                <c:pt idx="111">
                  <c:v>0.13691224316042763</c:v>
                </c:pt>
                <c:pt idx="112">
                  <c:v>0.12973577295406172</c:v>
                </c:pt>
                <c:pt idx="113">
                  <c:v>0.12293546870213502</c:v>
                </c:pt>
                <c:pt idx="114">
                  <c:v>0.11649161307548569</c:v>
                </c:pt>
                <c:pt idx="115">
                  <c:v>0.11038552225972027</c:v>
                </c:pt>
                <c:pt idx="116">
                  <c:v>0.10459949178191423</c:v>
                </c:pt>
                <c:pt idx="117">
                  <c:v>9.9116745176891188E-2</c:v>
                </c:pt>
                <c:pt idx="118">
                  <c:v>0.78046128833569806</c:v>
                </c:pt>
                <c:pt idx="119">
                  <c:v>8.8998348455027521E-2</c:v>
                </c:pt>
                <c:pt idx="120">
                  <c:v>8.4333360274570307E-2</c:v>
                </c:pt>
                <c:pt idx="121">
                  <c:v>7.9912894774607585E-2</c:v>
                </c:pt>
                <c:pt idx="122">
                  <c:v>7.5724134914889024E-2</c:v>
                </c:pt>
                <c:pt idx="123">
                  <c:v>7.1754935480454488E-2</c:v>
                </c:pt>
                <c:pt idx="124">
                  <c:v>0.26563218280044898</c:v>
                </c:pt>
                <c:pt idx="125">
                  <c:v>6.571003556298928E-2</c:v>
                </c:pt>
                <c:pt idx="126">
                  <c:v>6.2265740870333645E-2</c:v>
                </c:pt>
                <c:pt idx="127">
                  <c:v>5.9001984292263027E-2</c:v>
                </c:pt>
                <c:pt idx="128">
                  <c:v>5.5909302640018498E-2</c:v>
                </c:pt>
                <c:pt idx="129">
                  <c:v>5.2978728752739151E-2</c:v>
                </c:pt>
                <c:pt idx="130">
                  <c:v>5.0201765497380958E-2</c:v>
                </c:pt>
                <c:pt idx="131">
                  <c:v>4.7570361131470645E-2</c:v>
                </c:pt>
                <c:pt idx="132">
                  <c:v>4.5076885957259644E-2</c:v>
                </c:pt>
                <c:pt idx="133">
                  <c:v>4.2714110199587089E-2</c:v>
                </c:pt>
                <c:pt idx="134">
                  <c:v>0.1300507602327742</c:v>
                </c:pt>
                <c:pt idx="135">
                  <c:v>3.8353612769516203E-2</c:v>
                </c:pt>
                <c:pt idx="136">
                  <c:v>0.29778480562871074</c:v>
                </c:pt>
                <c:pt idx="137">
                  <c:v>4.3336225492121856E-2</c:v>
                </c:pt>
                <c:pt idx="138">
                  <c:v>4.1064689185933728E-2</c:v>
                </c:pt>
                <c:pt idx="139">
                  <c:v>3.8912219022025782E-2</c:v>
                </c:pt>
                <c:pt idx="140">
                  <c:v>0.36876672968150048</c:v>
                </c:pt>
                <c:pt idx="141">
                  <c:v>3.4939840099672881E-2</c:v>
                </c:pt>
                <c:pt idx="142">
                  <c:v>3.3108413517926788E-2</c:v>
                </c:pt>
                <c:pt idx="143">
                  <c:v>3.1372984036189107E-2</c:v>
                </c:pt>
                <c:pt idx="144">
                  <c:v>2.9728519815727186E-2</c:v>
                </c:pt>
                <c:pt idx="145">
                  <c:v>0.41552924038480249</c:v>
                </c:pt>
                <c:pt idx="146">
                  <c:v>0.39098280443698286</c:v>
                </c:pt>
                <c:pt idx="147">
                  <c:v>5.2663198834687695E-2</c:v>
                </c:pt>
                <c:pt idx="148">
                  <c:v>4.9902774575432719E-2</c:v>
                </c:pt>
                <c:pt idx="149">
                  <c:v>4.7287042288175166E-2</c:v>
                </c:pt>
                <c:pt idx="150">
                  <c:v>4.4808417716005862E-2</c:v>
                </c:pt>
                <c:pt idx="151">
                  <c:v>4.2459714142750411E-2</c:v>
                </c:pt>
                <c:pt idx="152">
                  <c:v>4.0234121555247367E-2</c:v>
                </c:pt>
                <c:pt idx="153">
                  <c:v>3.8125186897868285E-2</c:v>
                </c:pt>
                <c:pt idx="154">
                  <c:v>3.6126795362028161E-2</c:v>
                </c:pt>
                <c:pt idx="155">
                  <c:v>3.4233152656435492E-2</c:v>
                </c:pt>
                <c:pt idx="156">
                  <c:v>3.2438768206675093E-2</c:v>
                </c:pt>
                <c:pt idx="157">
                  <c:v>3.0738439235411114E-2</c:v>
                </c:pt>
                <c:pt idx="158">
                  <c:v>2.9127235677051212E-2</c:v>
                </c:pt>
                <c:pt idx="159">
                  <c:v>2.7600485883132315E-2</c:v>
                </c:pt>
                <c:pt idx="160">
                  <c:v>2.6153763076981022E-2</c:v>
                </c:pt>
                <c:pt idx="161">
                  <c:v>0.13488044634395657</c:v>
                </c:pt>
                <c:pt idx="162">
                  <c:v>0.29257215310486273</c:v>
                </c:pt>
                <c:pt idx="163">
                  <c:v>0.47796075157052714</c:v>
                </c:pt>
                <c:pt idx="164">
                  <c:v>6.3609000595426041E-2</c:v>
                </c:pt>
                <c:pt idx="165">
                  <c:v>6.0274834949663493E-2</c:v>
                </c:pt>
                <c:pt idx="166">
                  <c:v>5.7115434831567197E-2</c:v>
                </c:pt>
                <c:pt idx="167">
                  <c:v>5.4121639631585783E-2</c:v>
                </c:pt>
                <c:pt idx="168">
                  <c:v>5.1284768907901589E-2</c:v>
                </c:pt>
                <c:pt idx="169">
                  <c:v>4.8596597217684959E-2</c:v>
                </c:pt>
                <c:pt idx="170">
                  <c:v>4.6049330267607824E-2</c:v>
                </c:pt>
                <c:pt idx="171">
                  <c:v>0.64648556009272429</c:v>
                </c:pt>
                <c:pt idx="172">
                  <c:v>0.48095374448159972</c:v>
                </c:pt>
                <c:pt idx="173">
                  <c:v>0.14786357019970792</c:v>
                </c:pt>
                <c:pt idx="174">
                  <c:v>0.14011306899068379</c:v>
                </c:pt>
                <c:pt idx="175">
                  <c:v>0.132768822472453</c:v>
                </c:pt>
                <c:pt idx="176">
                  <c:v>0.12580953616749208</c:v>
                </c:pt>
                <c:pt idx="177">
                  <c:v>0.11921503178175369</c:v>
                </c:pt>
                <c:pt idx="178">
                  <c:v>0.11296618869815717</c:v>
                </c:pt>
                <c:pt idx="179">
                  <c:v>0.1070448885367896</c:v>
                </c:pt>
                <c:pt idx="180">
                  <c:v>0.50397966295855223</c:v>
                </c:pt>
                <c:pt idx="181">
                  <c:v>9.611714219756215E-2</c:v>
                </c:pt>
                <c:pt idx="182">
                  <c:v>9.1079011265081652E-2</c:v>
                </c:pt>
                <c:pt idx="183">
                  <c:v>8.6304961876355807E-2</c:v>
                </c:pt>
                <c:pt idx="184">
                  <c:v>1.0468960787707307</c:v>
                </c:pt>
                <c:pt idx="185">
                  <c:v>1.0275601090865503</c:v>
                </c:pt>
                <c:pt idx="186">
                  <c:v>0.26211930741602124</c:v>
                </c:pt>
                <c:pt idx="187">
                  <c:v>0.48061554767385306</c:v>
                </c:pt>
                <c:pt idx="188">
                  <c:v>0.85361685016449751</c:v>
                </c:pt>
                <c:pt idx="189">
                  <c:v>0.29680234921158405</c:v>
                </c:pt>
                <c:pt idx="190">
                  <c:v>0.28124498803534131</c:v>
                </c:pt>
                <c:pt idx="191">
                  <c:v>0.26650309037349112</c:v>
                </c:pt>
                <c:pt idx="192">
                  <c:v>0.25253391242547696</c:v>
                </c:pt>
                <c:pt idx="193">
                  <c:v>0.23929695087416494</c:v>
                </c:pt>
                <c:pt idx="194">
                  <c:v>0.22675382544738781</c:v>
                </c:pt>
                <c:pt idx="195">
                  <c:v>1.1845206363100673</c:v>
                </c:pt>
                <c:pt idx="196">
                  <c:v>0.69668077176922405</c:v>
                </c:pt>
                <c:pt idx="197">
                  <c:v>0.32205691931244007</c:v>
                </c:pt>
                <c:pt idx="198">
                  <c:v>0.30517580018935675</c:v>
                </c:pt>
                <c:pt idx="199">
                  <c:v>0.28917953143202907</c:v>
                </c:pt>
                <c:pt idx="200">
                  <c:v>0.27402173221913412</c:v>
                </c:pt>
                <c:pt idx="201">
                  <c:v>0.25965845285292632</c:v>
                </c:pt>
                <c:pt idx="202">
                  <c:v>0.2460480473280777</c:v>
                </c:pt>
                <c:pt idx="203">
                  <c:v>0.23315105258002272</c:v>
                </c:pt>
                <c:pt idx="204">
                  <c:v>0.22093007406269025</c:v>
                </c:pt>
                <c:pt idx="205">
                  <c:v>0.78117981072574472</c:v>
                </c:pt>
                <c:pt idx="206">
                  <c:v>0.20332356012902586</c:v>
                </c:pt>
                <c:pt idx="207">
                  <c:v>0.19266603646396951</c:v>
                </c:pt>
                <c:pt idx="208">
                  <c:v>1.1901111589040139</c:v>
                </c:pt>
                <c:pt idx="209">
                  <c:v>0.24017498988795136</c:v>
                </c:pt>
                <c:pt idx="210">
                  <c:v>0.22758584066756007</c:v>
                </c:pt>
                <c:pt idx="211">
                  <c:v>0.21565657147117634</c:v>
                </c:pt>
                <c:pt idx="212">
                  <c:v>0.20435259365119096</c:v>
                </c:pt>
                <c:pt idx="213">
                  <c:v>0.19364113157827059</c:v>
                </c:pt>
                <c:pt idx="214">
                  <c:v>0.18349112760915803</c:v>
                </c:pt>
                <c:pt idx="215">
                  <c:v>0.17387315203573456</c:v>
                </c:pt>
                <c:pt idx="216">
                  <c:v>0.16475931775424324</c:v>
                </c:pt>
                <c:pt idx="217">
                  <c:v>0.15612319940725924</c:v>
                </c:pt>
                <c:pt idx="218">
                  <c:v>0.14793975676396057</c:v>
                </c:pt>
                <c:pt idx="219">
                  <c:v>0.14018526211654217</c:v>
                </c:pt>
                <c:pt idx="220">
                  <c:v>0.13283723148226109</c:v>
                </c:pt>
                <c:pt idx="221">
                  <c:v>0.12587435941163447</c:v>
                </c:pt>
                <c:pt idx="222">
                  <c:v>0.50803641298866242</c:v>
                </c:pt>
                <c:pt idx="223">
                  <c:v>0.11302439441970173</c:v>
                </c:pt>
                <c:pt idx="224">
                  <c:v>0.10710004331404416</c:v>
                </c:pt>
                <c:pt idx="225">
                  <c:v>0.10148622637407097</c:v>
                </c:pt>
                <c:pt idx="226">
                  <c:v>9.6166666463883652E-2</c:v>
                </c:pt>
                <c:pt idx="227">
                  <c:v>9.112593963922036E-2</c:v>
                </c:pt>
                <c:pt idx="228">
                  <c:v>0.20466268217885</c:v>
                </c:pt>
                <c:pt idx="229">
                  <c:v>0.2765746529728067</c:v>
                </c:pt>
                <c:pt idx="230">
                  <c:v>7.753439324745752E-2</c:v>
                </c:pt>
                <c:pt idx="231">
                  <c:v>7.3470306280033829E-2</c:v>
                </c:pt>
                <c:pt idx="232">
                  <c:v>6.9619244812481759E-2</c:v>
                </c:pt>
                <c:pt idx="233">
                  <c:v>6.5970042778730559E-2</c:v>
                </c:pt>
                <c:pt idx="234">
                  <c:v>0.78755403569255611</c:v>
                </c:pt>
                <c:pt idx="235">
                  <c:v>8.8809828004986768E-2</c:v>
                </c:pt>
                <c:pt idx="236">
                  <c:v>8.4154721419935338E-2</c:v>
                </c:pt>
                <c:pt idx="237">
                  <c:v>7.9743619556038994E-2</c:v>
                </c:pt>
                <c:pt idx="238">
                  <c:v>7.5563732522699517E-2</c:v>
                </c:pt>
                <c:pt idx="239">
                  <c:v>7.1602940831517192E-2</c:v>
                </c:pt>
                <c:pt idx="240">
                  <c:v>6.7849760256106922E-2</c:v>
                </c:pt>
                <c:pt idx="241">
                  <c:v>6.4293308533842256E-2</c:v>
                </c:pt>
                <c:pt idx="242">
                  <c:v>6.0923273812979753E-2</c:v>
                </c:pt>
                <c:pt idx="243">
                  <c:v>5.7729884753676894E-2</c:v>
                </c:pt>
                <c:pt idx="244">
                  <c:v>1.7692502809098949</c:v>
                </c:pt>
                <c:pt idx="245">
                  <c:v>0.18843051653044243</c:v>
                </c:pt>
                <c:pt idx="246">
                  <c:v>0.17855363513082695</c:v>
                </c:pt>
                <c:pt idx="247">
                  <c:v>0.16919446597856025</c:v>
                </c:pt>
                <c:pt idx="248">
                  <c:v>0.16032587237328008</c:v>
                </c:pt>
                <c:pt idx="249">
                  <c:v>0.15192214002738405</c:v>
                </c:pt>
                <c:pt idx="250">
                  <c:v>0.1439589025080312</c:v>
                </c:pt>
                <c:pt idx="251">
                  <c:v>0.13641307058721855</c:v>
                </c:pt>
                <c:pt idx="252">
                  <c:v>0.12926276529508365</c:v>
                </c:pt>
                <c:pt idx="253">
                  <c:v>0.12248725448232413</c:v>
                </c:pt>
                <c:pt idx="254">
                  <c:v>0.1160668927077971</c:v>
                </c:pt>
                <c:pt idx="255">
                  <c:v>0.10998306427700467</c:v>
                </c:pt>
                <c:pt idx="256">
                  <c:v>0.10421812926630662</c:v>
                </c:pt>
                <c:pt idx="257">
                  <c:v>9.8755372376358772E-2</c:v>
                </c:pt>
                <c:pt idx="258">
                  <c:v>9.357895446647857E-2</c:v>
                </c:pt>
                <c:pt idx="259">
                  <c:v>8.8673866629413151E-2</c:v>
                </c:pt>
                <c:pt idx="260">
                  <c:v>8.4025886673350467E-2</c:v>
                </c:pt>
                <c:pt idx="261">
                  <c:v>7.9621537884994112E-2</c:v>
                </c:pt>
                <c:pt idx="262">
                  <c:v>7.544804995413644E-2</c:v>
                </c:pt>
                <c:pt idx="263">
                  <c:v>7.149332194643139E-2</c:v>
                </c:pt>
                <c:pt idx="264">
                  <c:v>6.7745887217007666E-2</c:v>
                </c:pt>
                <c:pt idx="265">
                  <c:v>0.67173244734961646</c:v>
                </c:pt>
                <c:pt idx="266">
                  <c:v>6.5176600903256804E-2</c:v>
                </c:pt>
                <c:pt idx="267">
                  <c:v>6.1760267025896036E-2</c:v>
                </c:pt>
                <c:pt idx="268">
                  <c:v>5.8523005653082202E-2</c:v>
                </c:pt>
                <c:pt idx="269">
                  <c:v>5.5455430418307881E-2</c:v>
                </c:pt>
                <c:pt idx="270">
                  <c:v>5.2548646956204662E-2</c:v>
                </c:pt>
                <c:pt idx="271">
                  <c:v>4.9794227113530994E-2</c:v>
                </c:pt>
                <c:pt idx="272">
                  <c:v>4.7184184511931439E-2</c:v>
                </c:pt>
                <c:pt idx="273">
                  <c:v>4.4710951391612366E-2</c:v>
                </c:pt>
                <c:pt idx="274">
                  <c:v>0.38727413515264403</c:v>
                </c:pt>
                <c:pt idx="275">
                  <c:v>4.0146605143307874E-2</c:v>
                </c:pt>
                <c:pt idx="276">
                  <c:v>0.95916621966411186</c:v>
                </c:pt>
                <c:pt idx="277">
                  <c:v>4.3127041205750422E-2</c:v>
                </c:pt>
                <c:pt idx="278">
                  <c:v>0.13120396540525173</c:v>
                </c:pt>
                <c:pt idx="279">
                  <c:v>0.94190298685771945</c:v>
                </c:pt>
                <c:pt idx="280">
                  <c:v>0.11162035867940308</c:v>
                </c:pt>
                <c:pt idx="281">
                  <c:v>0.10576960231170562</c:v>
                </c:pt>
                <c:pt idx="282">
                  <c:v>0.83877305981973693</c:v>
                </c:pt>
                <c:pt idx="283">
                  <c:v>0.13698828042570585</c:v>
                </c:pt>
                <c:pt idx="284">
                  <c:v>0.1298078246066858</c:v>
                </c:pt>
                <c:pt idx="285">
                  <c:v>0.12300374365425054</c:v>
                </c:pt>
                <c:pt idx="286">
                  <c:v>0.11655630928878</c:v>
                </c:pt>
                <c:pt idx="287">
                  <c:v>0.11044682731940804</c:v>
                </c:pt>
                <c:pt idx="288">
                  <c:v>0.1046575834406366</c:v>
                </c:pt>
                <c:pt idx="289">
                  <c:v>9.9171791870105441E-2</c:v>
                </c:pt>
                <c:pt idx="290">
                  <c:v>9.3973546678594033E-2</c:v>
                </c:pt>
                <c:pt idx="291">
                  <c:v>8.9047775671137544E-2</c:v>
                </c:pt>
                <c:pt idx="292">
                  <c:v>8.4380196685536771E-2</c:v>
                </c:pt>
                <c:pt idx="293">
                  <c:v>7.9957276181550185E-2</c:v>
                </c:pt>
                <c:pt idx="294">
                  <c:v>7.5766190000698563E-2</c:v>
                </c:pt>
                <c:pt idx="295">
                  <c:v>7.1794786182905954E-2</c:v>
                </c:pt>
                <c:pt idx="296">
                  <c:v>6.803154973216495E-2</c:v>
                </c:pt>
                <c:pt idx="297">
                  <c:v>6.4465569229064865E-2</c:v>
                </c:pt>
                <c:pt idx="298">
                  <c:v>0.15011262813649939</c:v>
                </c:pt>
                <c:pt idx="299">
                  <c:v>5.7884560104962554E-2</c:v>
                </c:pt>
                <c:pt idx="300">
                  <c:v>5.4850449996087153E-2</c:v>
                </c:pt>
                <c:pt idx="301">
                  <c:v>5.197537753276156E-2</c:v>
                </c:pt>
                <c:pt idx="302">
                  <c:v>0.16933930729954921</c:v>
                </c:pt>
                <c:pt idx="303">
                  <c:v>0.68260003224004828</c:v>
                </c:pt>
                <c:pt idx="304">
                  <c:v>0.71116199775709565</c:v>
                </c:pt>
                <c:pt idx="305">
                  <c:v>0.16880663775652086</c:v>
                </c:pt>
                <c:pt idx="306">
                  <c:v>0.15995837277647101</c:v>
                </c:pt>
                <c:pt idx="307">
                  <c:v>0.15157390349899363</c:v>
                </c:pt>
                <c:pt idx="308">
                  <c:v>0.14362891934408123</c:v>
                </c:pt>
                <c:pt idx="309">
                  <c:v>0.13610038400895016</c:v>
                </c:pt>
                <c:pt idx="310">
                  <c:v>0.12896646867479911</c:v>
                </c:pt>
                <c:pt idx="311">
                  <c:v>0.12220648871464003</c:v>
                </c:pt>
                <c:pt idx="312">
                  <c:v>0.11580084371868765</c:v>
                </c:pt>
                <c:pt idx="313">
                  <c:v>0.10973096066341245</c:v>
                </c:pt>
                <c:pt idx="314">
                  <c:v>0.10397924005947672</c:v>
                </c:pt>
                <c:pt idx="315">
                  <c:v>9.8529004922411317E-2</c:v>
                </c:pt>
                <c:pt idx="316">
                  <c:v>9.3364452418074437E-2</c:v>
                </c:pt>
                <c:pt idx="317">
                  <c:v>1.0754907861120342</c:v>
                </c:pt>
                <c:pt idx="318">
                  <c:v>0.1424525609642964</c:v>
                </c:pt>
                <c:pt idx="319">
                  <c:v>0.13498568630077268</c:v>
                </c:pt>
                <c:pt idx="320">
                  <c:v>0.12791019959730637</c:v>
                </c:pt>
                <c:pt idx="321">
                  <c:v>0.12120558563940939</c:v>
                </c:pt>
                <c:pt idx="322">
                  <c:v>0.11485240454977429</c:v>
                </c:pt>
                <c:pt idx="323">
                  <c:v>0.1088322354227873</c:v>
                </c:pt>
                <c:pt idx="324">
                  <c:v>0.10312762291352721</c:v>
                </c:pt>
                <c:pt idx="325">
                  <c:v>0.66259932664109655</c:v>
                </c:pt>
                <c:pt idx="326">
                  <c:v>9.2844682501552311E-2</c:v>
                </c:pt>
                <c:pt idx="327">
                  <c:v>0.35048550503097209</c:v>
                </c:pt>
                <c:pt idx="328">
                  <c:v>0.5151348203553956</c:v>
                </c:pt>
                <c:pt idx="329">
                  <c:v>0.12099149417625893</c:v>
                </c:pt>
                <c:pt idx="330">
                  <c:v>0.64913857213654369</c:v>
                </c:pt>
                <c:pt idx="331">
                  <c:v>0.13656465899276823</c:v>
                </c:pt>
                <c:pt idx="332">
                  <c:v>0.12940640795633065</c:v>
                </c:pt>
                <c:pt idx="333">
                  <c:v>0.12262336788793257</c:v>
                </c:pt>
                <c:pt idx="334">
                  <c:v>0.11619587151552381</c:v>
                </c:pt>
                <c:pt idx="335">
                  <c:v>0.11010528245800043</c:v>
                </c:pt>
                <c:pt idx="336">
                  <c:v>0.10433394118943716</c:v>
                </c:pt>
                <c:pt idx="337">
                  <c:v>9.8865113835689258E-2</c:v>
                </c:pt>
                <c:pt idx="338">
                  <c:v>0.67122228963317787</c:v>
                </c:pt>
                <c:pt idx="339">
                  <c:v>0.58537962762024331</c:v>
                </c:pt>
                <c:pt idx="340">
                  <c:v>2.5919495939903232</c:v>
                </c:pt>
                <c:pt idx="341">
                  <c:v>1.0006488497368504</c:v>
                </c:pt>
                <c:pt idx="342">
                  <c:v>0.69843582881203914</c:v>
                </c:pt>
                <c:pt idx="343">
                  <c:v>0.6618262181532254</c:v>
                </c:pt>
                <c:pt idx="344">
                  <c:v>0.62713555772190732</c:v>
                </c:pt>
                <c:pt idx="345">
                  <c:v>0.59426326272875374</c:v>
                </c:pt>
                <c:pt idx="346">
                  <c:v>0.56311402069410599</c:v>
                </c:pt>
                <c:pt idx="347">
                  <c:v>0.53359751509158715</c:v>
                </c:pt>
                <c:pt idx="348">
                  <c:v>0.50562816347736661</c:v>
                </c:pt>
                <c:pt idx="349">
                  <c:v>0.97431027652840785</c:v>
                </c:pt>
                <c:pt idx="350">
                  <c:v>0.45401078699188308</c:v>
                </c:pt>
                <c:pt idx="351">
                  <c:v>0.43021309869896551</c:v>
                </c:pt>
                <c:pt idx="352">
                  <c:v>0.40766280360531343</c:v>
                </c:pt>
                <c:pt idx="353">
                  <c:v>0.38629451763771688</c:v>
                </c:pt>
                <c:pt idx="354">
                  <c:v>0.36604628393182986</c:v>
                </c:pt>
                <c:pt idx="355">
                  <c:v>0.34685939318963649</c:v>
                </c:pt>
                <c:pt idx="356">
                  <c:v>0.32867821345316228</c:v>
                </c:pt>
                <c:pt idx="357">
                  <c:v>0.31145002880086409</c:v>
                </c:pt>
                <c:pt idx="358">
                  <c:v>0.29512488649900137</c:v>
                </c:pt>
                <c:pt idx="359">
                  <c:v>0.27965545216480903</c:v>
                </c:pt>
                <c:pt idx="360">
                  <c:v>0.2649968725215196</c:v>
                </c:pt>
                <c:pt idx="361">
                  <c:v>0.25110664534729632</c:v>
                </c:pt>
                <c:pt idx="362">
                  <c:v>0.23794449624099764</c:v>
                </c:pt>
                <c:pt idx="363">
                  <c:v>0.22547226184745717</c:v>
                </c:pt>
                <c:pt idx="364">
                  <c:v>0.21365377920369386</c:v>
                </c:pt>
                <c:pt idx="365">
                  <c:v>0.20245478088521504</c:v>
                </c:pt>
                <c:pt idx="366">
                  <c:v>0.1918427956483898</c:v>
                </c:pt>
                <c:pt idx="367">
                  <c:v>0.18178705428080882</c:v>
                </c:pt>
                <c:pt idx="368">
                  <c:v>0.7621640180827447</c:v>
                </c:pt>
                <c:pt idx="369">
                  <c:v>0.163229205848342</c:v>
                </c:pt>
                <c:pt idx="370">
                  <c:v>0.15467329071950439</c:v>
                </c:pt>
                <c:pt idx="371">
                  <c:v>0.14656584731673697</c:v>
                </c:pt>
                <c:pt idx="372">
                  <c:v>0.13888336829032252</c:v>
                </c:pt>
                <c:pt idx="373">
                  <c:v>0.13160357846519077</c:v>
                </c:pt>
                <c:pt idx="374">
                  <c:v>0.32221098795064851</c:v>
                </c:pt>
                <c:pt idx="375">
                  <c:v>0.55990537236204097</c:v>
                </c:pt>
                <c:pt idx="376">
                  <c:v>0.15060236069648014</c:v>
                </c:pt>
                <c:pt idx="377">
                  <c:v>0.14270830148308872</c:v>
                </c:pt>
                <c:pt idx="378">
                  <c:v>0.13522802177870591</c:v>
                </c:pt>
                <c:pt idx="379">
                  <c:v>0.12813983268064588</c:v>
                </c:pt>
                <c:pt idx="380">
                  <c:v>0.38066213304021213</c:v>
                </c:pt>
                <c:pt idx="381">
                  <c:v>0.11505859539201167</c:v>
                </c:pt>
                <c:pt idx="382">
                  <c:v>0.10902761844826568</c:v>
                </c:pt>
                <c:pt idx="383">
                  <c:v>0.10331276463093257</c:v>
                </c:pt>
                <c:pt idx="384">
                  <c:v>9.7897463849961355E-2</c:v>
                </c:pt>
                <c:pt idx="385">
                  <c:v>9.2766014562589691E-2</c:v>
                </c:pt>
                <c:pt idx="386">
                  <c:v>8.7903538247073795E-2</c:v>
                </c:pt>
                <c:pt idx="387">
                  <c:v>8.3295936262749531E-2</c:v>
                </c:pt>
                <c:pt idx="388">
                  <c:v>7.8929848971341005E-2</c:v>
                </c:pt>
                <c:pt idx="389">
                  <c:v>7.4792617000990005E-2</c:v>
                </c:pt>
                <c:pt idx="390">
                  <c:v>7.0872244540692159E-2</c:v>
                </c:pt>
                <c:pt idx="391">
                  <c:v>6.7157364558712851E-2</c:v>
                </c:pt>
                <c:pt idx="392">
                  <c:v>6.3637205844134431E-2</c:v>
                </c:pt>
                <c:pt idx="393">
                  <c:v>6.0301561775972637E-2</c:v>
                </c:pt>
                <c:pt idx="394">
                  <c:v>5.7140760729308598E-2</c:v>
                </c:pt>
                <c:pt idx="395">
                  <c:v>5.4145638032630061E-2</c:v>
                </c:pt>
                <c:pt idx="396">
                  <c:v>5.130750939507258E-2</c:v>
                </c:pt>
                <c:pt idx="397">
                  <c:v>4.8618145726513518E-2</c:v>
                </c:pt>
                <c:pt idx="398">
                  <c:v>4.6069749277510438E-2</c:v>
                </c:pt>
                <c:pt idx="399">
                  <c:v>4.3654931029902019E-2</c:v>
                </c:pt>
                <c:pt idx="400">
                  <c:v>4.1366689272516202E-2</c:v>
                </c:pt>
                <c:pt idx="401">
                  <c:v>0.6842928680929613</c:v>
                </c:pt>
                <c:pt idx="402">
                  <c:v>2.6146629750704786</c:v>
                </c:pt>
                <c:pt idx="403">
                  <c:v>0.39551288662546785</c:v>
                </c:pt>
                <c:pt idx="404">
                  <c:v>0.44193668491461091</c:v>
                </c:pt>
                <c:pt idx="405">
                  <c:v>0.40003599067290124</c:v>
                </c:pt>
                <c:pt idx="406">
                  <c:v>0.37906747608086278</c:v>
                </c:pt>
                <c:pt idx="407">
                  <c:v>0.35919805910615848</c:v>
                </c:pt>
                <c:pt idx="408">
                  <c:v>0.34037012882136075</c:v>
                </c:pt>
                <c:pt idx="409">
                  <c:v>0.32252909406626412</c:v>
                </c:pt>
                <c:pt idx="410">
                  <c:v>0.30562322516204515</c:v>
                </c:pt>
                <c:pt idx="411">
                  <c:v>0.28960350392222239</c:v>
                </c:pt>
                <c:pt idx="412">
                  <c:v>0.27442348152552765</c:v>
                </c:pt>
                <c:pt idx="413">
                  <c:v>0.26003914383859406</c:v>
                </c:pt>
                <c:pt idx="414">
                  <c:v>0.24640878379796652</c:v>
                </c:pt>
                <c:pt idx="415">
                  <c:v>0.23349288048140993</c:v>
                </c:pt>
                <c:pt idx="416">
                  <c:v>0.22125398451788431</c:v>
                </c:pt>
                <c:pt idx="417">
                  <c:v>0.20965660950393608</c:v>
                </c:pt>
                <c:pt idx="418">
                  <c:v>0.19866712911166995</c:v>
                </c:pt>
                <c:pt idx="419">
                  <c:v>0.18825367958996761</c:v>
                </c:pt>
                <c:pt idx="420">
                  <c:v>0.17838606737625842</c:v>
                </c:pt>
                <c:pt idx="421">
                  <c:v>0.85476039303839912</c:v>
                </c:pt>
                <c:pt idx="422">
                  <c:v>0.17200671072544377</c:v>
                </c:pt>
                <c:pt idx="423">
                  <c:v>0.16299070889593803</c:v>
                </c:pt>
                <c:pt idx="424">
                  <c:v>0.35263349564602853</c:v>
                </c:pt>
                <c:pt idx="425">
                  <c:v>0.15723050768540267</c:v>
                </c:pt>
                <c:pt idx="426">
                  <c:v>0.14898902373999745</c:v>
                </c:pt>
                <c:pt idx="427">
                  <c:v>0.14117953011645951</c:v>
                </c:pt>
                <c:pt idx="428">
                  <c:v>0.1337793833637522</c:v>
                </c:pt>
                <c:pt idx="429">
                  <c:v>0.12676712692287997</c:v>
                </c:pt>
                <c:pt idx="430">
                  <c:v>0.12012242891407837</c:v>
                </c:pt>
                <c:pt idx="431">
                  <c:v>0.11382602318498609</c:v>
                </c:pt>
                <c:pt idx="432">
                  <c:v>0.10785965344886982</c:v>
                </c:pt>
                <c:pt idx="433">
                  <c:v>0.50571163804703056</c:v>
                </c:pt>
                <c:pt idx="434">
                  <c:v>9.684873130921863E-2</c:v>
                </c:pt>
                <c:pt idx="435">
                  <c:v>9.1772252984701388E-2</c:v>
                </c:pt>
                <c:pt idx="436">
                  <c:v>3.1425795664471217</c:v>
                </c:pt>
                <c:pt idx="437">
                  <c:v>0.39774113747434253</c:v>
                </c:pt>
                <c:pt idx="438">
                  <c:v>0.37689291121611018</c:v>
                </c:pt>
                <c:pt idx="439">
                  <c:v>0.35713747747331764</c:v>
                </c:pt>
                <c:pt idx="440">
                  <c:v>0.33841755581035321</c:v>
                </c:pt>
                <c:pt idx="441">
                  <c:v>0.32067886823558017</c:v>
                </c:pt>
                <c:pt idx="442">
                  <c:v>0.30386998182352154</c:v>
                </c:pt>
                <c:pt idx="443">
                  <c:v>0.28794215958624947</c:v>
                </c:pt>
                <c:pt idx="444">
                  <c:v>0.27284921916158594</c:v>
                </c:pt>
                <c:pt idx="445">
                  <c:v>0.25854739890838246</c:v>
                </c:pt>
                <c:pt idx="446">
                  <c:v>0.24499523102062626</c:v>
                </c:pt>
                <c:pt idx="447">
                  <c:v>0.2321534212924701</c:v>
                </c:pt>
                <c:pt idx="448">
                  <c:v>0.2199847351855663</c:v>
                </c:pt>
                <c:pt idx="449">
                  <c:v>0.20845388986836083</c:v>
                </c:pt>
                <c:pt idx="450">
                  <c:v>0.197527451914317</c:v>
                </c:pt>
                <c:pt idx="451">
                  <c:v>0.18717374036244758</c:v>
                </c:pt>
                <c:pt idx="452">
                  <c:v>0.17736273485908133</c:v>
                </c:pt>
                <c:pt idx="453">
                  <c:v>0.1680659886145229</c:v>
                </c:pt>
                <c:pt idx="454">
                  <c:v>0.15925654592222635</c:v>
                </c:pt>
                <c:pt idx="455">
                  <c:v>0.15090886400133047</c:v>
                </c:pt>
                <c:pt idx="456">
                  <c:v>0.14299873893594042</c:v>
                </c:pt>
                <c:pt idx="457">
                  <c:v>0.1355032354964183</c:v>
                </c:pt>
                <c:pt idx="458">
                  <c:v>0.12840062063920077</c:v>
                </c:pt>
                <c:pt idx="459">
                  <c:v>0.12167030049232838</c:v>
                </c:pt>
                <c:pt idx="460">
                  <c:v>0.11529276064397713</c:v>
                </c:pt>
                <c:pt idx="461">
                  <c:v>0.10924950956086051</c:v>
                </c:pt>
                <c:pt idx="462">
                  <c:v>0.97832815221902092</c:v>
                </c:pt>
                <c:pt idx="463">
                  <c:v>0.11524749840285989</c:v>
                </c:pt>
                <c:pt idx="464">
                  <c:v>0.1092066198111827</c:v>
                </c:pt>
                <c:pt idx="465">
                  <c:v>0.10348238335634237</c:v>
                </c:pt>
                <c:pt idx="466">
                  <c:v>9.805819174354162E-2</c:v>
                </c:pt>
                <c:pt idx="467">
                  <c:v>9.2918317651251234E-2</c:v>
                </c:pt>
                <c:pt idx="468">
                  <c:v>8.8047858130195167E-2</c:v>
                </c:pt>
                <c:pt idx="469">
                  <c:v>1.6531269123517429</c:v>
                </c:pt>
                <c:pt idx="470">
                  <c:v>0.13836735864347302</c:v>
                </c:pt>
                <c:pt idx="471">
                  <c:v>0.74663023317407728</c:v>
                </c:pt>
                <c:pt idx="472">
                  <c:v>3.4846275260489596</c:v>
                </c:pt>
                <c:pt idx="473">
                  <c:v>0.67356795230140487</c:v>
                </c:pt>
                <c:pt idx="474">
                  <c:v>0.72324031544700607</c:v>
                </c:pt>
                <c:pt idx="475">
                  <c:v>0.68533053867294247</c:v>
                </c:pt>
                <c:pt idx="476">
                  <c:v>0.64940786237484027</c:v>
                </c:pt>
                <c:pt idx="477">
                  <c:v>0.61536812956108522</c:v>
                </c:pt>
                <c:pt idx="478">
                  <c:v>0.58311264279232644</c:v>
                </c:pt>
                <c:pt idx="479">
                  <c:v>0.55254787801047278</c:v>
                </c:pt>
                <c:pt idx="480">
                  <c:v>0.52358521336779029</c:v>
                </c:pt>
                <c:pt idx="481">
                  <c:v>1.4208048610144868</c:v>
                </c:pt>
                <c:pt idx="482">
                  <c:v>0.48386696840879756</c:v>
                </c:pt>
                <c:pt idx="483">
                  <c:v>0.45850432148640752</c:v>
                </c:pt>
                <c:pt idx="484">
                  <c:v>0.43447109752716212</c:v>
                </c:pt>
                <c:pt idx="485">
                  <c:v>0.41169761273897348</c:v>
                </c:pt>
                <c:pt idx="486">
                  <c:v>0.39011783591513438</c:v>
                </c:pt>
                <c:pt idx="487">
                  <c:v>0.36966919697832007</c:v>
                </c:pt>
                <c:pt idx="488">
                  <c:v>0.35029240556005692</c:v>
                </c:pt>
                <c:pt idx="489">
                  <c:v>0.33193127908963338</c:v>
                </c:pt>
                <c:pt idx="490">
                  <c:v>0.31453257989400002</c:v>
                </c:pt>
                <c:pt idx="491">
                  <c:v>0.29804586083633494</c:v>
                </c:pt>
                <c:pt idx="492">
                  <c:v>0.28242331904570522</c:v>
                </c:pt>
                <c:pt idx="493">
                  <c:v>0.26761965731371851</c:v>
                </c:pt>
                <c:pt idx="494">
                  <c:v>0.25359195275628654</c:v>
                </c:pt>
                <c:pt idx="495">
                  <c:v>0.24029953235968862</c:v>
                </c:pt>
                <c:pt idx="496">
                  <c:v>1.7981218550156126</c:v>
                </c:pt>
                <c:pt idx="497">
                  <c:v>0.86182317843870626</c:v>
                </c:pt>
                <c:pt idx="498">
                  <c:v>0.41776045822764496</c:v>
                </c:pt>
                <c:pt idx="499">
                  <c:v>0.3958628878375704</c:v>
                </c:pt>
                <c:pt idx="500">
                  <c:v>0.3751131129832978</c:v>
                </c:pt>
                <c:pt idx="501">
                  <c:v>0.35545097015953686</c:v>
                </c:pt>
                <c:pt idx="502">
                  <c:v>0.33681944942559661</c:v>
                </c:pt>
                <c:pt idx="503">
                  <c:v>0.49240348000244377</c:v>
                </c:pt>
                <c:pt idx="504">
                  <c:v>0.30243501915757703</c:v>
                </c:pt>
                <c:pt idx="505">
                  <c:v>0.85142136363773357</c:v>
                </c:pt>
                <c:pt idx="506">
                  <c:v>0.27156074558292109</c:v>
                </c:pt>
                <c:pt idx="507">
                  <c:v>1.2384611430147088</c:v>
                </c:pt>
                <c:pt idx="508">
                  <c:v>1.271305314301298</c:v>
                </c:pt>
                <c:pt idx="509">
                  <c:v>0.85370279897975165</c:v>
                </c:pt>
                <c:pt idx="510">
                  <c:v>0.56892057818222763</c:v>
                </c:pt>
                <c:pt idx="511">
                  <c:v>0.53909971275144852</c:v>
                </c:pt>
                <c:pt idx="512">
                  <c:v>0.5108419548072749</c:v>
                </c:pt>
                <c:pt idx="513">
                  <c:v>0.48406537161638796</c:v>
                </c:pt>
                <c:pt idx="514">
                  <c:v>0.45869232507833713</c:v>
                </c:pt>
                <c:pt idx="515">
                  <c:v>0.43464924661561538</c:v>
                </c:pt>
                <c:pt idx="516">
                  <c:v>0.52030537475932281</c:v>
                </c:pt>
                <c:pt idx="517">
                  <c:v>0.39027779853923811</c:v>
                </c:pt>
                <c:pt idx="518">
                  <c:v>0.768895649805871</c:v>
                </c:pt>
                <c:pt idx="519">
                  <c:v>0.35685047425092237</c:v>
                </c:pt>
                <c:pt idx="520">
                  <c:v>0.3381455963125154</c:v>
                </c:pt>
                <c:pt idx="521">
                  <c:v>0.32042116392185538</c:v>
                </c:pt>
                <c:pt idx="522">
                  <c:v>0.30362578548605074</c:v>
                </c:pt>
                <c:pt idx="523">
                  <c:v>0.28771076318324701</c:v>
                </c:pt>
                <c:pt idx="524">
                  <c:v>0.27262995176438803</c:v>
                </c:pt>
                <c:pt idx="525">
                  <c:v>0.25833962475610472</c:v>
                </c:pt>
                <c:pt idx="526">
                  <c:v>0.2447983476767894</c:v>
                </c:pt>
                <c:pt idx="527">
                  <c:v>0.36613914219434796</c:v>
                </c:pt>
                <c:pt idx="528">
                  <c:v>0.21980795080459709</c:v>
                </c:pt>
                <c:pt idx="529">
                  <c:v>0.2082863719183089</c:v>
                </c:pt>
                <c:pt idx="530">
                  <c:v>0.19736871468065556</c:v>
                </c:pt>
                <c:pt idx="531">
                  <c:v>0.18702332359013948</c:v>
                </c:pt>
                <c:pt idx="532">
                  <c:v>0.44750934118588293</c:v>
                </c:pt>
                <c:pt idx="533">
                  <c:v>1.9803962782081044</c:v>
                </c:pt>
                <c:pt idx="534">
                  <c:v>0.328641448169391</c:v>
                </c:pt>
                <c:pt idx="535">
                  <c:v>0.31141519062717099</c:v>
                </c:pt>
                <c:pt idx="536">
                  <c:v>0.29509187442288565</c:v>
                </c:pt>
                <c:pt idx="537">
                  <c:v>0.27962417046849886</c:v>
                </c:pt>
                <c:pt idx="538">
                  <c:v>0.35527284820053939</c:v>
                </c:pt>
                <c:pt idx="539">
                  <c:v>0.43911750795918569</c:v>
                </c:pt>
                <c:pt idx="540">
                  <c:v>0.23791788024830929</c:v>
                </c:pt>
                <c:pt idx="541">
                  <c:v>0.22544704097381824</c:v>
                </c:pt>
                <c:pt idx="542">
                  <c:v>0.21362988032174884</c:v>
                </c:pt>
                <c:pt idx="543">
                  <c:v>2.046500415483254</c:v>
                </c:pt>
                <c:pt idx="544">
                  <c:v>0.39146025042250837</c:v>
                </c:pt>
                <c:pt idx="545">
                  <c:v>0.37094124672141598</c:v>
                </c:pt>
                <c:pt idx="546">
                  <c:v>0.35149777881848199</c:v>
                </c:pt>
                <c:pt idx="547">
                  <c:v>0.33307347081602767</c:v>
                </c:pt>
                <c:pt idx="548">
                  <c:v>0.31561490184757335</c:v>
                </c:pt>
                <c:pt idx="549">
                  <c:v>0.29907145118523787</c:v>
                </c:pt>
                <c:pt idx="550">
                  <c:v>0.28339515146607708</c:v>
                </c:pt>
                <c:pt idx="551">
                  <c:v>0.26854054961179463</c:v>
                </c:pt>
                <c:pt idx="552">
                  <c:v>1.21481130481055</c:v>
                </c:pt>
                <c:pt idx="553">
                  <c:v>0.24343957155965748</c:v>
                </c:pt>
                <c:pt idx="554">
                  <c:v>1.1644483332280118</c:v>
                </c:pt>
                <c:pt idx="555">
                  <c:v>0.2636897728750297</c:v>
                </c:pt>
                <c:pt idx="556">
                  <c:v>0.24986805938119944</c:v>
                </c:pt>
                <c:pt idx="557">
                  <c:v>0.97520775513565972</c:v>
                </c:pt>
                <c:pt idx="558">
                  <c:v>0.27097930033397821</c:v>
                </c:pt>
                <c:pt idx="559">
                  <c:v>0.25677549481229095</c:v>
                </c:pt>
                <c:pt idx="560">
                  <c:v>0.24331620405999474</c:v>
                </c:pt>
                <c:pt idx="561">
                  <c:v>0.23056240316640669</c:v>
                </c:pt>
                <c:pt idx="562">
                  <c:v>0.2184771127728147</c:v>
                </c:pt>
                <c:pt idx="563">
                  <c:v>0.20702529185165894</c:v>
                </c:pt>
                <c:pt idx="564">
                  <c:v>0.73781268700195979</c:v>
                </c:pt>
                <c:pt idx="565">
                  <c:v>0.18589098169371113</c:v>
                </c:pt>
                <c:pt idx="566">
                  <c:v>0.42236813244271049</c:v>
                </c:pt>
                <c:pt idx="567">
                  <c:v>0.17138232204385517</c:v>
                </c:pt>
                <c:pt idx="568">
                  <c:v>0.16239904852751688</c:v>
                </c:pt>
                <c:pt idx="569">
                  <c:v>1.2326173262674536</c:v>
                </c:pt>
                <c:pt idx="570">
                  <c:v>0.21555512779282207</c:v>
                </c:pt>
                <c:pt idx="571">
                  <c:v>0.20425646730252561</c:v>
                </c:pt>
                <c:pt idx="572">
                  <c:v>0.19355004384310917</c:v>
                </c:pt>
                <c:pt idx="573">
                  <c:v>0.18340481438066206</c:v>
                </c:pt>
                <c:pt idx="574">
                  <c:v>0.17379136305064019</c:v>
                </c:pt>
                <c:pt idx="575">
                  <c:v>0.45832076676332767</c:v>
                </c:pt>
                <c:pt idx="576">
                  <c:v>0.15604975990334674</c:v>
                </c:pt>
                <c:pt idx="577">
                  <c:v>0.14787016670696113</c:v>
                </c:pt>
                <c:pt idx="578">
                  <c:v>0.14011931973165143</c:v>
                </c:pt>
                <c:pt idx="579">
                  <c:v>0.13277474557101784</c:v>
                </c:pt>
                <c:pt idx="580">
                  <c:v>0.12581514879754513</c:v>
                </c:pt>
                <c:pt idx="581">
                  <c:v>0.11922035021698947</c:v>
                </c:pt>
                <c:pt idx="582">
                  <c:v>0.11297122835925902</c:v>
                </c:pt>
                <c:pt idx="583">
                  <c:v>0.10704966403614147</c:v>
                </c:pt>
                <c:pt idx="584">
                  <c:v>0.10143848780512563</c:v>
                </c:pt>
                <c:pt idx="585">
                  <c:v>0.79042704788308837</c:v>
                </c:pt>
                <c:pt idx="586">
                  <c:v>9.1083074492809848E-2</c:v>
                </c:pt>
                <c:pt idx="587">
                  <c:v>8.63088121236225E-2</c:v>
                </c:pt>
                <c:pt idx="588">
                  <c:v>8.1784800213115461E-2</c:v>
                </c:pt>
                <c:pt idx="589">
                  <c:v>0.46233687238664983</c:v>
                </c:pt>
                <c:pt idx="590">
                  <c:v>7.3435746247533892E-2</c:v>
                </c:pt>
                <c:pt idx="591">
                  <c:v>6.9586496298351855E-2</c:v>
                </c:pt>
                <c:pt idx="592">
                  <c:v>6.5939010829390854E-2</c:v>
                </c:pt>
                <c:pt idx="593">
                  <c:v>6.2482714038607293E-2</c:v>
                </c:pt>
                <c:pt idx="594">
                  <c:v>5.9207584471227953E-2</c:v>
                </c:pt>
                <c:pt idx="595">
                  <c:v>5.6104125962767315E-2</c:v>
                </c:pt>
                <c:pt idx="596">
                  <c:v>5.3163340105112374E-2</c:v>
                </c:pt>
                <c:pt idx="597">
                  <c:v>5.0376700155840753E-2</c:v>
                </c:pt>
                <c:pt idx="598">
                  <c:v>4.7736126315122952E-2</c:v>
                </c:pt>
                <c:pt idx="599">
                  <c:v>4.5233962298524499E-2</c:v>
                </c:pt>
                <c:pt idx="600">
                  <c:v>4.2862953137781545E-2</c:v>
                </c:pt>
                <c:pt idx="601">
                  <c:v>0.60918850844128269</c:v>
                </c:pt>
                <c:pt idx="602">
                  <c:v>0.16961340711908951</c:v>
                </c:pt>
                <c:pt idx="603">
                  <c:v>4.02796768941854E-2</c:v>
                </c:pt>
                <c:pt idx="604">
                  <c:v>3.8168354382184383E-2</c:v>
                </c:pt>
                <c:pt idx="605">
                  <c:v>3.6167700154871765E-2</c:v>
                </c:pt>
                <c:pt idx="606">
                  <c:v>3.4271913360333042E-2</c:v>
                </c:pt>
                <c:pt idx="607">
                  <c:v>3.2475497207415369E-2</c:v>
                </c:pt>
                <c:pt idx="608">
                  <c:v>3.0773243027905302E-2</c:v>
                </c:pt>
                <c:pt idx="609">
                  <c:v>2.9160215174112519E-2</c:v>
                </c:pt>
                <c:pt idx="610">
                  <c:v>2.7631736708070388E-2</c:v>
                </c:pt>
                <c:pt idx="611">
                  <c:v>2.6183375840859575E-2</c:v>
                </c:pt>
                <c:pt idx="612">
                  <c:v>2.4810933082735801E-2</c:v>
                </c:pt>
                <c:pt idx="613">
                  <c:v>2.3510429066803819E-2</c:v>
                </c:pt>
                <c:pt idx="614">
                  <c:v>2.2278093010932639E-2</c:v>
                </c:pt>
                <c:pt idx="615">
                  <c:v>2.1110351784457599E-2</c:v>
                </c:pt>
                <c:pt idx="616">
                  <c:v>2.0003819547968382E-2</c:v>
                </c:pt>
                <c:pt idx="617">
                  <c:v>1.8955287936143851E-2</c:v>
                </c:pt>
                <c:pt idx="618">
                  <c:v>1.7961716755168985E-2</c:v>
                </c:pt>
                <c:pt idx="619">
                  <c:v>1.7020225167761329E-2</c:v>
                </c:pt>
                <c:pt idx="620">
                  <c:v>1.6128083340248109E-2</c:v>
                </c:pt>
                <c:pt idx="621">
                  <c:v>1.5282704527474914E-2</c:v>
                </c:pt>
                <c:pt idx="622">
                  <c:v>1.4481637572596349E-2</c:v>
                </c:pt>
                <c:pt idx="623">
                  <c:v>1.3722559800001899E-2</c:v>
                </c:pt>
                <c:pt idx="624">
                  <c:v>0.10157555457686931</c:v>
                </c:pt>
                <c:pt idx="625">
                  <c:v>1.2321683451125484E-2</c:v>
                </c:pt>
                <c:pt idx="626">
                  <c:v>5.5848107361490748E-2</c:v>
                </c:pt>
                <c:pt idx="627">
                  <c:v>1.1063816465913206E-2</c:v>
                </c:pt>
                <c:pt idx="628">
                  <c:v>1.0483889153325899E-2</c:v>
                </c:pt>
                <c:pt idx="629">
                  <c:v>9.9343596414361076E-3</c:v>
                </c:pt>
                <c:pt idx="630">
                  <c:v>9.4136345817893118E-3</c:v>
                </c:pt>
                <c:pt idx="631">
                  <c:v>8.9202041437921268E-3</c:v>
                </c:pt>
                <c:pt idx="632">
                  <c:v>1.1424921933091491E-2</c:v>
                </c:pt>
                <c:pt idx="633">
                  <c:v>8.009579362824799E-3</c:v>
                </c:pt>
                <c:pt idx="634">
                  <c:v>7.5897446837926083E-3</c:v>
                </c:pt>
                <c:pt idx="635">
                  <c:v>7.1919162986909257E-3</c:v>
                </c:pt>
                <c:pt idx="636">
                  <c:v>6.8149407130688594E-3</c:v>
                </c:pt>
                <c:pt idx="637">
                  <c:v>6.4577248946983907E-3</c:v>
                </c:pt>
                <c:pt idx="638">
                  <c:v>0.72569775799729386</c:v>
                </c:pt>
                <c:pt idx="639">
                  <c:v>3.0252049867416489E-2</c:v>
                </c:pt>
                <c:pt idx="640">
                  <c:v>2.8666341171513968E-2</c:v>
                </c:pt>
                <c:pt idx="641">
                  <c:v>2.7163749886804433E-2</c:v>
                </c:pt>
                <c:pt idx="642">
                  <c:v>2.5739919283668339E-2</c:v>
                </c:pt>
                <c:pt idx="643">
                  <c:v>2.4390720997310114E-2</c:v>
                </c:pt>
                <c:pt idx="644">
                  <c:v>2.3112243057657366E-2</c:v>
                </c:pt>
                <c:pt idx="645">
                  <c:v>2.1900778546691656E-2</c:v>
                </c:pt>
                <c:pt idx="646">
                  <c:v>2.0752814850323133E-2</c:v>
                </c:pt>
                <c:pt idx="647">
                  <c:v>0.69690397436974394</c:v>
                </c:pt>
                <c:pt idx="648">
                  <c:v>1.8634250390037459E-2</c:v>
                </c:pt>
                <c:pt idx="649">
                  <c:v>1.7657506896138452E-2</c:v>
                </c:pt>
                <c:pt idx="650">
                  <c:v>0.38357091184226466</c:v>
                </c:pt>
                <c:pt idx="651">
                  <c:v>0.40177629681918786</c:v>
                </c:pt>
                <c:pt idx="652">
                  <c:v>1.3254347963712723</c:v>
                </c:pt>
                <c:pt idx="653">
                  <c:v>0.53238860184677272</c:v>
                </c:pt>
                <c:pt idx="654">
                  <c:v>0.97728214470398334</c:v>
                </c:pt>
                <c:pt idx="655">
                  <c:v>1.281298011050755</c:v>
                </c:pt>
                <c:pt idx="656">
                  <c:v>0.53599943588985177</c:v>
                </c:pt>
                <c:pt idx="657">
                  <c:v>0.50790418382546765</c:v>
                </c:pt>
                <c:pt idx="658">
                  <c:v>0.48128158851351244</c:v>
                </c:pt>
                <c:pt idx="659">
                  <c:v>0.45605445833792574</c:v>
                </c:pt>
                <c:pt idx="660">
                  <c:v>0.43214964780241011</c:v>
                </c:pt>
                <c:pt idx="661">
                  <c:v>0.40949784544671025</c:v>
                </c:pt>
                <c:pt idx="662">
                  <c:v>0.388033372879594</c:v>
                </c:pt>
                <c:pt idx="663">
                  <c:v>0.36769399434583433</c:v>
                </c:pt>
                <c:pt idx="664">
                  <c:v>0.34842073627503789</c:v>
                </c:pt>
                <c:pt idx="665">
                  <c:v>0.44873000058520335</c:v>
                </c:pt>
                <c:pt idx="666">
                  <c:v>0.31635759886862752</c:v>
                </c:pt>
                <c:pt idx="667">
                  <c:v>0.29645335333574402</c:v>
                </c:pt>
                <c:pt idx="668">
                  <c:v>0.2809142853263305</c:v>
                </c:pt>
                <c:pt idx="669">
                  <c:v>0.26618972196624618</c:v>
                </c:pt>
                <c:pt idx="670">
                  <c:v>0.25223696971535225</c:v>
                </c:pt>
                <c:pt idx="671">
                  <c:v>0.23901557288245417</c:v>
                </c:pt>
                <c:pt idx="672">
                  <c:v>0.22648719632493536</c:v>
                </c:pt>
                <c:pt idx="673">
                  <c:v>0.21461551429687376</c:v>
                </c:pt>
                <c:pt idx="674">
                  <c:v>0.20336610512335887</c:v>
                </c:pt>
                <c:pt idx="675">
                  <c:v>1.1411921248826551</c:v>
                </c:pt>
                <c:pt idx="676">
                  <c:v>0.2350826627956567</c:v>
                </c:pt>
                <c:pt idx="677">
                  <c:v>0.22276043589583611</c:v>
                </c:pt>
                <c:pt idx="678">
                  <c:v>0.21108409786746604</c:v>
                </c:pt>
                <c:pt idx="679">
                  <c:v>0.20001979343116752</c:v>
                </c:pt>
                <c:pt idx="680">
                  <c:v>0.50810772618128941</c:v>
                </c:pt>
                <c:pt idx="681">
                  <c:v>0.77377292838423872</c:v>
                </c:pt>
                <c:pt idx="682">
                  <c:v>0.17018659431735045</c:v>
                </c:pt>
                <c:pt idx="683">
                  <c:v>0.16126599674734177</c:v>
                </c:pt>
                <c:pt idx="684">
                  <c:v>0.15281298630618562</c:v>
                </c:pt>
                <c:pt idx="685">
                  <c:v>0.14480305368031279</c:v>
                </c:pt>
                <c:pt idx="686">
                  <c:v>0.13721297425030951</c:v>
                </c:pt>
                <c:pt idx="687">
                  <c:v>0.13002074075165615</c:v>
                </c:pt>
                <c:pt idx="688">
                  <c:v>0.12320549946515898</c:v>
                </c:pt>
                <c:pt idx="689">
                  <c:v>0.11674748975206047</c:v>
                </c:pt>
                <c:pt idx="690">
                  <c:v>0.2558669376546111</c:v>
                </c:pt>
                <c:pt idx="691">
                  <c:v>0.63385265319730544</c:v>
                </c:pt>
                <c:pt idx="692">
                  <c:v>0.11694477930953422</c:v>
                </c:pt>
                <c:pt idx="693">
                  <c:v>0.11081493507404451</c:v>
                </c:pt>
                <c:pt idx="694">
                  <c:v>0.10500639624930695</c:v>
                </c:pt>
                <c:pt idx="695">
                  <c:v>9.9502321107699632E-2</c:v>
                </c:pt>
                <c:pt idx="696">
                  <c:v>9.428675070719908E-2</c:v>
                </c:pt>
                <c:pt idx="697">
                  <c:v>8.9344562618786844E-2</c:v>
                </c:pt>
                <c:pt idx="698">
                  <c:v>8.4661427079306906E-2</c:v>
                </c:pt>
                <c:pt idx="699">
                  <c:v>8.0223765442639802E-2</c:v>
                </c:pt>
                <c:pt idx="700">
                  <c:v>7.6018710808723786E-2</c:v>
                </c:pt>
                <c:pt idx="701">
                  <c:v>7.2034070716267579E-2</c:v>
                </c:pt>
                <c:pt idx="702">
                  <c:v>6.8258291790983208E-2</c:v>
                </c:pt>
                <c:pt idx="703">
                  <c:v>6.4680426246837272E-2</c:v>
                </c:pt>
                <c:pt idx="704">
                  <c:v>0.57866238443929074</c:v>
                </c:pt>
                <c:pt idx="705">
                  <c:v>5.8077483305795992E-2</c:v>
                </c:pt>
                <c:pt idx="706">
                  <c:v>5.5033260824418763E-2</c:v>
                </c:pt>
                <c:pt idx="707">
                  <c:v>0.22098755694057354</c:v>
                </c:pt>
                <c:pt idx="708">
                  <c:v>4.9415154974337905E-2</c:v>
                </c:pt>
                <c:pt idx="709">
                  <c:v>0.88085158896924309</c:v>
                </c:pt>
                <c:pt idx="710">
                  <c:v>5.4845470035979511E-2</c:v>
                </c:pt>
                <c:pt idx="711">
                  <c:v>5.1970658605082549E-2</c:v>
                </c:pt>
                <c:pt idx="712">
                  <c:v>4.9246534929396624E-2</c:v>
                </c:pt>
                <c:pt idx="713">
                  <c:v>4.6665200473620765E-2</c:v>
                </c:pt>
                <c:pt idx="714">
                  <c:v>4.4219170716584197E-2</c:v>
                </c:pt>
                <c:pt idx="715">
                  <c:v>4.1901353450045566E-2</c:v>
                </c:pt>
                <c:pt idx="716">
                  <c:v>0.82303614498354305</c:v>
                </c:pt>
                <c:pt idx="717">
                  <c:v>4.8197751562517474E-2</c:v>
                </c:pt>
                <c:pt idx="718">
                  <c:v>4.5671390733727786E-2</c:v>
                </c:pt>
                <c:pt idx="719">
                  <c:v>4.3277453074698706E-2</c:v>
                </c:pt>
                <c:pt idx="720">
                  <c:v>4.1008997417054917E-2</c:v>
                </c:pt>
                <c:pt idx="721">
                  <c:v>3.8859446424660583E-2</c:v>
                </c:pt>
                <c:pt idx="722">
                  <c:v>3.6822567522781242E-2</c:v>
                </c:pt>
                <c:pt idx="723">
                  <c:v>3.4892454826873594E-2</c:v>
                </c:pt>
                <c:pt idx="724">
                  <c:v>0.37727557771570053</c:v>
                </c:pt>
                <c:pt idx="725">
                  <c:v>3.920148860560721E-2</c:v>
                </c:pt>
                <c:pt idx="726">
                  <c:v>3.7146681025735144E-2</c:v>
                </c:pt>
                <c:pt idx="727">
                  <c:v>3.5199579411643575E-2</c:v>
                </c:pt>
                <c:pt idx="728">
                  <c:v>3.3354538186015012E-2</c:v>
                </c:pt>
                <c:pt idx="729">
                  <c:v>3.160620769333182E-2</c:v>
                </c:pt>
                <c:pt idx="730">
                  <c:v>2.9949518688670417E-2</c:v>
                </c:pt>
                <c:pt idx="731">
                  <c:v>2.8379667639539658E-2</c:v>
                </c:pt>
                <c:pt idx="732">
                  <c:v>2.6892102798146494E-2</c:v>
                </c:pt>
                <c:pt idx="733">
                  <c:v>2.5482511003705657E-2</c:v>
                </c:pt>
                <c:pt idx="734">
                  <c:v>2.4146805176526991E-2</c:v>
                </c:pt>
                <c:pt idx="735">
                  <c:v>2.2881112467619896E-2</c:v>
                </c:pt>
                <c:pt idx="736">
                  <c:v>0.50028732780658902</c:v>
                </c:pt>
                <c:pt idx="737">
                  <c:v>0.14852838232231141</c:v>
                </c:pt>
                <c:pt idx="738">
                  <c:v>0.37416422709292235</c:v>
                </c:pt>
                <c:pt idx="739">
                  <c:v>8.4390462544479586E-2</c:v>
                </c:pt>
                <c:pt idx="740">
                  <c:v>7.996700393937696E-2</c:v>
                </c:pt>
                <c:pt idx="741">
                  <c:v>7.5775407862824204E-2</c:v>
                </c:pt>
                <c:pt idx="742">
                  <c:v>7.1803520876314295E-2</c:v>
                </c:pt>
                <c:pt idx="743">
                  <c:v>6.8039826582902974E-2</c:v>
                </c:pt>
                <c:pt idx="744">
                  <c:v>6.4473412235675057E-2</c:v>
                </c:pt>
                <c:pt idx="745">
                  <c:v>6.1093937096480165E-2</c:v>
                </c:pt>
                <c:pt idx="746">
                  <c:v>5.7891602453195252E-2</c:v>
                </c:pt>
                <c:pt idx="747">
                  <c:v>5.4857123208579259E-2</c:v>
                </c:pt>
                <c:pt idx="748">
                  <c:v>0.24269362359831545</c:v>
                </c:pt>
                <c:pt idx="749">
                  <c:v>4.9256998480371662E-2</c:v>
                </c:pt>
                <c:pt idx="750">
                  <c:v>4.667511556114147E-2</c:v>
                </c:pt>
                <c:pt idx="751">
                  <c:v>4.422856608922373E-2</c:v>
                </c:pt>
                <c:pt idx="752">
                  <c:v>4.1910256349475476E-2</c:v>
                </c:pt>
                <c:pt idx="753">
                  <c:v>0.23700709573597623</c:v>
                </c:pt>
                <c:pt idx="754">
                  <c:v>3.7631820857045001E-2</c:v>
                </c:pt>
                <c:pt idx="755">
                  <c:v>3.565928987692342E-2</c:v>
                </c:pt>
                <c:pt idx="756">
                  <c:v>3.3790152205414772E-2</c:v>
                </c:pt>
                <c:pt idx="757">
                  <c:v>3.2018988319898814E-2</c:v>
                </c:pt>
                <c:pt idx="758">
                  <c:v>3.034066277054321E-2</c:v>
                </c:pt>
                <c:pt idx="759">
                  <c:v>2.8750309290182345E-2</c:v>
                </c:pt>
                <c:pt idx="760">
                  <c:v>2.7243316684685145E-2</c:v>
                </c:pt>
                <c:pt idx="761">
                  <c:v>2.5815315462901469E-2</c:v>
                </c:pt>
                <c:pt idx="762">
                  <c:v>2.4462165167420828E-2</c:v>
                </c:pt>
                <c:pt idx="763">
                  <c:v>2.3179942369409304E-2</c:v>
                </c:pt>
                <c:pt idx="764">
                  <c:v>0.28242345035489258</c:v>
                </c:pt>
                <c:pt idx="765">
                  <c:v>2.0813603034264317E-2</c:v>
                </c:pt>
                <c:pt idx="766">
                  <c:v>0.5861108570825555</c:v>
                </c:pt>
                <c:pt idx="767">
                  <c:v>1.8688832973098382E-2</c:v>
                </c:pt>
                <c:pt idx="768">
                  <c:v>1.7709228447402064E-2</c:v>
                </c:pt>
                <c:pt idx="769">
                  <c:v>1.6780971431105934E-2</c:v>
                </c:pt>
                <c:pt idx="770">
                  <c:v>0.20295059847211289</c:v>
                </c:pt>
                <c:pt idx="771">
                  <c:v>1.5067875162507136E-2</c:v>
                </c:pt>
                <c:pt idx="772">
                  <c:v>1.4278068826120793E-2</c:v>
                </c:pt>
                <c:pt idx="773">
                  <c:v>1.3529661429018746E-2</c:v>
                </c:pt>
                <c:pt idx="774">
                  <c:v>1.2820482980793343E-2</c:v>
                </c:pt>
                <c:pt idx="775">
                  <c:v>1.2148477234491483E-2</c:v>
                </c:pt>
                <c:pt idx="776">
                  <c:v>0.39708051382412374</c:v>
                </c:pt>
                <c:pt idx="777">
                  <c:v>1.0908292117377962E-2</c:v>
                </c:pt>
                <c:pt idx="778">
                  <c:v>1.0336516857725174E-2</c:v>
                </c:pt>
                <c:pt idx="779">
                  <c:v>9.7947120961148961E-3</c:v>
                </c:pt>
                <c:pt idx="780">
                  <c:v>9.2813068818322249E-3</c:v>
                </c:pt>
                <c:pt idx="781">
                  <c:v>1.8390442286568849</c:v>
                </c:pt>
                <c:pt idx="782">
                  <c:v>0.33329034409195502</c:v>
                </c:pt>
                <c:pt idx="783">
                  <c:v>0.46182183736101662</c:v>
                </c:pt>
                <c:pt idx="784">
                  <c:v>1.3934714903597099</c:v>
                </c:pt>
                <c:pt idx="785">
                  <c:v>0.63206533495892192</c:v>
                </c:pt>
                <c:pt idx="786">
                  <c:v>0.45772415546808476</c:v>
                </c:pt>
                <c:pt idx="787">
                  <c:v>0.54630405098982848</c:v>
                </c:pt>
                <c:pt idx="788">
                  <c:v>0.43364670304235781</c:v>
                </c:pt>
                <c:pt idx="789">
                  <c:v>0.41091643018556351</c:v>
                </c:pt>
                <c:pt idx="790">
                  <c:v>0.38937760027188278</c:v>
                </c:pt>
                <c:pt idx="791">
                  <c:v>0.36896776194863568</c:v>
                </c:pt>
                <c:pt idx="792">
                  <c:v>0.34962773734885449</c:v>
                </c:pt>
                <c:pt idx="793">
                  <c:v>0.46076724492112148</c:v>
                </c:pt>
                <c:pt idx="794">
                  <c:v>0.31393576476491158</c:v>
                </c:pt>
                <c:pt idx="795">
                  <c:v>0.56674827679432083</c:v>
                </c:pt>
                <c:pt idx="796">
                  <c:v>0.29835223348781553</c:v>
                </c:pt>
                <c:pt idx="797">
                  <c:v>0.71475193419977967</c:v>
                </c:pt>
                <c:pt idx="798">
                  <c:v>0.27544724370740015</c:v>
                </c:pt>
                <c:pt idx="799">
                  <c:v>0.26100924391818103</c:v>
                </c:pt>
                <c:pt idx="800">
                  <c:v>0.24732803455862012</c:v>
                </c:pt>
                <c:pt idx="801">
                  <c:v>1.1818358383756531</c:v>
                </c:pt>
                <c:pt idx="802">
                  <c:v>0.2220793929730166</c:v>
                </c:pt>
                <c:pt idx="803">
                  <c:v>0.21043875287882718</c:v>
                </c:pt>
                <c:pt idx="804">
                  <c:v>0.19940827521343599</c:v>
                </c:pt>
                <c:pt idx="805">
                  <c:v>1.096415785247191</c:v>
                </c:pt>
                <c:pt idx="806">
                  <c:v>0.19523273688045326</c:v>
                </c:pt>
                <c:pt idx="807">
                  <c:v>0.18499930642027063</c:v>
                </c:pt>
                <c:pt idx="808">
                  <c:v>0.17530227728630365</c:v>
                </c:pt>
                <c:pt idx="809">
                  <c:v>0.16611353316077557</c:v>
                </c:pt>
                <c:pt idx="810">
                  <c:v>0.15740643148685424</c:v>
                </c:pt>
                <c:pt idx="811">
                  <c:v>0.14915572621915843</c:v>
                </c:pt>
                <c:pt idx="812">
                  <c:v>0.14133749462341719</c:v>
                </c:pt>
                <c:pt idx="813">
                  <c:v>0.13392906791304007</c:v>
                </c:pt>
                <c:pt idx="814">
                  <c:v>0.12690896552148059</c:v>
                </c:pt>
                <c:pt idx="815">
                  <c:v>0.12025683281981678</c:v>
                </c:pt>
                <c:pt idx="816">
                  <c:v>0.11395338209896273</c:v>
                </c:pt>
                <c:pt idx="817">
                  <c:v>0.49363010641445737</c:v>
                </c:pt>
                <c:pt idx="818">
                  <c:v>0.10232037774820803</c:v>
                </c:pt>
                <c:pt idx="819">
                  <c:v>9.695709448395165E-2</c:v>
                </c:pt>
                <c:pt idx="820">
                  <c:v>9.1874936133477705E-2</c:v>
                </c:pt>
                <c:pt idx="821">
                  <c:v>8.7059167093004888E-2</c:v>
                </c:pt>
                <c:pt idx="822">
                  <c:v>8.2495824148562033E-2</c:v>
                </c:pt>
                <c:pt idx="823">
                  <c:v>7.8171675989963496E-2</c:v>
                </c:pt>
                <c:pt idx="824">
                  <c:v>7.4074184846922964E-2</c:v>
                </c:pt>
                <c:pt idx="825">
                  <c:v>0.2118996928523722</c:v>
                </c:pt>
                <c:pt idx="826">
                  <c:v>6.6512274013469E-2</c:v>
                </c:pt>
                <c:pt idx="827">
                  <c:v>6.302592873274783E-2</c:v>
                </c:pt>
                <c:pt idx="828">
                  <c:v>5.972232571421341E-2</c:v>
                </c:pt>
                <c:pt idx="829">
                  <c:v>5.6591886235249321E-2</c:v>
                </c:pt>
                <c:pt idx="830">
                  <c:v>1.0477897870554425</c:v>
                </c:pt>
                <c:pt idx="831">
                  <c:v>1.1271763741607705</c:v>
                </c:pt>
                <c:pt idx="832">
                  <c:v>3.6077941637997739</c:v>
                </c:pt>
                <c:pt idx="833">
                  <c:v>1.9529241599750562</c:v>
                </c:pt>
                <c:pt idx="834">
                  <c:v>1.188259279619019</c:v>
                </c:pt>
                <c:pt idx="835">
                  <c:v>1.1858673842579521</c:v>
                </c:pt>
                <c:pt idx="836">
                  <c:v>1.123708283250044</c:v>
                </c:pt>
                <c:pt idx="837">
                  <c:v>1.0648073491243706</c:v>
                </c:pt>
                <c:pt idx="838">
                  <c:v>1.0089937999477896</c:v>
                </c:pt>
                <c:pt idx="839">
                  <c:v>0.95610580559034897</c:v>
                </c:pt>
                <c:pt idx="840">
                  <c:v>0.90599001850246486</c:v>
                </c:pt>
                <c:pt idx="841">
                  <c:v>0.85850112908715281</c:v>
                </c:pt>
                <c:pt idx="842">
                  <c:v>1.3685060137381719</c:v>
                </c:pt>
                <c:pt idx="843">
                  <c:v>0.78491441451914035</c:v>
                </c:pt>
                <c:pt idx="844">
                  <c:v>1.083013719234988</c:v>
                </c:pt>
                <c:pt idx="845">
                  <c:v>0.716865483937421</c:v>
                </c:pt>
                <c:pt idx="846">
                  <c:v>0.679289853966763</c:v>
                </c:pt>
                <c:pt idx="847">
                  <c:v>0.64368380964268501</c:v>
                </c:pt>
                <c:pt idx="848">
                  <c:v>0.60994411204085652</c:v>
                </c:pt>
                <c:pt idx="849">
                  <c:v>0.57797293366727254</c:v>
                </c:pt>
                <c:pt idx="850">
                  <c:v>0.54767757480963641</c:v>
                </c:pt>
                <c:pt idx="851">
                  <c:v>0.51897019475662942</c:v>
                </c:pt>
                <c:pt idx="852">
                  <c:v>0.49176755710574516</c:v>
                </c:pt>
                <c:pt idx="853">
                  <c:v>0.46599078842121322</c:v>
                </c:pt>
                <c:pt idx="854">
                  <c:v>0.44156514954224713</c:v>
                </c:pt>
                <c:pt idx="855">
                  <c:v>0.41841981887852925</c:v>
                </c:pt>
                <c:pt idx="856">
                  <c:v>0.39648768706460319</c:v>
                </c:pt>
                <c:pt idx="857">
                  <c:v>0.37570516237777901</c:v>
                </c:pt>
                <c:pt idx="858">
                  <c:v>0.35601198635536391</c:v>
                </c:pt>
                <c:pt idx="859">
                  <c:v>0.33735105907660556</c:v>
                </c:pt>
                <c:pt idx="860">
                  <c:v>0.31966827360275685</c:v>
                </c:pt>
                <c:pt idx="861">
                  <c:v>0.30291235909522446</c:v>
                </c:pt>
                <c:pt idx="862">
                  <c:v>0.28703473215692582</c:v>
                </c:pt>
                <c:pt idx="863">
                  <c:v>0.27198935596582285</c:v>
                </c:pt>
                <c:pt idx="864">
                  <c:v>0.25773260679219195</c:v>
                </c:pt>
                <c:pt idx="865">
                  <c:v>0.24422314751260144</c:v>
                </c:pt>
                <c:pt idx="866">
                  <c:v>0.97713298260010628</c:v>
                </c:pt>
                <c:pt idx="867">
                  <c:v>0.32080589190454362</c:v>
                </c:pt>
                <c:pt idx="868">
                  <c:v>0.25275650152350043</c:v>
                </c:pt>
                <c:pt idx="869">
                  <c:v>0.2395078726151037</c:v>
                </c:pt>
                <c:pt idx="870">
                  <c:v>1.1872216289751214</c:v>
                </c:pt>
                <c:pt idx="871">
                  <c:v>0.25028008868196144</c:v>
                </c:pt>
                <c:pt idx="872">
                  <c:v>0.23716126484114472</c:v>
                </c:pt>
                <c:pt idx="873">
                  <c:v>0.22473008475126605</c:v>
                </c:pt>
                <c:pt idx="874">
                  <c:v>0.21295050448537428</c:v>
                </c:pt>
                <c:pt idx="875">
                  <c:v>0.2017883694155459</c:v>
                </c:pt>
                <c:pt idx="876">
                  <c:v>0.19121131518230999</c:v>
                </c:pt>
                <c:pt idx="877">
                  <c:v>0.18118867385491619</c:v>
                </c:pt>
                <c:pt idx="878">
                  <c:v>0.17169138501035955</c:v>
                </c:pt>
                <c:pt idx="879">
                  <c:v>0.16269191147333786</c:v>
                </c:pt>
                <c:pt idx="880">
                  <c:v>0.15416415947283163</c:v>
                </c:pt>
                <c:pt idx="881">
                  <c:v>0.14608340298380204</c:v>
                </c:pt>
                <c:pt idx="882">
                  <c:v>0.13842621203463781</c:v>
                </c:pt>
                <c:pt idx="883">
                  <c:v>0.13117038477247955</c:v>
                </c:pt>
                <c:pt idx="884">
                  <c:v>0.12429488308944721</c:v>
                </c:pt>
                <c:pt idx="885">
                  <c:v>0.11777977162311946</c:v>
                </c:pt>
                <c:pt idx="886">
                  <c:v>0.11160615995439908</c:v>
                </c:pt>
                <c:pt idx="887">
                  <c:v>0.10575614783516771</c:v>
                </c:pt>
                <c:pt idx="888">
                  <c:v>0.10021277328691931</c:v>
                </c:pt>
                <c:pt idx="889">
                  <c:v>9.4959963419885107E-2</c:v>
                </c:pt>
                <c:pt idx="890">
                  <c:v>8.998248783005143E-2</c:v>
                </c:pt>
                <c:pt idx="891">
                  <c:v>0.69653619914598164</c:v>
                </c:pt>
                <c:pt idx="892">
                  <c:v>9.0702461937977291E-2</c:v>
                </c:pt>
                <c:pt idx="893">
                  <c:v>8.5948149973493523E-2</c:v>
                </c:pt>
                <c:pt idx="894">
                  <c:v>8.1443042735901167E-2</c:v>
                </c:pt>
                <c:pt idx="895">
                  <c:v>7.7174077768136215E-2</c:v>
                </c:pt>
                <c:pt idx="896">
                  <c:v>7.3128877302332487E-2</c:v>
                </c:pt>
                <c:pt idx="897">
                  <c:v>0.19132856826110697</c:v>
                </c:pt>
                <c:pt idx="898">
                  <c:v>6.5663468797957911E-2</c:v>
                </c:pt>
                <c:pt idx="899">
                  <c:v>6.2221614975411052E-2</c:v>
                </c:pt>
                <c:pt idx="900">
                  <c:v>5.896017132540976E-2</c:v>
                </c:pt>
                <c:pt idx="901">
                  <c:v>5.5869681365478027E-2</c:v>
                </c:pt>
                <c:pt idx="902">
                  <c:v>5.2941184289517496E-2</c:v>
                </c:pt>
                <c:pt idx="903">
                  <c:v>5.0166188986151786E-2</c:v>
                </c:pt>
                <c:pt idx="904">
                  <c:v>1.0377820875691646</c:v>
                </c:pt>
                <c:pt idx="905">
                  <c:v>8.0497104966721356E-2</c:v>
                </c:pt>
                <c:pt idx="906">
                  <c:v>7.6277722812449864E-2</c:v>
                </c:pt>
                <c:pt idx="907">
                  <c:v>7.2279506199114857E-2</c:v>
                </c:pt>
                <c:pt idx="908">
                  <c:v>6.8490862387611554E-2</c:v>
                </c:pt>
                <c:pt idx="909">
                  <c:v>6.4900806290458454E-2</c:v>
                </c:pt>
                <c:pt idx="910">
                  <c:v>6.1498928620783246E-2</c:v>
                </c:pt>
                <c:pt idx="911">
                  <c:v>5.8275365710829849E-2</c:v>
                </c:pt>
                <c:pt idx="912">
                  <c:v>5.5220770912475639E-2</c:v>
                </c:pt>
                <c:pt idx="913">
                  <c:v>5.2326287496835558E-2</c:v>
                </c:pt>
                <c:pt idx="914">
                  <c:v>4.9583522974375994E-2</c:v>
                </c:pt>
                <c:pt idx="915">
                  <c:v>4.6984524761080212E-2</c:v>
                </c:pt>
                <c:pt idx="916">
                  <c:v>0.43142040271657589</c:v>
                </c:pt>
                <c:pt idx="917">
                  <c:v>5.064382734328083E-2</c:v>
                </c:pt>
                <c:pt idx="918">
                  <c:v>4.7989251611587298E-2</c:v>
                </c:pt>
                <c:pt idx="919">
                  <c:v>4.5473819635114536E-2</c:v>
                </c:pt>
                <c:pt idx="920">
                  <c:v>0.49684765431853567</c:v>
                </c:pt>
                <c:pt idx="921">
                  <c:v>4.0831595491198247E-2</c:v>
                </c:pt>
                <c:pt idx="922">
                  <c:v>3.8691343299306152E-2</c:v>
                </c:pt>
                <c:pt idx="923">
                  <c:v>3.6663275786699638E-2</c:v>
                </c:pt>
                <c:pt idx="924">
                  <c:v>3.4741512617260349E-2</c:v>
                </c:pt>
                <c:pt idx="925">
                  <c:v>3.2920481681920903E-2</c:v>
                </c:pt>
                <c:pt idx="926">
                  <c:v>3.1194902942460113E-2</c:v>
                </c:pt>
                <c:pt idx="927">
                  <c:v>0.21658949232664931</c:v>
                </c:pt>
                <c:pt idx="928">
                  <c:v>2.8010351198872047E-2</c:v>
                </c:pt>
                <c:pt idx="929">
                  <c:v>2.654214465862122E-2</c:v>
                </c:pt>
                <c:pt idx="930">
                  <c:v>0.14588811913406324</c:v>
                </c:pt>
                <c:pt idx="931">
                  <c:v>2.3239601242516077</c:v>
                </c:pt>
                <c:pt idx="932">
                  <c:v>0.1456309552309028</c:v>
                </c:pt>
                <c:pt idx="933">
                  <c:v>0.1379974800411452</c:v>
                </c:pt>
                <c:pt idx="934">
                  <c:v>0.13076412543962554</c:v>
                </c:pt>
                <c:pt idx="935">
                  <c:v>0.12390991847743762</c:v>
                </c:pt>
                <c:pt idx="936">
                  <c:v>0.11741498553572405</c:v>
                </c:pt>
                <c:pt idx="937">
                  <c:v>0.11126049470256563</c:v>
                </c:pt>
                <c:pt idx="938">
                  <c:v>0.10542860117027648</c:v>
                </c:pt>
                <c:pt idx="939">
                  <c:v>0.43949065694654871</c:v>
                </c:pt>
                <c:pt idx="940">
                  <c:v>0.3889758636829716</c:v>
                </c:pt>
                <c:pt idx="941">
                  <c:v>0.12648825200906819</c:v>
                </c:pt>
                <c:pt idx="942">
                  <c:v>0.11985817166676647</c:v>
                </c:pt>
                <c:pt idx="943">
                  <c:v>0.11357561739623169</c:v>
                </c:pt>
                <c:pt idx="944">
                  <c:v>0.10762237307272289</c:v>
                </c:pt>
                <c:pt idx="945">
                  <c:v>0.10198117739828061</c:v>
                </c:pt>
                <c:pt idx="946">
                  <c:v>9.6635673852981802E-2</c:v>
                </c:pt>
                <c:pt idx="947">
                  <c:v>9.1570363269578361E-2</c:v>
                </c:pt>
                <c:pt idx="948">
                  <c:v>8.6770558894010488E-2</c:v>
                </c:pt>
                <c:pt idx="949">
                  <c:v>8.2222343801493694E-2</c:v>
                </c:pt>
                <c:pt idx="950">
                  <c:v>7.7912530544708605E-2</c:v>
                </c:pt>
                <c:pt idx="951">
                  <c:v>0.6587513943836163</c:v>
                </c:pt>
                <c:pt idx="952">
                  <c:v>8.5599851148810399E-2</c:v>
                </c:pt>
                <c:pt idx="953">
                  <c:v>0.2281810838140354</c:v>
                </c:pt>
                <c:pt idx="954">
                  <c:v>0.53894683290521805</c:v>
                </c:pt>
                <c:pt idx="955">
                  <c:v>9.9751498821578966E-2</c:v>
                </c:pt>
                <c:pt idx="956">
                  <c:v>9.4522867379943837E-2</c:v>
                </c:pt>
                <c:pt idx="957">
                  <c:v>8.9568302865376676E-2</c:v>
                </c:pt>
                <c:pt idx="958">
                  <c:v>8.4873439629552336E-2</c:v>
                </c:pt>
                <c:pt idx="959">
                  <c:v>8.0424665022159683E-2</c:v>
                </c:pt>
                <c:pt idx="960">
                  <c:v>7.6209079921328401E-2</c:v>
                </c:pt>
                <c:pt idx="961">
                  <c:v>7.2214461332915342E-2</c:v>
                </c:pt>
                <c:pt idx="962">
                  <c:v>6.8429226950208047E-2</c:v>
                </c:pt>
                <c:pt idx="963">
                  <c:v>6.4842401571287095E-2</c:v>
                </c:pt>
                <c:pt idx="964">
                  <c:v>6.1443585276674977E-2</c:v>
                </c:pt>
                <c:pt idx="965">
                  <c:v>5.8222923275003738E-2</c:v>
                </c:pt>
                <c:pt idx="966">
                  <c:v>5.5171077329269042E-2</c:v>
                </c:pt>
                <c:pt idx="967">
                  <c:v>5.2279198680822148E-2</c:v>
                </c:pt>
                <c:pt idx="968">
                  <c:v>4.9538902392593301E-2</c:v>
                </c:pt>
                <c:pt idx="969">
                  <c:v>4.6942243037155384E-2</c:v>
                </c:pt>
                <c:pt idx="970">
                  <c:v>4.4481691659135861E-2</c:v>
                </c:pt>
                <c:pt idx="971">
                  <c:v>4.2150113945180111E-2</c:v>
                </c:pt>
                <c:pt idx="972">
                  <c:v>3.9940749538170353E-2</c:v>
                </c:pt>
                <c:pt idx="973">
                  <c:v>3.7847192435722335E-2</c:v>
                </c:pt>
                <c:pt idx="974">
                  <c:v>3.5863372416125555E-2</c:v>
                </c:pt>
                <c:pt idx="975">
                  <c:v>3.3983537437871976E-2</c:v>
                </c:pt>
                <c:pt idx="976">
                  <c:v>3.2202236961741154E-2</c:v>
                </c:pt>
                <c:pt idx="977">
                  <c:v>1.0146851701977275</c:v>
                </c:pt>
                <c:pt idx="978">
                  <c:v>7.8539998022573665E-2</c:v>
                </c:pt>
                <c:pt idx="979">
                  <c:v>1.0179768047636206</c:v>
                </c:pt>
                <c:pt idx="980">
                  <c:v>7.5253915063943785E-2</c:v>
                </c:pt>
                <c:pt idx="981">
                  <c:v>7.1309362941340923E-2</c:v>
                </c:pt>
                <c:pt idx="982">
                  <c:v>6.7571570712023479E-2</c:v>
                </c:pt>
                <c:pt idx="983">
                  <c:v>6.4029700731528222E-2</c:v>
                </c:pt>
                <c:pt idx="984">
                  <c:v>6.0673483427543883E-2</c:v>
                </c:pt>
                <c:pt idx="985">
                  <c:v>5.7493187523517252E-2</c:v>
                </c:pt>
                <c:pt idx="986">
                  <c:v>5.4479591823035842E-2</c:v>
                </c:pt>
                <c:pt idx="987">
                  <c:v>5.1623958473176322E-2</c:v>
                </c:pt>
                <c:pt idx="988">
                  <c:v>4.8918007629296621E-2</c:v>
                </c:pt>
                <c:pt idx="989">
                  <c:v>4.6353893447812697E-2</c:v>
                </c:pt>
                <c:pt idx="990">
                  <c:v>4.3924181337351577E-2</c:v>
                </c:pt>
                <c:pt idx="991">
                  <c:v>4.1621826402320997E-2</c:v>
                </c:pt>
                <c:pt idx="992">
                  <c:v>3.9440153016393115E-2</c:v>
                </c:pt>
                <c:pt idx="993">
                  <c:v>3.7372835466676226E-2</c:v>
                </c:pt>
                <c:pt idx="994">
                  <c:v>3.5413879612452528E-2</c:v>
                </c:pt>
                <c:pt idx="995">
                  <c:v>0.12231493381598607</c:v>
                </c:pt>
                <c:pt idx="996">
                  <c:v>3.179863092021986E-2</c:v>
                </c:pt>
                <c:pt idx="997">
                  <c:v>3.0131855749976049E-2</c:v>
                </c:pt>
                <c:pt idx="998">
                  <c:v>2.8552447217469298E-2</c:v>
                </c:pt>
                <c:pt idx="999">
                  <c:v>2.705582586319856E-2</c:v>
                </c:pt>
                <c:pt idx="1000">
                  <c:v>2.2150697186015651</c:v>
                </c:pt>
                <c:pt idx="1001">
                  <c:v>0.53422578020831679</c:v>
                </c:pt>
                <c:pt idx="1002">
                  <c:v>0.31877961535168053</c:v>
                </c:pt>
                <c:pt idx="1003">
                  <c:v>0.30207028126175928</c:v>
                </c:pt>
                <c:pt idx="1004">
                  <c:v>1.2171910654749865</c:v>
                </c:pt>
                <c:pt idx="1005">
                  <c:v>0.28563199873722284</c:v>
                </c:pt>
                <c:pt idx="1006">
                  <c:v>0.27066014902090102</c:v>
                </c:pt>
                <c:pt idx="1007">
                  <c:v>0.25647307231642358</c:v>
                </c:pt>
                <c:pt idx="1008">
                  <c:v>0.24302963351411538</c:v>
                </c:pt>
                <c:pt idx="1009">
                  <c:v>0.23029085366566585</c:v>
                </c:pt>
                <c:pt idx="1010">
                  <c:v>0.21821979696554517</c:v>
                </c:pt>
                <c:pt idx="1011">
                  <c:v>0.20678146365646755</c:v>
                </c:pt>
                <c:pt idx="1012">
                  <c:v>0.19594268854838215</c:v>
                </c:pt>
                <c:pt idx="1013">
                  <c:v>0.1856720448567511</c:v>
                </c:pt>
                <c:pt idx="1014">
                  <c:v>1.1243591825127723</c:v>
                </c:pt>
                <c:pt idx="1015">
                  <c:v>0.19625785745129382</c:v>
                </c:pt>
                <c:pt idx="1016">
                  <c:v>0.18597069368673499</c:v>
                </c:pt>
                <c:pt idx="1017">
                  <c:v>0.17622274776391333</c:v>
                </c:pt>
                <c:pt idx="1018">
                  <c:v>0.16698575573296845</c:v>
                </c:pt>
                <c:pt idx="1019">
                  <c:v>0.15823293514335213</c:v>
                </c:pt>
                <c:pt idx="1020">
                  <c:v>0.14993890738871585</c:v>
                </c:pt>
                <c:pt idx="1021">
                  <c:v>0.14207962412221256</c:v>
                </c:pt>
                <c:pt idx="1022">
                  <c:v>0.13463229752885619</c:v>
                </c:pt>
                <c:pt idx="1023">
                  <c:v>0.12757533425276482</c:v>
                </c:pt>
                <c:pt idx="1024">
                  <c:v>0.12088827278771126</c:v>
                </c:pt>
                <c:pt idx="1025">
                  <c:v>0.11455172414944602</c:v>
                </c:pt>
                <c:pt idx="1026">
                  <c:v>0.10854731565777392</c:v>
                </c:pt>
                <c:pt idx="1027">
                  <c:v>0.10285763766538117</c:v>
                </c:pt>
                <c:pt idx="1028">
                  <c:v>9.746619307895471E-2</c:v>
                </c:pt>
                <c:pt idx="1029">
                  <c:v>9.235734952623148E-2</c:v>
                </c:pt>
                <c:pt idx="1030">
                  <c:v>8.7516294030286643E-2</c:v>
                </c:pt>
                <c:pt idx="1031">
                  <c:v>8.2928990059640412E-2</c:v>
                </c:pt>
                <c:pt idx="1032">
                  <c:v>7.8582136829650817E-2</c:v>
                </c:pt>
                <c:pt idx="1033">
                  <c:v>7.4463130737187938E-2</c:v>
                </c:pt>
                <c:pt idx="1034">
                  <c:v>7.0560028816770246E-2</c:v>
                </c:pt>
                <c:pt idx="1035">
                  <c:v>6.6861514112204867E-2</c:v>
                </c:pt>
                <c:pt idx="1036">
                  <c:v>6.3356862863327798E-2</c:v>
                </c:pt>
                <c:pt idx="1037">
                  <c:v>6.0035913412702611E-2</c:v>
                </c:pt>
                <c:pt idx="1038">
                  <c:v>5.6889036742123353E-2</c:v>
                </c:pt>
                <c:pt idx="1039">
                  <c:v>5.3907108553492913E-2</c:v>
                </c:pt>
                <c:pt idx="1040">
                  <c:v>5.1081482813126022E-2</c:v>
                </c:pt>
                <c:pt idx="1041">
                  <c:v>4.8403966682769119E-2</c:v>
                </c:pt>
                <c:pt idx="1042">
                  <c:v>4.5866796764650185E-2</c:v>
                </c:pt>
                <c:pt idx="1043">
                  <c:v>4.3462616591681602E-2</c:v>
                </c:pt>
                <c:pt idx="1044">
                  <c:v>4.1184455297549362E-2</c:v>
                </c:pt>
                <c:pt idx="1045">
                  <c:v>3.9025707404843013E-2</c:v>
                </c:pt>
                <c:pt idx="1046">
                  <c:v>0.60766324130259963</c:v>
                </c:pt>
                <c:pt idx="1047">
                  <c:v>3.9823705148166924E-2</c:v>
                </c:pt>
                <c:pt idx="1048">
                  <c:v>3.7736283111205332E-2</c:v>
                </c:pt>
                <c:pt idx="1049">
                  <c:v>3.5758276578004143E-2</c:v>
                </c:pt>
                <c:pt idx="1050">
                  <c:v>3.388395036312835E-2</c:v>
                </c:pt>
                <c:pt idx="1051">
                  <c:v>3.2107869899892935E-2</c:v>
                </c:pt>
                <c:pt idx="1052">
                  <c:v>3.0424885482959109E-2</c:v>
                </c:pt>
                <c:pt idx="1053">
                  <c:v>2.8830117336879537E-2</c:v>
                </c:pt>
                <c:pt idx="1054">
                  <c:v>2.7318941467299226E-2</c:v>
                </c:pt>
                <c:pt idx="1055">
                  <c:v>2.5886976253787965E-2</c:v>
                </c:pt>
                <c:pt idx="1056">
                  <c:v>2.4530069745430448E-2</c:v>
                </c:pt>
                <c:pt idx="1057">
                  <c:v>2.3244287622338031E-2</c:v>
                </c:pt>
                <c:pt idx="1058">
                  <c:v>2.2025901788176757E-2</c:v>
                </c:pt>
                <c:pt idx="1059">
                  <c:v>2.0871379560635898E-2</c:v>
                </c:pt>
                <c:pt idx="1060">
                  <c:v>1.9777373428495112E-2</c:v>
                </c:pt>
                <c:pt idx="1061">
                  <c:v>1.8740711345590962E-2</c:v>
                </c:pt>
                <c:pt idx="1062">
                  <c:v>1.7758387533540455E-2</c:v>
                </c:pt>
                <c:pt idx="1063">
                  <c:v>1.6827553766554242E-2</c:v>
                </c:pt>
                <c:pt idx="1064">
                  <c:v>1.5945511113070045E-2</c:v>
                </c:pt>
                <c:pt idx="1065">
                  <c:v>1.5109702110261311E-2</c:v>
                </c:pt>
                <c:pt idx="1066">
                  <c:v>1.4317703348731298E-2</c:v>
                </c:pt>
                <c:pt idx="1067">
                  <c:v>1.3567218445892062E-2</c:v>
                </c:pt>
                <c:pt idx="1068">
                  <c:v>1.2856071387654801E-2</c:v>
                </c:pt>
                <c:pt idx="1069">
                  <c:v>1.2182200219125991E-2</c:v>
                </c:pt>
                <c:pt idx="1070">
                  <c:v>1.1543651066015547E-2</c:v>
                </c:pt>
                <c:pt idx="1071">
                  <c:v>1.09385724694223E-2</c:v>
                </c:pt>
                <c:pt idx="1072">
                  <c:v>1.0365210017570566E-2</c:v>
                </c:pt>
                <c:pt idx="1073">
                  <c:v>9.8219012589326766E-3</c:v>
                </c:pt>
                <c:pt idx="1074">
                  <c:v>9.307070881988188E-3</c:v>
                </c:pt>
                <c:pt idx="1075">
                  <c:v>8.8192261476435756E-3</c:v>
                </c:pt>
                <c:pt idx="1076">
                  <c:v>8.3569525610688086E-3</c:v>
                </c:pt>
                <c:pt idx="1077">
                  <c:v>0.26237592549938005</c:v>
                </c:pt>
                <c:pt idx="1078">
                  <c:v>7.503827680426507E-3</c:v>
                </c:pt>
                <c:pt idx="1079">
                  <c:v>7.1105027699640833E-3</c:v>
                </c:pt>
                <c:pt idx="1080">
                  <c:v>0.57135914242895036</c:v>
                </c:pt>
                <c:pt idx="1081">
                  <c:v>6.3846225184485067E-3</c:v>
                </c:pt>
                <c:pt idx="1082">
                  <c:v>6.0499625039394317E-3</c:v>
                </c:pt>
                <c:pt idx="1083">
                  <c:v>5.7328442195776902E-3</c:v>
                </c:pt>
                <c:pt idx="1084">
                  <c:v>5.4323481880333927E-3</c:v>
                </c:pt>
                <c:pt idx="1085">
                  <c:v>0.12972934821901144</c:v>
                </c:pt>
                <c:pt idx="1086">
                  <c:v>4.8777834270566124E-3</c:v>
                </c:pt>
                <c:pt idx="1087">
                  <c:v>4.6221067495781816E-3</c:v>
                </c:pt>
                <c:pt idx="1088">
                  <c:v>4.3798317666161168E-3</c:v>
                </c:pt>
                <c:pt idx="1089">
                  <c:v>4.1502560073088555E-3</c:v>
                </c:pt>
                <c:pt idx="1090">
                  <c:v>3.9327138219080703E-3</c:v>
                </c:pt>
                <c:pt idx="1091">
                  <c:v>3.7265744517422017E-3</c:v>
                </c:pt>
                <c:pt idx="1092">
                  <c:v>3.5312402003458872E-3</c:v>
                </c:pt>
                <c:pt idx="1093">
                  <c:v>3.3461447004525034E-3</c:v>
                </c:pt>
                <c:pt idx="1094">
                  <c:v>3.1707512718250237E-3</c:v>
                </c:pt>
                <c:pt idx="1095">
                  <c:v>3.0045513651637467E-3</c:v>
                </c:pt>
                <c:pt idx="1096">
                  <c:v>2.8470630875790442E-3</c:v>
                </c:pt>
                <c:pt idx="1097">
                  <c:v>2.6978298053537721E-3</c:v>
                </c:pt>
                <c:pt idx="1098">
                  <c:v>2.5564188199440809E-3</c:v>
                </c:pt>
                <c:pt idx="1099">
                  <c:v>2.4224201133797255E-3</c:v>
                </c:pt>
                <c:pt idx="1100">
                  <c:v>2.2954451594261855E-3</c:v>
                </c:pt>
                <c:pt idx="1101">
                  <c:v>2.1751257970615916E-3</c:v>
                </c:pt>
                <c:pt idx="1102">
                  <c:v>2.0611131630021255E-3</c:v>
                </c:pt>
                <c:pt idx="1103">
                  <c:v>1.9530766801807806E-3</c:v>
                </c:pt>
                <c:pt idx="1104">
                  <c:v>1.8507030992465914E-3</c:v>
                </c:pt>
                <c:pt idx="1105">
                  <c:v>1.7536955903051919E-3</c:v>
                </c:pt>
                <c:pt idx="1106">
                  <c:v>1.6617728822672147E-3</c:v>
                </c:pt>
                <c:pt idx="1107">
                  <c:v>1.5746684473090969E-3</c:v>
                </c:pt>
                <c:pt idx="1108">
                  <c:v>1.4921297280816516E-3</c:v>
                </c:pt>
                <c:pt idx="1109">
                  <c:v>1.4139174054257193E-3</c:v>
                </c:pt>
                <c:pt idx="1110">
                  <c:v>1.3398047044716479E-3</c:v>
                </c:pt>
                <c:pt idx="1111">
                  <c:v>1.2695767371106634E-3</c:v>
                </c:pt>
                <c:pt idx="1112">
                  <c:v>1.2030298789316328E-3</c:v>
                </c:pt>
                <c:pt idx="1113">
                  <c:v>1.1399711788166655E-3</c:v>
                </c:pt>
                <c:pt idx="1114">
                  <c:v>1.0802177994836898E-3</c:v>
                </c:pt>
                <c:pt idx="1115">
                  <c:v>1.0235964873538663E-3</c:v>
                </c:pt>
                <c:pt idx="1116">
                  <c:v>9.6994307020673552E-4</c:v>
                </c:pt>
                <c:pt idx="1117">
                  <c:v>9.1910198116655802E-4</c:v>
                </c:pt>
                <c:pt idx="1118">
                  <c:v>8.7092580763965951E-4</c:v>
                </c:pt>
                <c:pt idx="1119">
                  <c:v>8.2527486389493158E-4</c:v>
                </c:pt>
                <c:pt idx="1120">
                  <c:v>3.2399989704903258E-2</c:v>
                </c:pt>
                <c:pt idx="1121">
                  <c:v>7.4102614827611154E-4</c:v>
                </c:pt>
                <c:pt idx="1122">
                  <c:v>7.0218409914679972E-4</c:v>
                </c:pt>
                <c:pt idx="1123">
                  <c:v>6.6537801701281412E-4</c:v>
                </c:pt>
                <c:pt idx="1124">
                  <c:v>6.3050118346719695E-4</c:v>
                </c:pt>
                <c:pt idx="1125">
                  <c:v>5.9745247391586147E-4</c:v>
                </c:pt>
                <c:pt idx="1126">
                  <c:v>5.6613606436910701E-4</c:v>
                </c:pt>
                <c:pt idx="1127">
                  <c:v>5.3646115360211672E-4</c:v>
                </c:pt>
                <c:pt idx="1128">
                  <c:v>5.0834169987885001E-4</c:v>
                </c:pt>
                <c:pt idx="1129">
                  <c:v>4.8169617147596422E-4</c:v>
                </c:pt>
                <c:pt idx="1130">
                  <c:v>4.564473102834179E-4</c:v>
                </c:pt>
                <c:pt idx="1131">
                  <c:v>4.3252190779631886E-4</c:v>
                </c:pt>
                <c:pt idx="1132">
                  <c:v>4.0985059284851156E-4</c:v>
                </c:pt>
                <c:pt idx="1133">
                  <c:v>3.8836763047244197E-4</c:v>
                </c:pt>
                <c:pt idx="1134">
                  <c:v>3.6801073130209825E-4</c:v>
                </c:pt>
                <c:pt idx="1135">
                  <c:v>3.4872087096639537E-4</c:v>
                </c:pt>
                <c:pt idx="1136">
                  <c:v>0.46137609815604169</c:v>
                </c:pt>
                <c:pt idx="1137">
                  <c:v>3.131214764207553E-4</c:v>
                </c:pt>
                <c:pt idx="1138">
                  <c:v>2.9670872256737049E-4</c:v>
                </c:pt>
                <c:pt idx="1139">
                  <c:v>2.8115626897869778E-4</c:v>
                </c:pt>
                <c:pt idx="1140">
                  <c:v>2.6641902166550923E-4</c:v>
                </c:pt>
                <c:pt idx="1141">
                  <c:v>2.5245425031082951E-4</c:v>
                </c:pt>
                <c:pt idx="1142">
                  <c:v>2.3922146437434312E-4</c:v>
                </c:pt>
                <c:pt idx="1143">
                  <c:v>2.2668229569098387E-4</c:v>
                </c:pt>
                <c:pt idx="1144">
                  <c:v>2.1480038722330368E-4</c:v>
                </c:pt>
                <c:pt idx="1145">
                  <c:v>2.0354128764506048E-4</c:v>
                </c:pt>
                <c:pt idx="1146">
                  <c:v>1.9287235145037306E-4</c:v>
                </c:pt>
                <c:pt idx="1147">
                  <c:v>1.8276264429881129E-4</c:v>
                </c:pt>
                <c:pt idx="1148">
                  <c:v>1.7318285332197213E-4</c:v>
                </c:pt>
                <c:pt idx="1149">
                  <c:v>1.6410520213147733E-4</c:v>
                </c:pt>
                <c:pt idx="1150">
                  <c:v>1.5550337028196016E-4</c:v>
                </c:pt>
                <c:pt idx="1151">
                  <c:v>1.4735241695552656E-4</c:v>
                </c:pt>
                <c:pt idx="1152">
                  <c:v>1.3962870864641465E-4</c:v>
                </c:pt>
                <c:pt idx="1153">
                  <c:v>1.323098506361767E-4</c:v>
                </c:pt>
                <c:pt idx="1154">
                  <c:v>1.2537462206069683E-4</c:v>
                </c:pt>
                <c:pt idx="1155">
                  <c:v>0.25574478858302147</c:v>
                </c:pt>
                <c:pt idx="1156">
                  <c:v>0.97923962088658467</c:v>
                </c:pt>
                <c:pt idx="1157">
                  <c:v>6.1339897799443079E-2</c:v>
                </c:pt>
                <c:pt idx="1158">
                  <c:v>5.8124670739702171E-2</c:v>
                </c:pt>
                <c:pt idx="1159">
                  <c:v>5.5077974854882528E-2</c:v>
                </c:pt>
                <c:pt idx="1160">
                  <c:v>5.2190976318821136E-2</c:v>
                </c:pt>
                <c:pt idx="1161">
                  <c:v>0.3010683663453792</c:v>
                </c:pt>
                <c:pt idx="1162">
                  <c:v>4.686302691175822E-2</c:v>
                </c:pt>
                <c:pt idx="1163">
                  <c:v>4.4406627771337422E-2</c:v>
                </c:pt>
                <c:pt idx="1164">
                  <c:v>0.22941578014460984</c:v>
                </c:pt>
                <c:pt idx="1165">
                  <c:v>0.128855003327632</c:v>
                </c:pt>
                <c:pt idx="1166">
                  <c:v>3.7783324419455068E-2</c:v>
                </c:pt>
                <c:pt idx="1167">
                  <c:v>3.5802852142217199E-2</c:v>
                </c:pt>
                <c:pt idx="1168">
                  <c:v>3.3926189429150128E-2</c:v>
                </c:pt>
                <c:pt idx="1169">
                  <c:v>3.2147894938944932E-2</c:v>
                </c:pt>
                <c:pt idx="1170">
                  <c:v>3.0462812546741432E-2</c:v>
                </c:pt>
                <c:pt idx="1171">
                  <c:v>2.8866056394060213E-2</c:v>
                </c:pt>
                <c:pt idx="1172">
                  <c:v>0.59278676760105253</c:v>
                </c:pt>
                <c:pt idx="1173">
                  <c:v>2.5919246449186362E-2</c:v>
                </c:pt>
                <c:pt idx="1174">
                  <c:v>2.4560648447866019E-2</c:v>
                </c:pt>
                <c:pt idx="1175">
                  <c:v>2.3273263494070426E-2</c:v>
                </c:pt>
                <c:pt idx="1176">
                  <c:v>2.2053358844094064E-2</c:v>
                </c:pt>
                <c:pt idx="1177">
                  <c:v>2.0897397411853931E-2</c:v>
                </c:pt>
                <c:pt idx="1178">
                  <c:v>1.9802027513188034E-2</c:v>
                </c:pt>
                <c:pt idx="1179">
                  <c:v>1.876407314772259E-2</c:v>
                </c:pt>
                <c:pt idx="1180">
                  <c:v>1.7780524790130394E-2</c:v>
                </c:pt>
                <c:pt idx="1181">
                  <c:v>1.6848530664079858E-2</c:v>
                </c:pt>
                <c:pt idx="1182">
                  <c:v>1.5965388473573698E-2</c:v>
                </c:pt>
                <c:pt idx="1183">
                  <c:v>2.8109031801610306E-2</c:v>
                </c:pt>
                <c:pt idx="1184">
                  <c:v>0.20892740928123457</c:v>
                </c:pt>
                <c:pt idx="1185">
                  <c:v>1.3584131073538079E-2</c:v>
                </c:pt>
                <c:pt idx="1186">
                  <c:v>1.2872097513366359E-2</c:v>
                </c:pt>
                <c:pt idx="1187">
                  <c:v>1.2197386310293977E-2</c:v>
                </c:pt>
                <c:pt idx="1188">
                  <c:v>1.1558041154369597E-2</c:v>
                </c:pt>
                <c:pt idx="1189">
                  <c:v>1.0952208278699797E-2</c:v>
                </c:pt>
                <c:pt idx="1190">
                  <c:v>1.0378131084493685E-2</c:v>
                </c:pt>
                <c:pt idx="1191">
                  <c:v>9.8341450478442189E-3</c:v>
                </c:pt>
                <c:pt idx="1192">
                  <c:v>9.3186728934786019E-3</c:v>
                </c:pt>
                <c:pt idx="1193">
                  <c:v>0.34466421186035973</c:v>
                </c:pt>
                <c:pt idx="1194">
                  <c:v>8.36737017374929E-3</c:v>
                </c:pt>
                <c:pt idx="1195">
                  <c:v>7.9287813275554214E-3</c:v>
                </c:pt>
                <c:pt idx="1196">
                  <c:v>7.5131818044118382E-3</c:v>
                </c:pt>
                <c:pt idx="1197">
                  <c:v>7.1193665828527741E-3</c:v>
                </c:pt>
                <c:pt idx="1198">
                  <c:v>6.7461938045047277E-3</c:v>
                </c:pt>
                <c:pt idx="1199">
                  <c:v>6.3925814632938005E-3</c:v>
                </c:pt>
                <c:pt idx="1200">
                  <c:v>6.0575042681934371E-3</c:v>
                </c:pt>
                <c:pt idx="1201">
                  <c:v>5.7399906704161613E-3</c:v>
                </c:pt>
                <c:pt idx="1202">
                  <c:v>5.4391200464297294E-3</c:v>
                </c:pt>
                <c:pt idx="1203">
                  <c:v>5.154020028629914E-3</c:v>
                </c:pt>
                <c:pt idx="1204">
                  <c:v>0.49870419471858562</c:v>
                </c:pt>
                <c:pt idx="1205">
                  <c:v>1.0958748701202115E-2</c:v>
                </c:pt>
                <c:pt idx="1206">
                  <c:v>0.26688056704432866</c:v>
                </c:pt>
                <c:pt idx="1207">
                  <c:v>0.26719535778720227</c:v>
                </c:pt>
                <c:pt idx="1208">
                  <c:v>9.8908802369039334E-3</c:v>
                </c:pt>
                <c:pt idx="1209">
                  <c:v>0.57633818068837095</c:v>
                </c:pt>
                <c:pt idx="1210">
                  <c:v>8.8811633622545016E-3</c:v>
                </c:pt>
                <c:pt idx="1211">
                  <c:v>8.4156432393214069E-3</c:v>
                </c:pt>
                <c:pt idx="1212">
                  <c:v>7.9745240845966753E-3</c:v>
                </c:pt>
                <c:pt idx="1213">
                  <c:v>7.5565268830169946E-3</c:v>
                </c:pt>
                <c:pt idx="1214">
                  <c:v>7.1604396611019217E-3</c:v>
                </c:pt>
                <c:pt idx="1215">
                  <c:v>6.7851139728640469E-3</c:v>
                </c:pt>
                <c:pt idx="1216">
                  <c:v>6.4294615699156893E-3</c:v>
                </c:pt>
                <c:pt idx="1217">
                  <c:v>6.0924512461171896E-3</c:v>
                </c:pt>
                <c:pt idx="1218">
                  <c:v>5.7731058476179096E-3</c:v>
                </c:pt>
                <c:pt idx="1219">
                  <c:v>5.4704994396206326E-3</c:v>
                </c:pt>
                <c:pt idx="1220">
                  <c:v>5.1837546216544472E-3</c:v>
                </c:pt>
                <c:pt idx="1221">
                  <c:v>4.9120399835718307E-3</c:v>
                </c:pt>
                <c:pt idx="1222">
                  <c:v>4.6545676948936314E-3</c:v>
                </c:pt>
                <c:pt idx="1223">
                  <c:v>4.4105912205123238E-3</c:v>
                </c:pt>
                <c:pt idx="1224">
                  <c:v>4.1794031561302597E-3</c:v>
                </c:pt>
                <c:pt idx="1225">
                  <c:v>3.9603331771568256E-3</c:v>
                </c:pt>
                <c:pt idx="1226">
                  <c:v>3.7527460951173783E-3</c:v>
                </c:pt>
                <c:pt idx="1227">
                  <c:v>3.5560400159385516E-3</c:v>
                </c:pt>
                <c:pt idx="1228">
                  <c:v>3.3696445947699345E-3</c:v>
                </c:pt>
                <c:pt idx="1229">
                  <c:v>3.1930193822820138E-3</c:v>
                </c:pt>
                <c:pt idx="1230">
                  <c:v>3.0256522576455011E-3</c:v>
                </c:pt>
                <c:pt idx="1231">
                  <c:v>2.867057943648514E-3</c:v>
                </c:pt>
                <c:pt idx="1232">
                  <c:v>2.7167765996462174E-3</c:v>
                </c:pt>
                <c:pt idx="1233">
                  <c:v>2.5743724882632225E-3</c:v>
                </c:pt>
                <c:pt idx="1234">
                  <c:v>2.4394327119828716E-3</c:v>
                </c:pt>
                <c:pt idx="1235">
                  <c:v>2.3115660159601778E-3</c:v>
                </c:pt>
                <c:pt idx="1236">
                  <c:v>2.190401653587208E-3</c:v>
                </c:pt>
                <c:pt idx="1237">
                  <c:v>0.83399497639818154</c:v>
                </c:pt>
                <c:pt idx="1238">
                  <c:v>2.4569523949630068E-3</c:v>
                </c:pt>
                <c:pt idx="1239">
                  <c:v>2.3281673772473106E-3</c:v>
                </c:pt>
                <c:pt idx="1240">
                  <c:v>2.2061328284548355E-3</c:v>
                </c:pt>
                <c:pt idx="1241">
                  <c:v>2.0904949121573107E-3</c:v>
                </c:pt>
                <c:pt idx="1242">
                  <c:v>0.83964931880788551</c:v>
                </c:pt>
                <c:pt idx="1243">
                  <c:v>2.1275627098624631E-2</c:v>
                </c:pt>
                <c:pt idx="1244">
                  <c:v>2.0160431697026228E-2</c:v>
                </c:pt>
                <c:pt idx="1245">
                  <c:v>1.9103691013494708E-2</c:v>
                </c:pt>
                <c:pt idx="1246">
                  <c:v>1.8102341052196356E-2</c:v>
                </c:pt>
                <c:pt idx="1247">
                  <c:v>1.7153478421450187E-2</c:v>
                </c:pt>
                <c:pt idx="1248">
                  <c:v>1.6254351915409138E-2</c:v>
                </c:pt>
                <c:pt idx="1249">
                  <c:v>1.5402354537000571E-2</c:v>
                </c:pt>
                <c:pt idx="1250">
                  <c:v>0.27688866656941724</c:v>
                </c:pt>
                <c:pt idx="1251">
                  <c:v>1.3829995261299658E-2</c:v>
                </c:pt>
                <c:pt idx="1252">
                  <c:v>1.310507434366776E-2</c:v>
                </c:pt>
                <c:pt idx="1253">
                  <c:v>0.40608661808720903</c:v>
                </c:pt>
                <c:pt idx="1254">
                  <c:v>1.7320793674256825E-2</c:v>
                </c:pt>
                <c:pt idx="1255">
                  <c:v>1.6412897076519661E-2</c:v>
                </c:pt>
                <c:pt idx="1256">
                  <c:v>1.5552589304542128E-2</c:v>
                </c:pt>
                <c:pt idx="1257">
                  <c:v>1.4737375915297538E-2</c:v>
                </c:pt>
                <c:pt idx="1258">
                  <c:v>1.3964893215907243E-2</c:v>
                </c:pt>
                <c:pt idx="1259">
                  <c:v>1.3232901410166333E-2</c:v>
                </c:pt>
                <c:pt idx="1260">
                  <c:v>1.2539278104304928E-2</c:v>
                </c:pt>
                <c:pt idx="1261">
                  <c:v>1.1882012153155203E-2</c:v>
                </c:pt>
                <c:pt idx="1262">
                  <c:v>1.1259197828881226E-2</c:v>
                </c:pt>
                <c:pt idx="1263">
                  <c:v>1.0669029295363982E-2</c:v>
                </c:pt>
                <c:pt idx="1264">
                  <c:v>1.0109795372220174E-2</c:v>
                </c:pt>
                <c:pt idx="1265">
                  <c:v>9.5798745732732157E-3</c:v>
                </c:pt>
                <c:pt idx="1266">
                  <c:v>9.0777304050905349E-3</c:v>
                </c:pt>
                <c:pt idx="1267">
                  <c:v>8.601906911955455E-3</c:v>
                </c:pt>
                <c:pt idx="1268">
                  <c:v>8.1510244543563388E-3</c:v>
                </c:pt>
                <c:pt idx="1269">
                  <c:v>7.7237757087528815E-3</c:v>
                </c:pt>
                <c:pt idx="1270">
                  <c:v>7.318921877020915E-3</c:v>
                </c:pt>
                <c:pt idx="1271">
                  <c:v>6.9352890945851252E-3</c:v>
                </c:pt>
                <c:pt idx="1272">
                  <c:v>6.5717650268251266E-3</c:v>
                </c:pt>
                <c:pt idx="1273">
                  <c:v>6.2272956438862628E-3</c:v>
                </c:pt>
                <c:pt idx="1274">
                  <c:v>5.9008821645437593E-3</c:v>
                </c:pt>
                <c:pt idx="1275">
                  <c:v>5.5915781602590333E-3</c:v>
                </c:pt>
                <c:pt idx="1276">
                  <c:v>5.2984868110314458E-3</c:v>
                </c:pt>
                <c:pt idx="1277">
                  <c:v>5.0207583050888866E-3</c:v>
                </c:pt>
                <c:pt idx="1278">
                  <c:v>4.7575873748776651E-3</c:v>
                </c:pt>
                <c:pt idx="1279">
                  <c:v>4.5082109622073584E-3</c:v>
                </c:pt>
                <c:pt idx="1280">
                  <c:v>0.24116608052974062</c:v>
                </c:pt>
                <c:pt idx="1281">
                  <c:v>4.0479873446938978E-3</c:v>
                </c:pt>
                <c:pt idx="1282">
                  <c:v>3.8358057318274553E-3</c:v>
                </c:pt>
                <c:pt idx="1283">
                  <c:v>3.6347459513693127E-3</c:v>
                </c:pt>
                <c:pt idx="1284">
                  <c:v>3.4442250350101658E-3</c:v>
                </c:pt>
                <c:pt idx="1285">
                  <c:v>3.2636905716400249E-3</c:v>
                </c:pt>
                <c:pt idx="1286">
                  <c:v>3.0926191056446324E-3</c:v>
                </c:pt>
                <c:pt idx="1287">
                  <c:v>2.9305146191576886E-3</c:v>
                </c:pt>
                <c:pt idx="1288">
                  <c:v>2.7769070938682078E-3</c:v>
                </c:pt>
                <c:pt idx="1289">
                  <c:v>2.6313511482130032E-3</c:v>
                </c:pt>
                <c:pt idx="1290">
                  <c:v>2.4934247460028651E-3</c:v>
                </c:pt>
                <c:pt idx="1291">
                  <c:v>2.3627279727381273E-3</c:v>
                </c:pt>
                <c:pt idx="1292">
                  <c:v>2.2388818760655732E-3</c:v>
                </c:pt>
                <c:pt idx="1293">
                  <c:v>2.1215273670146164E-3</c:v>
                </c:pt>
                <c:pt idx="1294">
                  <c:v>2.0103241788269077E-3</c:v>
                </c:pt>
                <c:pt idx="1295">
                  <c:v>1.9049498803605288E-3</c:v>
                </c:pt>
                <c:pt idx="1296">
                  <c:v>1.8050989412081492E-3</c:v>
                </c:pt>
                <c:pt idx="1297">
                  <c:v>1.7104818458184858E-3</c:v>
                </c:pt>
                <c:pt idx="1298">
                  <c:v>1.6208242540524771E-3</c:v>
                </c:pt>
                <c:pt idx="1299">
                  <c:v>1.5358662057402216E-3</c:v>
                </c:pt>
                <c:pt idx="1300">
                  <c:v>1.4553613669323162E-3</c:v>
                </c:pt>
                <c:pt idx="1301">
                  <c:v>0.12531044382774256</c:v>
                </c:pt>
                <c:pt idx="1302">
                  <c:v>1.3067898651339675E-3</c:v>
                </c:pt>
                <c:pt idx="1303">
                  <c:v>0.18905215270079781</c:v>
                </c:pt>
                <c:pt idx="1304">
                  <c:v>1.1733853807157383E-3</c:v>
                </c:pt>
                <c:pt idx="1305">
                  <c:v>1.1118805435228747E-3</c:v>
                </c:pt>
                <c:pt idx="1306">
                  <c:v>1.053599578947048E-3</c:v>
                </c:pt>
                <c:pt idx="1307">
                  <c:v>9.9837350264287555E-4</c:v>
                </c:pt>
                <c:pt idx="1308">
                  <c:v>9.4604218784477979E-4</c:v>
                </c:pt>
                <c:pt idx="1309">
                  <c:v>8.9645390108303291E-4</c:v>
                </c:pt>
                <c:pt idx="1310">
                  <c:v>8.4946486223597714E-4</c:v>
                </c:pt>
                <c:pt idx="1311">
                  <c:v>8.0493882764279604E-4</c:v>
                </c:pt>
                <c:pt idx="1312">
                  <c:v>7.6274669506808644E-4</c:v>
                </c:pt>
                <c:pt idx="1313">
                  <c:v>7.2276612937283147E-4</c:v>
                </c:pt>
                <c:pt idx="1314">
                  <c:v>6.8488120780641794E-4</c:v>
                </c:pt>
                <c:pt idx="1315">
                  <c:v>6.4898208389122902E-4</c:v>
                </c:pt>
                <c:pt idx="1316">
                  <c:v>6.1496466892525456E-4</c:v>
                </c:pt>
                <c:pt idx="1317">
                  <c:v>0.2503828871074647</c:v>
                </c:pt>
                <c:pt idx="1318">
                  <c:v>5.5218560491331384E-4</c:v>
                </c:pt>
                <c:pt idx="1319">
                  <c:v>5.2324192938386406E-4</c:v>
                </c:pt>
                <c:pt idx="1320">
                  <c:v>4.9581538205496854E-4</c:v>
                </c:pt>
                <c:pt idx="1321">
                  <c:v>4.6982644026978369E-4</c:v>
                </c:pt>
                <c:pt idx="1322">
                  <c:v>0.19785417550254975</c:v>
                </c:pt>
                <c:pt idx="1323">
                  <c:v>4.2186390573955369E-4</c:v>
                </c:pt>
                <c:pt idx="1324">
                  <c:v>3.9975124670486395E-4</c:v>
                </c:pt>
                <c:pt idx="1325">
                  <c:v>3.787976574150182E-4</c:v>
                </c:pt>
                <c:pt idx="1326">
                  <c:v>3.5894238340935641E-4</c:v>
                </c:pt>
                <c:pt idx="1327">
                  <c:v>3.4012785476767132E-4</c:v>
                </c:pt>
                <c:pt idx="1328">
                  <c:v>3.2229951918752019E-4</c:v>
                </c:pt>
                <c:pt idx="1329">
                  <c:v>3.0540568381105164E-4</c:v>
                </c:pt>
                <c:pt idx="1330">
                  <c:v>2.8939736534272699E-4</c:v>
                </c:pt>
                <c:pt idx="1331">
                  <c:v>2.7422814802335763E-4</c:v>
                </c:pt>
                <c:pt idx="1332">
                  <c:v>2.5985404904865501E-4</c:v>
                </c:pt>
                <c:pt idx="1333">
                  <c:v>2.4623339104208001E-4</c:v>
                </c:pt>
                <c:pt idx="1334">
                  <c:v>2.3332668121222685E-4</c:v>
                </c:pt>
                <c:pt idx="1335">
                  <c:v>2.2109649684436337E-4</c:v>
                </c:pt>
                <c:pt idx="1336">
                  <c:v>2.0950737679411167E-4</c:v>
                </c:pt>
                <c:pt idx="1337">
                  <c:v>1.9852571866865783E-4</c:v>
                </c:pt>
                <c:pt idx="1338">
                  <c:v>1.8811968139737019E-4</c:v>
                </c:pt>
                <c:pt idx="1339">
                  <c:v>1.7825909290933143E-4</c:v>
                </c:pt>
                <c:pt idx="1340">
                  <c:v>1.6891536265009786E-4</c:v>
                </c:pt>
                <c:pt idx="1341">
                  <c:v>1.6006139868403018E-4</c:v>
                </c:pt>
                <c:pt idx="1342">
                  <c:v>1.5167152914183569E-4</c:v>
                </c:pt>
                <c:pt idx="1343">
                  <c:v>1.4372142778556086E-4</c:v>
                </c:pt>
                <c:pt idx="1344">
                  <c:v>1.3618804347521188E-4</c:v>
                </c:pt>
                <c:pt idx="1345">
                  <c:v>1.2904953333249286E-4</c:v>
                </c:pt>
                <c:pt idx="1346">
                  <c:v>1.222851994078717E-4</c:v>
                </c:pt>
                <c:pt idx="1347">
                  <c:v>1.1587542866734119E-4</c:v>
                </c:pt>
                <c:pt idx="1348">
                  <c:v>0.28365667441647618</c:v>
                </c:pt>
                <c:pt idx="1349">
                  <c:v>0.30214701242538305</c:v>
                </c:pt>
                <c:pt idx="1350">
                  <c:v>1.6063253462546244E-2</c:v>
                </c:pt>
                <c:pt idx="1351">
                  <c:v>0.57977352281578531</c:v>
                </c:pt>
                <c:pt idx="1352">
                  <c:v>1.4423425894683499E-2</c:v>
                </c:pt>
                <c:pt idx="1353">
                  <c:v>0.27245805757629865</c:v>
                </c:pt>
                <c:pt idx="1354">
                  <c:v>1.2951001179461567E-2</c:v>
                </c:pt>
                <c:pt idx="1355">
                  <c:v>1.2272154116835399E-2</c:v>
                </c:pt>
                <c:pt idx="1356">
                  <c:v>1.1628889888929917E-2</c:v>
                </c:pt>
                <c:pt idx="1357">
                  <c:v>1.1019343365590677E-2</c:v>
                </c:pt>
                <c:pt idx="1358">
                  <c:v>1.0441747180388926E-2</c:v>
                </c:pt>
                <c:pt idx="1359">
                  <c:v>9.8944266061824146E-3</c:v>
                </c:pt>
                <c:pt idx="1360">
                  <c:v>9.375794699281733E-3</c:v>
                </c:pt>
                <c:pt idx="1361">
                  <c:v>8.8843476981427822E-3</c:v>
                </c:pt>
                <c:pt idx="1362">
                  <c:v>8.4186606632440254E-3</c:v>
                </c:pt>
                <c:pt idx="1363">
                  <c:v>7.9773833455063954E-3</c:v>
                </c:pt>
                <c:pt idx="1364">
                  <c:v>7.5592362712764878E-3</c:v>
                </c:pt>
                <c:pt idx="1365">
                  <c:v>7.1630070325214828E-3</c:v>
                </c:pt>
                <c:pt idx="1366">
                  <c:v>6.7875467714793363E-3</c:v>
                </c:pt>
                <c:pt idx="1367">
                  <c:v>6.4317668495715513E-3</c:v>
                </c:pt>
                <c:pt idx="1368">
                  <c:v>6.0946356909201138E-3</c:v>
                </c:pt>
                <c:pt idx="1369">
                  <c:v>5.7751757913164503E-3</c:v>
                </c:pt>
                <c:pt idx="1370">
                  <c:v>5.4724608839699651E-3</c:v>
                </c:pt>
                <c:pt idx="1371">
                  <c:v>5.1856132538183278E-3</c:v>
                </c:pt>
                <c:pt idx="1372">
                  <c:v>4.9138011926123963E-3</c:v>
                </c:pt>
                <c:pt idx="1373">
                  <c:v>0.71085639441057802</c:v>
                </c:pt>
                <c:pt idx="1374">
                  <c:v>1.7479158532577421E-2</c:v>
                </c:pt>
                <c:pt idx="1375">
                  <c:v>1.6562960992125141E-2</c:v>
                </c:pt>
                <c:pt idx="1376">
                  <c:v>1.5694787384379134E-2</c:v>
                </c:pt>
                <c:pt idx="1377">
                  <c:v>0.59515476370774401</c:v>
                </c:pt>
                <c:pt idx="1378">
                  <c:v>1.4092574913246921E-2</c:v>
                </c:pt>
                <c:pt idx="1379">
                  <c:v>1.3353890470852742E-2</c:v>
                </c:pt>
                <c:pt idx="1380">
                  <c:v>1.2653925333397105E-2</c:v>
                </c:pt>
                <c:pt idx="1381">
                  <c:v>1.1990649967714172E-2</c:v>
                </c:pt>
                <c:pt idx="1382">
                  <c:v>1.1362141221805793E-2</c:v>
                </c:pt>
                <c:pt idx="1383">
                  <c:v>1.0766576748705558E-2</c:v>
                </c:pt>
                <c:pt idx="1384">
                  <c:v>0.5372998745570835</c:v>
                </c:pt>
                <c:pt idx="1385">
                  <c:v>1.5389152535075716</c:v>
                </c:pt>
                <c:pt idx="1386">
                  <c:v>0.40445350976466699</c:v>
                </c:pt>
                <c:pt idx="1387">
                  <c:v>0.20258979893468879</c:v>
                </c:pt>
                <c:pt idx="1388">
                  <c:v>0.19197073651479354</c:v>
                </c:pt>
                <c:pt idx="1389">
                  <c:v>0.18190828892580588</c:v>
                </c:pt>
                <c:pt idx="1390">
                  <c:v>0.17237328032736102</c:v>
                </c:pt>
                <c:pt idx="1391">
                  <c:v>0.16333806417657917</c:v>
                </c:pt>
                <c:pt idx="1392">
                  <c:v>0.15477644306753646</c:v>
                </c:pt>
                <c:pt idx="1393">
                  <c:v>0.14666359277247598</c:v>
                </c:pt>
                <c:pt idx="1394">
                  <c:v>0.13897599026451798</c:v>
                </c:pt>
                <c:pt idx="1395">
                  <c:v>0.13169134551317274</c:v>
                </c:pt>
                <c:pt idx="1396">
                  <c:v>0.12478853685489869</c:v>
                </c:pt>
                <c:pt idx="1397">
                  <c:v>0.11824754975131421</c:v>
                </c:pt>
                <c:pt idx="1398">
                  <c:v>1.9401934762809412</c:v>
                </c:pt>
                <c:pt idx="1399">
                  <c:v>0.19325787796998467</c:v>
                </c:pt>
                <c:pt idx="1400">
                  <c:v>0.18312796284053948</c:v>
                </c:pt>
                <c:pt idx="1401">
                  <c:v>0.17352902311870844</c:v>
                </c:pt>
                <c:pt idx="1402">
                  <c:v>0.16443322689475806</c:v>
                </c:pt>
                <c:pt idx="1403">
                  <c:v>0.41382635113032673</c:v>
                </c:pt>
                <c:pt idx="1404">
                  <c:v>0.14764695509973452</c:v>
                </c:pt>
                <c:pt idx="1405">
                  <c:v>0.13990780811130693</c:v>
                </c:pt>
                <c:pt idx="1406">
                  <c:v>0.13257432066437161</c:v>
                </c:pt>
                <c:pt idx="1407">
                  <c:v>0.12562522947709015</c:v>
                </c:pt>
                <c:pt idx="1408">
                  <c:v>0.11904038581592954</c:v>
                </c:pt>
                <c:pt idx="1409">
                  <c:v>0.11280069707486273</c:v>
                </c:pt>
                <c:pt idx="1410">
                  <c:v>0.10688807141678691</c:v>
                </c:pt>
                <c:pt idx="1411">
                  <c:v>0.10128536531664907</c:v>
                </c:pt>
                <c:pt idx="1412">
                  <c:v>9.5976333854180779E-2</c:v>
                </c:pt>
                <c:pt idx="1413">
                  <c:v>9.0945583612117423E-2</c:v>
                </c:pt>
                <c:pt idx="1414">
                  <c:v>8.6178528043331273E-2</c:v>
                </c:pt>
                <c:pt idx="1415">
                  <c:v>8.1661345177466177E-2</c:v>
                </c:pt>
                <c:pt idx="1416">
                  <c:v>7.7380937544445708E-2</c:v>
                </c:pt>
                <c:pt idx="1417">
                  <c:v>7.332489419865322E-2</c:v>
                </c:pt>
                <c:pt idx="1418">
                  <c:v>6.9481454733674355E-2</c:v>
                </c:pt>
                <c:pt idx="1419">
                  <c:v>6.5839475183263357E-2</c:v>
                </c:pt>
                <c:pt idx="1420">
                  <c:v>6.2388395709663542E-2</c:v>
                </c:pt>
                <c:pt idx="1421">
                  <c:v>5.9118209985595457E-2</c:v>
                </c:pt>
                <c:pt idx="1422">
                  <c:v>5.6019436181136056E-2</c:v>
                </c:pt>
                <c:pt idx="1423">
                  <c:v>5.3083089471366134E-2</c:v>
                </c:pt>
                <c:pt idx="1424">
                  <c:v>5.0300655985072759E-2</c:v>
                </c:pt>
                <c:pt idx="1425">
                  <c:v>4.7664068118971149E-2</c:v>
                </c:pt>
                <c:pt idx="1426">
                  <c:v>4.5165681145870565E-2</c:v>
                </c:pt>
                <c:pt idx="1427">
                  <c:v>4.2798251048959783E-2</c:v>
                </c:pt>
                <c:pt idx="1428">
                  <c:v>4.0554913517943394E-2</c:v>
                </c:pt>
                <c:pt idx="1429">
                  <c:v>3.8429164046128533E-2</c:v>
                </c:pt>
                <c:pt idx="1430">
                  <c:v>3.6414839070754081E-2</c:v>
                </c:pt>
                <c:pt idx="1431">
                  <c:v>3.4506098101879136E-2</c:v>
                </c:pt>
                <c:pt idx="1432">
                  <c:v>3.2697406788013868E-2</c:v>
                </c:pt>
                <c:pt idx="1433">
                  <c:v>3.0983520869391865E-2</c:v>
                </c:pt>
                <c:pt idx="1434">
                  <c:v>2.9359470972356982E-2</c:v>
                </c:pt>
                <c:pt idx="1435">
                  <c:v>2.7820548200776212E-2</c:v>
                </c:pt>
                <c:pt idx="1436">
                  <c:v>2.6362290482701341E-2</c:v>
                </c:pt>
                <c:pt idx="1437">
                  <c:v>2.4980469632691689E-2</c:v>
                </c:pt>
                <c:pt idx="1438">
                  <c:v>2.3671079092285614E-2</c:v>
                </c:pt>
                <c:pt idx="1439">
                  <c:v>2.2430322313074368E-2</c:v>
                </c:pt>
                <c:pt idx="1440">
                  <c:v>2.125460174869544E-2</c:v>
                </c:pt>
                <c:pt idx="1441">
                  <c:v>2.0140508423827815E-2</c:v>
                </c:pt>
                <c:pt idx="1442">
                  <c:v>1.9084812049944735E-2</c:v>
                </c:pt>
                <c:pt idx="1443">
                  <c:v>1.8084451659164807E-2</c:v>
                </c:pt>
                <c:pt idx="1444">
                  <c:v>1.7136526729044515E-2</c:v>
                </c:pt>
                <c:pt idx="1445">
                  <c:v>1.623828877257864E-2</c:v>
                </c:pt>
                <c:pt idx="1446">
                  <c:v>1.5387133369024059E-2</c:v>
                </c:pt>
                <c:pt idx="1447">
                  <c:v>1.458059261244038E-2</c:v>
                </c:pt>
                <c:pt idx="1448">
                  <c:v>1.3816327956052211E-2</c:v>
                </c:pt>
                <c:pt idx="1449">
                  <c:v>1.3092123431685412E-2</c:v>
                </c:pt>
                <c:pt idx="1450">
                  <c:v>1.2405879224617217E-2</c:v>
                </c:pt>
                <c:pt idx="1451">
                  <c:v>1.1755605585210712E-2</c:v>
                </c:pt>
                <c:pt idx="1452">
                  <c:v>1.1139417059680532E-2</c:v>
                </c:pt>
                <c:pt idx="1453">
                  <c:v>1.0555527023262025E-2</c:v>
                </c:pt>
                <c:pt idx="1454">
                  <c:v>1.0002242499932959E-2</c:v>
                </c:pt>
                <c:pt idx="1455">
                  <c:v>9.4779592536676401E-3</c:v>
                </c:pt>
                <c:pt idx="1456">
                  <c:v>8.9811571369906428E-3</c:v>
                </c:pt>
                <c:pt idx="1457">
                  <c:v>1.1763955251147417E-2</c:v>
                </c:pt>
                <c:pt idx="1458">
                  <c:v>0.27381426006745269</c:v>
                </c:pt>
                <c:pt idx="1459">
                  <c:v>1.1102533277482351E-2</c:v>
                </c:pt>
                <c:pt idx="1460">
                  <c:v>1.0520576562423082E-2</c:v>
                </c:pt>
                <c:pt idx="1461">
                  <c:v>9.969124022378489E-3</c:v>
                </c:pt>
                <c:pt idx="1462">
                  <c:v>9.4465767331171849E-3</c:v>
                </c:pt>
                <c:pt idx="1463">
                  <c:v>8.9514195805320204E-3</c:v>
                </c:pt>
                <c:pt idx="1464">
                  <c:v>8.4822168676008201E-3</c:v>
                </c:pt>
                <c:pt idx="1465">
                  <c:v>8.0376081516151787E-3</c:v>
                </c:pt>
                <c:pt idx="1466">
                  <c:v>7.6163042996074274E-3</c:v>
                </c:pt>
                <c:pt idx="1467">
                  <c:v>7.2170837505386087E-3</c:v>
                </c:pt>
                <c:pt idx="1468">
                  <c:v>0.56741481827512819</c:v>
                </c:pt>
                <c:pt idx="1469">
                  <c:v>0.75901909777217913</c:v>
                </c:pt>
                <c:pt idx="1470">
                  <c:v>6.5487757315194545E-2</c:v>
                </c:pt>
                <c:pt idx="1471">
                  <c:v>6.2055113685920829E-2</c:v>
                </c:pt>
                <c:pt idx="1472">
                  <c:v>5.8802397462450327E-2</c:v>
                </c:pt>
                <c:pt idx="1473">
                  <c:v>5.5720177467283867E-2</c:v>
                </c:pt>
                <c:pt idx="1474">
                  <c:v>5.279951687289984E-2</c:v>
                </c:pt>
                <c:pt idx="1475">
                  <c:v>5.0031947289623888E-2</c:v>
                </c:pt>
                <c:pt idx="1476">
                  <c:v>0.18544670559513449</c:v>
                </c:pt>
                <c:pt idx="1477">
                  <c:v>4.4924403750534643E-2</c:v>
                </c:pt>
                <c:pt idx="1478">
                  <c:v>4.2569620587156819E-2</c:v>
                </c:pt>
                <c:pt idx="1479">
                  <c:v>4.0338267080793903E-2</c:v>
                </c:pt>
                <c:pt idx="1480">
                  <c:v>3.8223873472162849E-2</c:v>
                </c:pt>
                <c:pt idx="1481">
                  <c:v>3.6220309124572331E-2</c:v>
                </c:pt>
                <c:pt idx="1482">
                  <c:v>3.4321764748279568E-2</c:v>
                </c:pt>
                <c:pt idx="1483">
                  <c:v>3.2522735556585483E-2</c:v>
                </c:pt>
                <c:pt idx="1484">
                  <c:v>3.0818005304829491E-2</c:v>
                </c:pt>
                <c:pt idx="1485">
                  <c:v>2.9202631166005504E-2</c:v>
                </c:pt>
                <c:pt idx="1486">
                  <c:v>2.7671929399146242E-2</c:v>
                </c:pt>
                <c:pt idx="1487">
                  <c:v>0.44699860266477104</c:v>
                </c:pt>
                <c:pt idx="1488">
                  <c:v>2.484702267707559E-2</c:v>
                </c:pt>
                <c:pt idx="1489">
                  <c:v>2.3544626968388008E-2</c:v>
                </c:pt>
                <c:pt idx="1490">
                  <c:v>2.2310498375807376E-2</c:v>
                </c:pt>
                <c:pt idx="1491">
                  <c:v>2.114105857124916E-2</c:v>
                </c:pt>
                <c:pt idx="1492">
                  <c:v>2.0032916790314128E-2</c:v>
                </c:pt>
                <c:pt idx="1493">
                  <c:v>1.8982860000843236E-2</c:v>
                </c:pt>
                <c:pt idx="1494">
                  <c:v>1.7987843586803193E-2</c:v>
                </c:pt>
                <c:pt idx="1495">
                  <c:v>1.7044982520490796E-2</c:v>
                </c:pt>
                <c:pt idx="1496">
                  <c:v>1.6151542997459988E-2</c:v>
                </c:pt>
                <c:pt idx="1497">
                  <c:v>1.5304934509917423E-2</c:v>
                </c:pt>
                <c:pt idx="1498">
                  <c:v>1.4502702335603371E-2</c:v>
                </c:pt>
                <c:pt idx="1499">
                  <c:v>1.3742520420379786E-2</c:v>
                </c:pt>
                <c:pt idx="1500">
                  <c:v>1.3022184633888661E-2</c:v>
                </c:pt>
                <c:pt idx="1501">
                  <c:v>1.2339606378725653E-2</c:v>
                </c:pt>
                <c:pt idx="1502">
                  <c:v>1.1692806534598909E-2</c:v>
                </c:pt>
                <c:pt idx="1503">
                  <c:v>1.1079909719914306E-2</c:v>
                </c:pt>
                <c:pt idx="1504">
                  <c:v>1.0499138854148726E-2</c:v>
                </c:pt>
                <c:pt idx="1505">
                  <c:v>9.9488100052450585E-3</c:v>
                </c:pt>
                <c:pt idx="1506">
                  <c:v>9.4273275070890956E-3</c:v>
                </c:pt>
                <c:pt idx="1507">
                  <c:v>8.9331793329115398E-3</c:v>
                </c:pt>
                <c:pt idx="1508">
                  <c:v>8.4649327112004055E-3</c:v>
                </c:pt>
                <c:pt idx="1509">
                  <c:v>8.0212299714122644E-3</c:v>
                </c:pt>
                <c:pt idx="1510">
                  <c:v>7.6007846074370462E-3</c:v>
                </c:pt>
                <c:pt idx="1511">
                  <c:v>7.2023775474025307E-3</c:v>
                </c:pt>
                <c:pt idx="1512">
                  <c:v>6.8248536190028781E-3</c:v>
                </c:pt>
                <c:pt idx="1513">
                  <c:v>6.4671182001025231E-3</c:v>
                </c:pt>
                <c:pt idx="1514">
                  <c:v>6.1281340449039256E-3</c:v>
                </c:pt>
                <c:pt idx="1515">
                  <c:v>5.806918276476716E-3</c:v>
                </c:pt>
                <c:pt idx="1516">
                  <c:v>5.5025395369281563E-3</c:v>
                </c:pt>
                <c:pt idx="1517">
                  <c:v>5.2141152869518833E-3</c:v>
                </c:pt>
                <c:pt idx="1518">
                  <c:v>4.9408092469250507E-3</c:v>
                </c:pt>
                <c:pt idx="1519">
                  <c:v>4.6818289721343781E-3</c:v>
                </c:pt>
                <c:pt idx="1520">
                  <c:v>4.4364235551005394E-3</c:v>
                </c:pt>
                <c:pt idx="1521">
                  <c:v>0.3916310663048353</c:v>
                </c:pt>
                <c:pt idx="1522">
                  <c:v>3.983528401243188E-3</c:v>
                </c:pt>
                <c:pt idx="1523">
                  <c:v>3.7747255051118569E-3</c:v>
                </c:pt>
                <c:pt idx="1524">
                  <c:v>3.5768673406458575E-3</c:v>
                </c:pt>
                <c:pt idx="1525">
                  <c:v>3.3893802225494125E-3</c:v>
                </c:pt>
                <c:pt idx="1526">
                  <c:v>3.2117205361423301E-3</c:v>
                </c:pt>
                <c:pt idx="1527">
                  <c:v>3.0433731611614711E-3</c:v>
                </c:pt>
                <c:pt idx="1528">
                  <c:v>2.8838499781811367E-3</c:v>
                </c:pt>
                <c:pt idx="1529">
                  <c:v>0.1913786930215414</c:v>
                </c:pt>
                <c:pt idx="1530">
                  <c:v>2.5894502971434081E-3</c:v>
                </c:pt>
                <c:pt idx="1531">
                  <c:v>2.4537201938352607E-3</c:v>
                </c:pt>
                <c:pt idx="1532">
                  <c:v>2.325104597016913E-3</c:v>
                </c:pt>
                <c:pt idx="1533">
                  <c:v>0.19245502400818565</c:v>
                </c:pt>
                <c:pt idx="1534">
                  <c:v>2.0877447978179054E-3</c:v>
                </c:pt>
                <c:pt idx="1535">
                  <c:v>1.9783123760404048E-3</c:v>
                </c:pt>
                <c:pt idx="1536">
                  <c:v>1.874616026482366E-3</c:v>
                </c:pt>
                <c:pt idx="1537">
                  <c:v>1.7763550839115616E-3</c:v>
                </c:pt>
                <c:pt idx="1538">
                  <c:v>1.6832446429360204E-3</c:v>
                </c:pt>
                <c:pt idx="1539">
                  <c:v>1.5950147319272519E-3</c:v>
                </c:pt>
                <c:pt idx="1540">
                  <c:v>1.511409530243586E-3</c:v>
                </c:pt>
                <c:pt idx="1541">
                  <c:v>1.432186626483978E-3</c:v>
                </c:pt>
                <c:pt idx="1542">
                  <c:v>1.3571163156216059E-3</c:v>
                </c:pt>
                <c:pt idx="1543">
                  <c:v>1.2859809329793138E-3</c:v>
                </c:pt>
                <c:pt idx="1544">
                  <c:v>1.2185742231157787E-3</c:v>
                </c:pt>
                <c:pt idx="1545">
                  <c:v>0.33624090122051281</c:v>
                </c:pt>
                <c:pt idx="1546">
                  <c:v>1.0941752892876231E-3</c:v>
                </c:pt>
                <c:pt idx="1547">
                  <c:v>1.0368223734135221E-3</c:v>
                </c:pt>
                <c:pt idx="1548">
                  <c:v>9.8247570068114246E-4</c:v>
                </c:pt>
                <c:pt idx="1549">
                  <c:v>9.3097769413577462E-4</c:v>
                </c:pt>
                <c:pt idx="1550">
                  <c:v>8.8217903646621923E-4</c:v>
                </c:pt>
                <c:pt idx="1551">
                  <c:v>8.3593823706260332E-4</c:v>
                </c:pt>
                <c:pt idx="1552">
                  <c:v>7.9212122176754033E-4</c:v>
                </c:pt>
                <c:pt idx="1553">
                  <c:v>7.5060094413112823E-4</c:v>
                </c:pt>
                <c:pt idx="1554">
                  <c:v>7.1125701704262585E-4</c:v>
                </c:pt>
                <c:pt idx="1555">
                  <c:v>6.7397536367073496E-4</c:v>
                </c:pt>
                <c:pt idx="1556">
                  <c:v>6.3864788670039442E-4</c:v>
                </c:pt>
                <c:pt idx="1557">
                  <c:v>6.0517215490704776E-4</c:v>
                </c:pt>
                <c:pt idx="1558">
                  <c:v>5.7345110615961213E-4</c:v>
                </c:pt>
                <c:pt idx="1559">
                  <c:v>5.4339276599101342E-4</c:v>
                </c:pt>
                <c:pt idx="1560">
                  <c:v>5.1490998092028849E-4</c:v>
                </c:pt>
                <c:pt idx="1561">
                  <c:v>4.8792016575302852E-4</c:v>
                </c:pt>
                <c:pt idx="1562">
                  <c:v>4.6234506412746551E-4</c:v>
                </c:pt>
                <c:pt idx="1563">
                  <c:v>4.3811052161191264E-4</c:v>
                </c:pt>
                <c:pt idx="1564">
                  <c:v>4.1514627069565808E-4</c:v>
                </c:pt>
                <c:pt idx="1565">
                  <c:v>3.9338572704989864E-4</c:v>
                </c:pt>
                <c:pt idx="1566">
                  <c:v>0.93004951707616146</c:v>
                </c:pt>
                <c:pt idx="1567">
                  <c:v>9.450524498239174E-3</c:v>
                </c:pt>
                <c:pt idx="1568">
                  <c:v>0.93039797799262525</c:v>
                </c:pt>
                <c:pt idx="1569">
                  <c:v>8.4857616225795934E-3</c:v>
                </c:pt>
                <c:pt idx="1570">
                  <c:v>8.0409671026957247E-3</c:v>
                </c:pt>
                <c:pt idx="1571">
                  <c:v>7.6194871859928247E-3</c:v>
                </c:pt>
                <c:pt idx="1572">
                  <c:v>7.2200998009363136E-3</c:v>
                </c:pt>
                <c:pt idx="1573">
                  <c:v>6.8416469327900091E-3</c:v>
                </c:pt>
                <c:pt idx="1574">
                  <c:v>6.4830312659784565E-3</c:v>
                </c:pt>
                <c:pt idx="1575">
                  <c:v>6.1432130024450995E-3</c:v>
                </c:pt>
                <c:pt idx="1576">
                  <c:v>5.8212068467812248E-3</c:v>
                </c:pt>
                <c:pt idx="1577">
                  <c:v>5.5160791493840833E-3</c:v>
                </c:pt>
                <c:pt idx="1578">
                  <c:v>5.2269451993608848E-3</c:v>
                </c:pt>
                <c:pt idx="1579">
                  <c:v>4.9529666593294639E-3</c:v>
                </c:pt>
                <c:pt idx="1580">
                  <c:v>4.6933491346779115E-3</c:v>
                </c:pt>
                <c:pt idx="1581">
                  <c:v>4.4473398702352665E-3</c:v>
                </c:pt>
                <c:pt idx="1582">
                  <c:v>4.2142255676748397E-3</c:v>
                </c:pt>
                <c:pt idx="1583">
                  <c:v>3.9933303173217633E-3</c:v>
                </c:pt>
                <c:pt idx="1584">
                  <c:v>3.7840136383680972E-3</c:v>
                </c:pt>
                <c:pt idx="1585">
                  <c:v>3.5856686218131428E-3</c:v>
                </c:pt>
                <c:pt idx="1586">
                  <c:v>3.3977201707444458E-3</c:v>
                </c:pt>
                <c:pt idx="1587">
                  <c:v>3.2196233328572422E-3</c:v>
                </c:pt>
                <c:pt idx="1588">
                  <c:v>3.050861720377513E-3</c:v>
                </c:pt>
                <c:pt idx="1589">
                  <c:v>2.8909460128072515E-3</c:v>
                </c:pt>
                <c:pt idx="1590">
                  <c:v>2.7394125381506903E-3</c:v>
                </c:pt>
                <c:pt idx="1591">
                  <c:v>0.39482408795815921</c:v>
                </c:pt>
                <c:pt idx="1592">
                  <c:v>2.4597578461368667E-3</c:v>
                </c:pt>
                <c:pt idx="1593">
                  <c:v>2.3308257762927422E-3</c:v>
                </c:pt>
                <c:pt idx="1594">
                  <c:v>2.2086518833400533E-3</c:v>
                </c:pt>
                <c:pt idx="1595">
                  <c:v>2.0928819268252719E-3</c:v>
                </c:pt>
                <c:pt idx="1596">
                  <c:v>1.9831802343644738E-3</c:v>
                </c:pt>
                <c:pt idx="1597">
                  <c:v>1.8792287283688138E-3</c:v>
                </c:pt>
                <c:pt idx="1598">
                  <c:v>1.7807260037857159E-3</c:v>
                </c:pt>
                <c:pt idx="1599">
                  <c:v>1.6873864541817041E-3</c:v>
                </c:pt>
                <c:pt idx="1600">
                  <c:v>1.5989394436329756E-3</c:v>
                </c:pt>
                <c:pt idx="1601">
                  <c:v>1.5151285220226286E-3</c:v>
                </c:pt>
                <c:pt idx="1602">
                  <c:v>1.4357106814693204E-3</c:v>
                </c:pt>
                <c:pt idx="1603">
                  <c:v>1.3604556517313815E-3</c:v>
                </c:pt>
                <c:pt idx="1604">
                  <c:v>1.2891452325434333E-3</c:v>
                </c:pt>
                <c:pt idx="1605">
                  <c:v>1.2215726609496268E-3</c:v>
                </c:pt>
                <c:pt idx="1606">
                  <c:v>1.1575420117991061E-3</c:v>
                </c:pt>
                <c:pt idx="1607">
                  <c:v>1.0968676296654403E-3</c:v>
                </c:pt>
                <c:pt idx="1608">
                  <c:v>1.0393735905428938E-3</c:v>
                </c:pt>
                <c:pt idx="1609">
                  <c:v>9.8489319175872883E-4</c:v>
                </c:pt>
                <c:pt idx="1610">
                  <c:v>9.3326846862255819E-4</c:v>
                </c:pt>
                <c:pt idx="1611">
                  <c:v>8.8434973641127873E-4</c:v>
                </c:pt>
                <c:pt idx="1612">
                  <c:v>8.3799515636158548E-4</c:v>
                </c:pt>
                <c:pt idx="1613">
                  <c:v>7.940703244116691E-4</c:v>
                </c:pt>
                <c:pt idx="1614">
                  <c:v>7.5244788149966249E-4</c:v>
                </c:pt>
                <c:pt idx="1615">
                  <c:v>7.1300714428890698E-4</c:v>
                </c:pt>
                <c:pt idx="1616">
                  <c:v>6.7563375524933315E-4</c:v>
                </c:pt>
                <c:pt idx="1617">
                  <c:v>6.4021935108037574E-4</c:v>
                </c:pt>
                <c:pt idx="1618">
                  <c:v>6.0666124851402163E-4</c:v>
                </c:pt>
                <c:pt idx="1619">
                  <c:v>5.7486214658698527E-4</c:v>
                </c:pt>
                <c:pt idx="1620">
                  <c:v>5.447298445187545E-4</c:v>
                </c:pt>
                <c:pt idx="1621">
                  <c:v>5.1617697437750275E-4</c:v>
                </c:pt>
                <c:pt idx="1622">
                  <c:v>4.891207477587358E-4</c:v>
                </c:pt>
                <c:pt idx="1623">
                  <c:v>4.6348271574217655E-4</c:v>
                </c:pt>
                <c:pt idx="1624">
                  <c:v>0.25468606964119961</c:v>
                </c:pt>
                <c:pt idx="1625">
                  <c:v>4.1616778441310077E-4</c:v>
                </c:pt>
                <c:pt idx="1626">
                  <c:v>3.9435369652184948E-4</c:v>
                </c:pt>
                <c:pt idx="1627">
                  <c:v>3.7368302830013918E-4</c:v>
                </c:pt>
                <c:pt idx="1628">
                  <c:v>3.5409584561058076E-4</c:v>
                </c:pt>
                <c:pt idx="1629">
                  <c:v>3.3553535585770553E-4</c:v>
                </c:pt>
                <c:pt idx="1630">
                  <c:v>3.1794774331911265E-4</c:v>
                </c:pt>
                <c:pt idx="1631">
                  <c:v>3.0128201310799304E-4</c:v>
                </c:pt>
                <c:pt idx="1632">
                  <c:v>2.8548984331460239E-4</c:v>
                </c:pt>
                <c:pt idx="1633">
                  <c:v>2.705254448979713E-4</c:v>
                </c:pt>
                <c:pt idx="1634">
                  <c:v>2.5634542892161106E-4</c:v>
                </c:pt>
                <c:pt idx="1635">
                  <c:v>2.4290868074826907E-4</c:v>
                </c:pt>
                <c:pt idx="1636">
                  <c:v>2.3017624082896272E-4</c:v>
                </c:pt>
                <c:pt idx="1637">
                  <c:v>2.1811119174064419E-4</c:v>
                </c:pt>
                <c:pt idx="1638">
                  <c:v>2.0667855114496285E-4</c:v>
                </c:pt>
                <c:pt idx="1639">
                  <c:v>1.9584517035776234E-4</c:v>
                </c:pt>
                <c:pt idx="1640">
                  <c:v>1.8557963823521677E-4</c:v>
                </c:pt>
                <c:pt idx="1641">
                  <c:v>1.7585219009792603E-4</c:v>
                </c:pt>
                <c:pt idx="1642">
                  <c:v>1.6663462142889758E-4</c:v>
                </c:pt>
                <c:pt idx="1643">
                  <c:v>1.5790020609518409E-4</c:v>
                </c:pt>
                <c:pt idx="1644">
                  <c:v>1.4962361885606236E-4</c:v>
                </c:pt>
                <c:pt idx="1645">
                  <c:v>1.417808619330676E-4</c:v>
                </c:pt>
                <c:pt idx="1646">
                  <c:v>1.3434919542897495E-4</c:v>
                </c:pt>
                <c:pt idx="1647">
                  <c:v>1.273070713939789E-4</c:v>
                </c:pt>
                <c:pt idx="1648">
                  <c:v>1.2063407134789787E-4</c:v>
                </c:pt>
                <c:pt idx="1649">
                  <c:v>1.1431084707725037E-4</c:v>
                </c:pt>
                <c:pt idx="1650">
                  <c:v>1.0831906453554523E-4</c:v>
                </c:pt>
                <c:pt idx="1651">
                  <c:v>1.0264135068412652E-4</c:v>
                </c:pt>
                <c:pt idx="1652">
                  <c:v>9.7261243119438728E-5</c:v>
                </c:pt>
                <c:pt idx="1653">
                  <c:v>9.21631423406582E-5</c:v>
                </c:pt>
                <c:pt idx="1654">
                  <c:v>8.7332266519291442E-5</c:v>
                </c:pt>
                <c:pt idx="1655">
                  <c:v>8.2754608639596039E-5</c:v>
                </c:pt>
                <c:pt idx="1656">
                  <c:v>7.8416895885553706E-5</c:v>
                </c:pt>
                <c:pt idx="1657">
                  <c:v>7.4306551156638832E-5</c:v>
                </c:pt>
                <c:pt idx="1658">
                  <c:v>7.0411656600798608E-5</c:v>
                </c:pt>
                <c:pt idx="1659">
                  <c:v>6.6720919058909067E-5</c:v>
                </c:pt>
                <c:pt idx="1660">
                  <c:v>6.3223637320514411E-5</c:v>
                </c:pt>
                <c:pt idx="1661">
                  <c:v>5.990967109590801E-5</c:v>
                </c:pt>
                <c:pt idx="1662">
                  <c:v>5.6769411614590616E-5</c:v>
                </c:pt>
                <c:pt idx="1663">
                  <c:v>5.3793753764856492E-5</c:v>
                </c:pt>
                <c:pt idx="1664">
                  <c:v>5.0974069693726915E-5</c:v>
                </c:pt>
                <c:pt idx="1665">
                  <c:v>4.8302183790684575E-5</c:v>
                </c:pt>
                <c:pt idx="1666">
                  <c:v>4.5770348982674875E-5</c:v>
                </c:pt>
                <c:pt idx="1667">
                  <c:v>4.3371224271641902E-5</c:v>
                </c:pt>
                <c:pt idx="1668">
                  <c:v>4.109785344946977E-5</c:v>
                </c:pt>
                <c:pt idx="1669">
                  <c:v>3.894364492861369E-5</c:v>
                </c:pt>
                <c:pt idx="1670">
                  <c:v>3.6902352629940222E-5</c:v>
                </c:pt>
                <c:pt idx="1671">
                  <c:v>3.4968057872361378E-5</c:v>
                </c:pt>
                <c:pt idx="1672">
                  <c:v>3.3135152211751965E-5</c:v>
                </c:pt>
                <c:pt idx="1673">
                  <c:v>3.1398321179392042E-5</c:v>
                </c:pt>
                <c:pt idx="1674">
                  <c:v>2.9752528872784484E-5</c:v>
                </c:pt>
                <c:pt idx="1675">
                  <c:v>2.8193003354168962E-5</c:v>
                </c:pt>
                <c:pt idx="1676">
                  <c:v>2.6715222814395824E-5</c:v>
                </c:pt>
                <c:pt idx="1677">
                  <c:v>2.5314902462042174E-5</c:v>
                </c:pt>
                <c:pt idx="1678">
                  <c:v>2.3987982099755577E-5</c:v>
                </c:pt>
                <c:pt idx="1679">
                  <c:v>2.2730614351803202E-5</c:v>
                </c:pt>
                <c:pt idx="1680">
                  <c:v>2.1539153508692433E-5</c:v>
                </c:pt>
                <c:pt idx="1681">
                  <c:v>2.0410144956518258E-5</c:v>
                </c:pt>
                <c:pt idx="1682">
                  <c:v>1.9340315160387955E-5</c:v>
                </c:pt>
                <c:pt idx="1683">
                  <c:v>1.8326562172880347E-5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64-4DB0-AF6E-824E232564C9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64-4DB0-AF6E-824E23256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28.83373336440085</v>
      </c>
      <c r="G6" s="13">
        <f t="shared" ref="G6:G69" si="0">IF((F6-$J$2)&gt;0,$I$2*(F6-$J$2),0)</f>
        <v>0</v>
      </c>
      <c r="H6" s="13">
        <f t="shared" ref="H6:H69" si="1">F6-G6</f>
        <v>28.83373336440085</v>
      </c>
      <c r="I6" s="15">
        <f>H6+$H$3-$J$3</f>
        <v>24.83373336440085</v>
      </c>
      <c r="J6" s="13">
        <f t="shared" ref="J6:J69" si="2">I6/SQRT(1+(I6/($K$2*(300+(25*Q6)+0.05*(Q6)^3)))^2)</f>
        <v>24.454064415131143</v>
      </c>
      <c r="K6" s="13">
        <f t="shared" ref="K6:K69" si="3">I6-J6</f>
        <v>0.37966894926970696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20.095269895248691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103.0181131029308</v>
      </c>
      <c r="G7" s="13">
        <f t="shared" si="0"/>
        <v>0.91773454635471496</v>
      </c>
      <c r="H7" s="13">
        <f t="shared" si="1"/>
        <v>102.10037855657609</v>
      </c>
      <c r="I7" s="16">
        <f t="shared" ref="I7:I70" si="8">H7+K6-L6</f>
        <v>102.48004750584579</v>
      </c>
      <c r="J7" s="13">
        <f t="shared" si="2"/>
        <v>72.027620808233081</v>
      </c>
      <c r="K7" s="13">
        <f t="shared" si="3"/>
        <v>30.452426697612708</v>
      </c>
      <c r="L7" s="13">
        <f t="shared" si="4"/>
        <v>0.58558766674796547</v>
      </c>
      <c r="M7" s="13">
        <f t="shared" ref="M7:M70" si="9">L7+M6-N6</f>
        <v>0.58558766674796547</v>
      </c>
      <c r="N7" s="13">
        <f t="shared" si="5"/>
        <v>3.0694497048798373E-2</v>
      </c>
      <c r="O7" s="13">
        <f t="shared" si="6"/>
        <v>0.94842904340351331</v>
      </c>
      <c r="Q7" s="41">
        <v>15.46216070848692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63.295742597785313</v>
      </c>
      <c r="G8" s="13">
        <f t="shared" si="0"/>
        <v>0.12328713625180526</v>
      </c>
      <c r="H8" s="13">
        <f t="shared" si="1"/>
        <v>63.172455461533509</v>
      </c>
      <c r="I8" s="16">
        <f t="shared" si="8"/>
        <v>93.039294492398241</v>
      </c>
      <c r="J8" s="13">
        <f t="shared" si="2"/>
        <v>60.612816471037355</v>
      </c>
      <c r="K8" s="13">
        <f t="shared" si="3"/>
        <v>32.426478021360886</v>
      </c>
      <c r="L8" s="13">
        <f t="shared" si="4"/>
        <v>0.66609372093321961</v>
      </c>
      <c r="M8" s="13">
        <f t="shared" si="9"/>
        <v>1.2209868906323866</v>
      </c>
      <c r="N8" s="13">
        <f t="shared" si="5"/>
        <v>6.3999945079559695E-2</v>
      </c>
      <c r="O8" s="13">
        <f t="shared" si="6"/>
        <v>0.18728708133136496</v>
      </c>
      <c r="Q8" s="41">
        <v>12.024605800549679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54.116217104454137</v>
      </c>
      <c r="G9" s="13">
        <f t="shared" si="0"/>
        <v>0</v>
      </c>
      <c r="H9" s="13">
        <f t="shared" si="1"/>
        <v>54.116217104454137</v>
      </c>
      <c r="I9" s="16">
        <f t="shared" si="8"/>
        <v>85.876601404881796</v>
      </c>
      <c r="J9" s="13">
        <f t="shared" si="2"/>
        <v>56.889369781681509</v>
      </c>
      <c r="K9" s="13">
        <f t="shared" si="3"/>
        <v>28.987231623200287</v>
      </c>
      <c r="L9" s="13">
        <f t="shared" si="4"/>
        <v>0.5258338636762977</v>
      </c>
      <c r="M9" s="13">
        <f t="shared" si="9"/>
        <v>1.6828208092291248</v>
      </c>
      <c r="N9" s="13">
        <f t="shared" si="5"/>
        <v>8.8207695099513164E-2</v>
      </c>
      <c r="O9" s="13">
        <f t="shared" si="6"/>
        <v>8.8207695099513164E-2</v>
      </c>
      <c r="Q9" s="41">
        <v>11.27526732258065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102.66280396217211</v>
      </c>
      <c r="G10" s="13">
        <f t="shared" si="0"/>
        <v>0.91062836353954113</v>
      </c>
      <c r="H10" s="13">
        <f t="shared" si="1"/>
        <v>101.75217559863256</v>
      </c>
      <c r="I10" s="16">
        <f t="shared" si="8"/>
        <v>130.21357335815654</v>
      </c>
      <c r="J10" s="13">
        <f t="shared" si="2"/>
        <v>66.054602537717955</v>
      </c>
      <c r="K10" s="13">
        <f t="shared" si="3"/>
        <v>64.158970820438583</v>
      </c>
      <c r="L10" s="13">
        <f t="shared" si="4"/>
        <v>1.9602129537934596</v>
      </c>
      <c r="M10" s="13">
        <f t="shared" si="9"/>
        <v>3.5548260679230714</v>
      </c>
      <c r="N10" s="13">
        <f t="shared" si="5"/>
        <v>0.18633179017723112</v>
      </c>
      <c r="O10" s="13">
        <f t="shared" si="6"/>
        <v>1.0969601537167724</v>
      </c>
      <c r="Q10" s="41">
        <v>11.41229659338717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16.268153074797901</v>
      </c>
      <c r="G11" s="13">
        <f t="shared" si="0"/>
        <v>0</v>
      </c>
      <c r="H11" s="13">
        <f t="shared" si="1"/>
        <v>16.268153074797901</v>
      </c>
      <c r="I11" s="16">
        <f t="shared" si="8"/>
        <v>78.466910941443032</v>
      </c>
      <c r="J11" s="13">
        <f t="shared" si="2"/>
        <v>56.023679603251495</v>
      </c>
      <c r="K11" s="13">
        <f t="shared" si="3"/>
        <v>22.443231338191538</v>
      </c>
      <c r="L11" s="13">
        <f t="shared" si="4"/>
        <v>0.25895547242306288</v>
      </c>
      <c r="M11" s="13">
        <f t="shared" si="9"/>
        <v>3.6274497501689029</v>
      </c>
      <c r="N11" s="13">
        <f t="shared" si="5"/>
        <v>0.19013847451665208</v>
      </c>
      <c r="O11" s="13">
        <f t="shared" si="6"/>
        <v>0.19013847451665208</v>
      </c>
      <c r="Q11" s="41">
        <v>12.04690924731131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19.608415645446811</v>
      </c>
      <c r="G12" s="13">
        <f t="shared" si="0"/>
        <v>0</v>
      </c>
      <c r="H12" s="13">
        <f t="shared" si="1"/>
        <v>19.608415645446811</v>
      </c>
      <c r="I12" s="16">
        <f t="shared" si="8"/>
        <v>41.792691511215288</v>
      </c>
      <c r="J12" s="13">
        <f t="shared" si="2"/>
        <v>37.193929633372719</v>
      </c>
      <c r="K12" s="13">
        <f t="shared" si="3"/>
        <v>4.5987618778425698</v>
      </c>
      <c r="L12" s="13">
        <f t="shared" si="4"/>
        <v>0</v>
      </c>
      <c r="M12" s="13">
        <f t="shared" si="9"/>
        <v>3.437311275652251</v>
      </c>
      <c r="N12" s="13">
        <f t="shared" si="5"/>
        <v>0.18017206781733497</v>
      </c>
      <c r="O12" s="13">
        <f t="shared" si="6"/>
        <v>0.18017206781733497</v>
      </c>
      <c r="Q12" s="41">
        <v>12.328111774874049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71.69235458041652</v>
      </c>
      <c r="G13" s="13">
        <f t="shared" si="0"/>
        <v>0.29121937590442942</v>
      </c>
      <c r="H13" s="13">
        <f t="shared" si="1"/>
        <v>71.401135204512087</v>
      </c>
      <c r="I13" s="16">
        <f t="shared" si="8"/>
        <v>75.999897082354664</v>
      </c>
      <c r="J13" s="13">
        <f t="shared" si="2"/>
        <v>58.114768576161111</v>
      </c>
      <c r="K13" s="13">
        <f t="shared" si="3"/>
        <v>17.885128506193553</v>
      </c>
      <c r="L13" s="13">
        <f t="shared" si="4"/>
        <v>7.3066245957540216E-2</v>
      </c>
      <c r="M13" s="13">
        <f t="shared" si="9"/>
        <v>3.3302054537924564</v>
      </c>
      <c r="N13" s="13">
        <f t="shared" si="5"/>
        <v>0.17455794798581273</v>
      </c>
      <c r="O13" s="13">
        <f t="shared" si="6"/>
        <v>0.46577732389024218</v>
      </c>
      <c r="Q13" s="41">
        <v>13.7939570003012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18.204141349357499</v>
      </c>
      <c r="G14" s="13">
        <f t="shared" si="0"/>
        <v>0</v>
      </c>
      <c r="H14" s="13">
        <f t="shared" si="1"/>
        <v>18.204141349357499</v>
      </c>
      <c r="I14" s="16">
        <f t="shared" si="8"/>
        <v>36.016203609593511</v>
      </c>
      <c r="J14" s="13">
        <f t="shared" si="2"/>
        <v>34.794163769885543</v>
      </c>
      <c r="K14" s="13">
        <f t="shared" si="3"/>
        <v>1.2220398397079677</v>
      </c>
      <c r="L14" s="13">
        <f t="shared" si="4"/>
        <v>0</v>
      </c>
      <c r="M14" s="13">
        <f t="shared" si="9"/>
        <v>3.1556475058066438</v>
      </c>
      <c r="N14" s="13">
        <f t="shared" si="5"/>
        <v>0.16540821904932393</v>
      </c>
      <c r="O14" s="13">
        <f t="shared" si="6"/>
        <v>0.16540821904932393</v>
      </c>
      <c r="Q14" s="41">
        <v>19.51314639837214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37.618768776992738</v>
      </c>
      <c r="G15" s="13">
        <f t="shared" si="0"/>
        <v>0</v>
      </c>
      <c r="H15" s="13">
        <f t="shared" si="1"/>
        <v>37.618768776992738</v>
      </c>
      <c r="I15" s="16">
        <f t="shared" si="8"/>
        <v>38.840808616700706</v>
      </c>
      <c r="J15" s="13">
        <f t="shared" si="2"/>
        <v>37.724507028529999</v>
      </c>
      <c r="K15" s="13">
        <f t="shared" si="3"/>
        <v>1.1163015881707068</v>
      </c>
      <c r="L15" s="13">
        <f t="shared" si="4"/>
        <v>0</v>
      </c>
      <c r="M15" s="13">
        <f t="shared" si="9"/>
        <v>2.99023928675732</v>
      </c>
      <c r="N15" s="13">
        <f t="shared" si="5"/>
        <v>0.15673808752204632</v>
      </c>
      <c r="O15" s="13">
        <f t="shared" si="6"/>
        <v>0.15673808752204632</v>
      </c>
      <c r="Q15" s="41">
        <v>21.809667949633241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22.897533069409441</v>
      </c>
      <c r="G16" s="13">
        <f t="shared" si="0"/>
        <v>0</v>
      </c>
      <c r="H16" s="13">
        <f t="shared" si="1"/>
        <v>22.897533069409441</v>
      </c>
      <c r="I16" s="16">
        <f t="shared" si="8"/>
        <v>24.013834657580148</v>
      </c>
      <c r="J16" s="13">
        <f t="shared" si="2"/>
        <v>23.792399773715328</v>
      </c>
      <c r="K16" s="13">
        <f t="shared" si="3"/>
        <v>0.22143488386481991</v>
      </c>
      <c r="L16" s="13">
        <f t="shared" si="4"/>
        <v>0</v>
      </c>
      <c r="M16" s="13">
        <f t="shared" si="9"/>
        <v>2.8335011992352737</v>
      </c>
      <c r="N16" s="13">
        <f t="shared" si="5"/>
        <v>0.14852241455270698</v>
      </c>
      <c r="O16" s="13">
        <f t="shared" si="6"/>
        <v>0.14852241455270698</v>
      </c>
      <c r="Q16" s="41">
        <v>23.264687193548379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28.146816381679649</v>
      </c>
      <c r="G17" s="18">
        <f t="shared" si="0"/>
        <v>0</v>
      </c>
      <c r="H17" s="18">
        <f t="shared" si="1"/>
        <v>28.146816381679649</v>
      </c>
      <c r="I17" s="17">
        <f t="shared" si="8"/>
        <v>28.368251265544469</v>
      </c>
      <c r="J17" s="18">
        <f t="shared" si="2"/>
        <v>27.952827070614049</v>
      </c>
      <c r="K17" s="18">
        <f t="shared" si="3"/>
        <v>0.41542419493042004</v>
      </c>
      <c r="L17" s="18">
        <f t="shared" si="4"/>
        <v>0</v>
      </c>
      <c r="M17" s="18">
        <f t="shared" si="9"/>
        <v>2.6849787846825666</v>
      </c>
      <c r="N17" s="18">
        <f t="shared" si="5"/>
        <v>0.14073737898239574</v>
      </c>
      <c r="O17" s="18">
        <f t="shared" si="6"/>
        <v>0.14073737898239574</v>
      </c>
      <c r="Q17" s="42">
        <v>22.288248805718549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28.273738218811499</v>
      </c>
      <c r="G18" s="13">
        <f t="shared" si="0"/>
        <v>0</v>
      </c>
      <c r="H18" s="13">
        <f t="shared" si="1"/>
        <v>28.273738218811499</v>
      </c>
      <c r="I18" s="16">
        <f t="shared" si="8"/>
        <v>28.689162413741919</v>
      </c>
      <c r="J18" s="13">
        <f t="shared" si="2"/>
        <v>28.227459507707639</v>
      </c>
      <c r="K18" s="13">
        <f t="shared" si="3"/>
        <v>0.46170290603427944</v>
      </c>
      <c r="L18" s="13">
        <f t="shared" si="4"/>
        <v>0</v>
      </c>
      <c r="M18" s="13">
        <f t="shared" si="9"/>
        <v>2.5442414057001708</v>
      </c>
      <c r="N18" s="13">
        <f t="shared" si="5"/>
        <v>0.13336040827565096</v>
      </c>
      <c r="O18" s="13">
        <f t="shared" si="6"/>
        <v>0.13336040827565096</v>
      </c>
      <c r="Q18" s="41">
        <v>21.76350761564337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36.78728693571901</v>
      </c>
      <c r="G19" s="13">
        <f t="shared" si="0"/>
        <v>0</v>
      </c>
      <c r="H19" s="13">
        <f t="shared" si="1"/>
        <v>36.78728693571901</v>
      </c>
      <c r="I19" s="16">
        <f t="shared" si="8"/>
        <v>37.248989841753286</v>
      </c>
      <c r="J19" s="13">
        <f t="shared" si="2"/>
        <v>35.354497718104888</v>
      </c>
      <c r="K19" s="13">
        <f t="shared" si="3"/>
        <v>1.8944921236483978</v>
      </c>
      <c r="L19" s="13">
        <f t="shared" si="4"/>
        <v>0</v>
      </c>
      <c r="M19" s="13">
        <f t="shared" si="9"/>
        <v>2.41088099742452</v>
      </c>
      <c r="N19" s="13">
        <f t="shared" si="5"/>
        <v>0.12637011307190088</v>
      </c>
      <c r="O19" s="13">
        <f t="shared" si="6"/>
        <v>0.12637011307190088</v>
      </c>
      <c r="Q19" s="41">
        <v>16.936636361452539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42.048539219906679</v>
      </c>
      <c r="G20" s="13">
        <f t="shared" si="0"/>
        <v>0</v>
      </c>
      <c r="H20" s="13">
        <f t="shared" si="1"/>
        <v>42.048539219906679</v>
      </c>
      <c r="I20" s="16">
        <f t="shared" si="8"/>
        <v>43.943031343555077</v>
      </c>
      <c r="J20" s="13">
        <f t="shared" si="2"/>
        <v>38.847416351263028</v>
      </c>
      <c r="K20" s="13">
        <f t="shared" si="3"/>
        <v>5.0956149922920488</v>
      </c>
      <c r="L20" s="13">
        <f t="shared" si="4"/>
        <v>0</v>
      </c>
      <c r="M20" s="13">
        <f t="shared" si="9"/>
        <v>2.2845108843526192</v>
      </c>
      <c r="N20" s="13">
        <f t="shared" si="5"/>
        <v>0.11974622516749386</v>
      </c>
      <c r="O20" s="13">
        <f t="shared" si="6"/>
        <v>0.11974622516749386</v>
      </c>
      <c r="Q20" s="41">
        <v>12.604634201541209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13.21274076852851</v>
      </c>
      <c r="G21" s="13">
        <f t="shared" si="0"/>
        <v>0</v>
      </c>
      <c r="H21" s="13">
        <f t="shared" si="1"/>
        <v>13.21274076852851</v>
      </c>
      <c r="I21" s="16">
        <f t="shared" si="8"/>
        <v>18.308355760820561</v>
      </c>
      <c r="J21" s="13">
        <f t="shared" si="2"/>
        <v>17.751998317536074</v>
      </c>
      <c r="K21" s="13">
        <f t="shared" si="3"/>
        <v>0.55635744328448666</v>
      </c>
      <c r="L21" s="13">
        <f t="shared" si="4"/>
        <v>0</v>
      </c>
      <c r="M21" s="13">
        <f t="shared" si="9"/>
        <v>2.1647646591851255</v>
      </c>
      <c r="N21" s="13">
        <f t="shared" si="5"/>
        <v>0.11346953874849808</v>
      </c>
      <c r="O21" s="13">
        <f t="shared" si="6"/>
        <v>0.11346953874849808</v>
      </c>
      <c r="Q21" s="41">
        <v>10.59752632258065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82.671196557908516</v>
      </c>
      <c r="G22" s="13">
        <f t="shared" si="0"/>
        <v>0.51079621545426934</v>
      </c>
      <c r="H22" s="13">
        <f t="shared" si="1"/>
        <v>82.160400342454253</v>
      </c>
      <c r="I22" s="16">
        <f t="shared" si="8"/>
        <v>82.716757785738736</v>
      </c>
      <c r="J22" s="13">
        <f t="shared" si="2"/>
        <v>56.107699897338065</v>
      </c>
      <c r="K22" s="13">
        <f t="shared" si="3"/>
        <v>26.60905788840067</v>
      </c>
      <c r="L22" s="13">
        <f t="shared" si="4"/>
        <v>0.42884682932087814</v>
      </c>
      <c r="M22" s="13">
        <f t="shared" si="9"/>
        <v>2.4801419497575057</v>
      </c>
      <c r="N22" s="13">
        <f t="shared" si="5"/>
        <v>0.1300005346427445</v>
      </c>
      <c r="O22" s="13">
        <f t="shared" si="6"/>
        <v>0.64079675009701387</v>
      </c>
      <c r="Q22" s="41">
        <v>11.35643811321817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208.1</v>
      </c>
      <c r="G23" s="13">
        <f t="shared" si="0"/>
        <v>3.0193722842960988</v>
      </c>
      <c r="H23" s="13">
        <f t="shared" si="1"/>
        <v>205.08062771570388</v>
      </c>
      <c r="I23" s="16">
        <f t="shared" si="8"/>
        <v>231.26083877478368</v>
      </c>
      <c r="J23" s="13">
        <f t="shared" si="2"/>
        <v>74.073315883036074</v>
      </c>
      <c r="K23" s="13">
        <f t="shared" si="3"/>
        <v>157.18752289174762</v>
      </c>
      <c r="L23" s="13">
        <f t="shared" si="4"/>
        <v>5.7541171769158392</v>
      </c>
      <c r="M23" s="13">
        <f t="shared" si="9"/>
        <v>8.1042585920306003</v>
      </c>
      <c r="N23" s="13">
        <f t="shared" si="5"/>
        <v>0.4247974394973823</v>
      </c>
      <c r="O23" s="13">
        <f t="shared" si="6"/>
        <v>3.4441697237934812</v>
      </c>
      <c r="Q23" s="41">
        <v>11.70727537770269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76.520436208272855</v>
      </c>
      <c r="G24" s="13">
        <f t="shared" si="0"/>
        <v>0.38778100846155611</v>
      </c>
      <c r="H24" s="13">
        <f t="shared" si="1"/>
        <v>76.132655199811296</v>
      </c>
      <c r="I24" s="16">
        <f t="shared" si="8"/>
        <v>227.56606091464309</v>
      </c>
      <c r="J24" s="13">
        <f t="shared" si="2"/>
        <v>93.949316953385335</v>
      </c>
      <c r="K24" s="13">
        <f t="shared" si="3"/>
        <v>133.61674396125775</v>
      </c>
      <c r="L24" s="13">
        <f t="shared" si="4"/>
        <v>4.7928501708667444</v>
      </c>
      <c r="M24" s="13">
        <f t="shared" si="9"/>
        <v>12.472311323399962</v>
      </c>
      <c r="N24" s="13">
        <f t="shared" si="5"/>
        <v>0.65375578217661423</v>
      </c>
      <c r="O24" s="13">
        <f t="shared" si="6"/>
        <v>1.0415367906381703</v>
      </c>
      <c r="Q24" s="41">
        <v>15.727314618081561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87.157940442747346</v>
      </c>
      <c r="G25" s="13">
        <f t="shared" si="0"/>
        <v>0.60053109315104591</v>
      </c>
      <c r="H25" s="13">
        <f t="shared" si="1"/>
        <v>86.557409349596298</v>
      </c>
      <c r="I25" s="16">
        <f t="shared" si="8"/>
        <v>215.3813031399873</v>
      </c>
      <c r="J25" s="13">
        <f t="shared" si="2"/>
        <v>85.946922263801383</v>
      </c>
      <c r="K25" s="13">
        <f t="shared" si="3"/>
        <v>129.43438087618591</v>
      </c>
      <c r="L25" s="13">
        <f t="shared" si="4"/>
        <v>4.6222844185488716</v>
      </c>
      <c r="M25" s="13">
        <f t="shared" si="9"/>
        <v>16.440839959772219</v>
      </c>
      <c r="N25" s="13">
        <f t="shared" si="5"/>
        <v>0.86177244207943871</v>
      </c>
      <c r="O25" s="13">
        <f t="shared" si="6"/>
        <v>1.4623035352304847</v>
      </c>
      <c r="Q25" s="41">
        <v>14.352680822624979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104.2568027531749</v>
      </c>
      <c r="G26" s="13">
        <f t="shared" si="0"/>
        <v>0.94250833935959688</v>
      </c>
      <c r="H26" s="13">
        <f t="shared" si="1"/>
        <v>103.3142944138153</v>
      </c>
      <c r="I26" s="16">
        <f t="shared" si="8"/>
        <v>228.12639087145234</v>
      </c>
      <c r="J26" s="13">
        <f t="shared" si="2"/>
        <v>89.159895194502397</v>
      </c>
      <c r="K26" s="13">
        <f t="shared" si="3"/>
        <v>138.96649567694993</v>
      </c>
      <c r="L26" s="13">
        <f t="shared" si="4"/>
        <v>5.0110245396483091</v>
      </c>
      <c r="M26" s="13">
        <f t="shared" si="9"/>
        <v>20.590092057341092</v>
      </c>
      <c r="N26" s="13">
        <f t="shared" si="5"/>
        <v>1.079262005974853</v>
      </c>
      <c r="O26" s="13">
        <f t="shared" si="6"/>
        <v>2.02177034533445</v>
      </c>
      <c r="Q26" s="41">
        <v>14.82600720392964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0.90822392273031527</v>
      </c>
      <c r="G27" s="13">
        <f t="shared" si="0"/>
        <v>0</v>
      </c>
      <c r="H27" s="13">
        <f t="shared" si="1"/>
        <v>0.90822392273031527</v>
      </c>
      <c r="I27" s="16">
        <f t="shared" si="8"/>
        <v>134.86369506003194</v>
      </c>
      <c r="J27" s="13">
        <f t="shared" si="2"/>
        <v>97.596007567657352</v>
      </c>
      <c r="K27" s="13">
        <f t="shared" si="3"/>
        <v>37.267687492374591</v>
      </c>
      <c r="L27" s="13">
        <f t="shared" si="4"/>
        <v>0.86352864438575339</v>
      </c>
      <c r="M27" s="13">
        <f t="shared" si="9"/>
        <v>20.37435869575199</v>
      </c>
      <c r="N27" s="13">
        <f t="shared" si="5"/>
        <v>1.0679540030802599</v>
      </c>
      <c r="O27" s="13">
        <f t="shared" si="6"/>
        <v>1.0679540030802599</v>
      </c>
      <c r="Q27" s="41">
        <v>20.198200039346531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18.211962289746928</v>
      </c>
      <c r="G28" s="13">
        <f t="shared" si="0"/>
        <v>0</v>
      </c>
      <c r="H28" s="13">
        <f t="shared" si="1"/>
        <v>18.211962289746928</v>
      </c>
      <c r="I28" s="16">
        <f t="shared" si="8"/>
        <v>54.616121137735767</v>
      </c>
      <c r="J28" s="13">
        <f t="shared" si="2"/>
        <v>52.539893964675869</v>
      </c>
      <c r="K28" s="13">
        <f t="shared" si="3"/>
        <v>2.0762271730598982</v>
      </c>
      <c r="L28" s="13">
        <f t="shared" si="4"/>
        <v>0</v>
      </c>
      <c r="M28" s="13">
        <f t="shared" si="9"/>
        <v>19.30640469267173</v>
      </c>
      <c r="N28" s="13">
        <f t="shared" si="5"/>
        <v>1.0119755170956704</v>
      </c>
      <c r="O28" s="13">
        <f t="shared" si="6"/>
        <v>1.0119755170956704</v>
      </c>
      <c r="Q28" s="41">
        <v>24.567604967853221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29.0033071080518</v>
      </c>
      <c r="G29" s="18">
        <f t="shared" si="0"/>
        <v>0</v>
      </c>
      <c r="H29" s="18">
        <f t="shared" si="1"/>
        <v>29.0033071080518</v>
      </c>
      <c r="I29" s="17">
        <f t="shared" si="8"/>
        <v>31.079534281111698</v>
      </c>
      <c r="J29" s="18">
        <f t="shared" si="2"/>
        <v>30.773190466734853</v>
      </c>
      <c r="K29" s="18">
        <f t="shared" si="3"/>
        <v>0.3063438143768451</v>
      </c>
      <c r="L29" s="18">
        <f t="shared" si="4"/>
        <v>0</v>
      </c>
      <c r="M29" s="18">
        <f t="shared" si="9"/>
        <v>18.29442917557606</v>
      </c>
      <c r="N29" s="18">
        <f t="shared" si="5"/>
        <v>0.95893123135199843</v>
      </c>
      <c r="O29" s="18">
        <f t="shared" si="6"/>
        <v>0.95893123135199843</v>
      </c>
      <c r="Q29" s="42">
        <v>26.483543193548378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4.1904183144019882</v>
      </c>
      <c r="G30" s="13">
        <f t="shared" si="0"/>
        <v>0</v>
      </c>
      <c r="H30" s="13">
        <f t="shared" si="1"/>
        <v>4.1904183144019882</v>
      </c>
      <c r="I30" s="16">
        <f t="shared" si="8"/>
        <v>4.4967621287788333</v>
      </c>
      <c r="J30" s="13">
        <f t="shared" si="2"/>
        <v>4.4949103462843087</v>
      </c>
      <c r="K30" s="13">
        <f t="shared" si="3"/>
        <v>1.8517824945245565E-3</v>
      </c>
      <c r="L30" s="13">
        <f t="shared" si="4"/>
        <v>0</v>
      </c>
      <c r="M30" s="13">
        <f t="shared" si="9"/>
        <v>17.335497944224063</v>
      </c>
      <c r="N30" s="13">
        <f t="shared" si="5"/>
        <v>0.90866734513630276</v>
      </c>
      <c r="O30" s="13">
        <f t="shared" si="6"/>
        <v>0.90866734513630276</v>
      </c>
      <c r="Q30" s="41">
        <v>21.643488052071159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36.754724522140982</v>
      </c>
      <c r="G31" s="13">
        <f t="shared" si="0"/>
        <v>0</v>
      </c>
      <c r="H31" s="13">
        <f t="shared" si="1"/>
        <v>36.754724522140982</v>
      </c>
      <c r="I31" s="16">
        <f t="shared" si="8"/>
        <v>36.756576304635509</v>
      </c>
      <c r="J31" s="13">
        <f t="shared" si="2"/>
        <v>35.223522645084536</v>
      </c>
      <c r="K31" s="13">
        <f t="shared" si="3"/>
        <v>1.5330536595509727</v>
      </c>
      <c r="L31" s="13">
        <f t="shared" si="4"/>
        <v>0</v>
      </c>
      <c r="M31" s="13">
        <f t="shared" si="9"/>
        <v>16.426830599087761</v>
      </c>
      <c r="N31" s="13">
        <f t="shared" si="5"/>
        <v>0.86103811944151043</v>
      </c>
      <c r="O31" s="13">
        <f t="shared" si="6"/>
        <v>0.86103811944151043</v>
      </c>
      <c r="Q31" s="41">
        <v>18.25647252330133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31.841514309174389</v>
      </c>
      <c r="G32" s="13">
        <f t="shared" si="0"/>
        <v>0</v>
      </c>
      <c r="H32" s="13">
        <f t="shared" si="1"/>
        <v>31.841514309174389</v>
      </c>
      <c r="I32" s="16">
        <f t="shared" si="8"/>
        <v>33.374567968725358</v>
      </c>
      <c r="J32" s="13">
        <f t="shared" si="2"/>
        <v>31.242440607963413</v>
      </c>
      <c r="K32" s="13">
        <f t="shared" si="3"/>
        <v>2.1321273607619453</v>
      </c>
      <c r="L32" s="13">
        <f t="shared" si="4"/>
        <v>0</v>
      </c>
      <c r="M32" s="13">
        <f t="shared" si="9"/>
        <v>15.565792479646252</v>
      </c>
      <c r="N32" s="13">
        <f t="shared" si="5"/>
        <v>0.8159054543994454</v>
      </c>
      <c r="O32" s="13">
        <f t="shared" si="6"/>
        <v>0.8159054543994454</v>
      </c>
      <c r="Q32" s="41">
        <v>13.57565350150499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77.234613467552364</v>
      </c>
      <c r="G33" s="13">
        <f t="shared" si="0"/>
        <v>0.40206455364714627</v>
      </c>
      <c r="H33" s="13">
        <f t="shared" si="1"/>
        <v>76.832548913905214</v>
      </c>
      <c r="I33" s="16">
        <f t="shared" si="8"/>
        <v>78.964676274667156</v>
      </c>
      <c r="J33" s="13">
        <f t="shared" si="2"/>
        <v>57.456190687368306</v>
      </c>
      <c r="K33" s="13">
        <f t="shared" si="3"/>
        <v>21.50848558729885</v>
      </c>
      <c r="L33" s="13">
        <f t="shared" si="4"/>
        <v>0.22083453242241552</v>
      </c>
      <c r="M33" s="13">
        <f t="shared" si="9"/>
        <v>14.970721557669222</v>
      </c>
      <c r="N33" s="13">
        <f t="shared" si="5"/>
        <v>0.78471387763710387</v>
      </c>
      <c r="O33" s="13">
        <f t="shared" si="6"/>
        <v>1.1867784312842502</v>
      </c>
      <c r="Q33" s="41">
        <v>12.717917707295349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30.876060760011459</v>
      </c>
      <c r="G34" s="13">
        <f t="shared" si="0"/>
        <v>0</v>
      </c>
      <c r="H34" s="13">
        <f t="shared" si="1"/>
        <v>30.876060760011459</v>
      </c>
      <c r="I34" s="16">
        <f t="shared" si="8"/>
        <v>52.16371181488789</v>
      </c>
      <c r="J34" s="13">
        <f t="shared" si="2"/>
        <v>42.14457874115319</v>
      </c>
      <c r="K34" s="13">
        <f t="shared" si="3"/>
        <v>10.0191330737347</v>
      </c>
      <c r="L34" s="13">
        <f t="shared" si="4"/>
        <v>0</v>
      </c>
      <c r="M34" s="13">
        <f t="shared" si="9"/>
        <v>14.186007680032118</v>
      </c>
      <c r="N34" s="13">
        <f t="shared" si="5"/>
        <v>0.74358186757438183</v>
      </c>
      <c r="O34" s="13">
        <f t="shared" si="6"/>
        <v>0.74358186757438183</v>
      </c>
      <c r="Q34" s="41">
        <v>10.38138332258065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19.736531664567739</v>
      </c>
      <c r="G35" s="13">
        <f t="shared" si="0"/>
        <v>0</v>
      </c>
      <c r="H35" s="13">
        <f t="shared" si="1"/>
        <v>19.736531664567739</v>
      </c>
      <c r="I35" s="16">
        <f t="shared" si="8"/>
        <v>29.755664738302439</v>
      </c>
      <c r="J35" s="13">
        <f t="shared" si="2"/>
        <v>27.746466119174894</v>
      </c>
      <c r="K35" s="13">
        <f t="shared" si="3"/>
        <v>2.0091986191275453</v>
      </c>
      <c r="L35" s="13">
        <f t="shared" si="4"/>
        <v>0</v>
      </c>
      <c r="M35" s="13">
        <f t="shared" si="9"/>
        <v>13.442425812457737</v>
      </c>
      <c r="N35" s="13">
        <f t="shared" si="5"/>
        <v>0.7046058564050327</v>
      </c>
      <c r="O35" s="13">
        <f t="shared" si="6"/>
        <v>0.7046058564050327</v>
      </c>
      <c r="Q35" s="41">
        <v>11.443606858565239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38.349834124486641</v>
      </c>
      <c r="G36" s="13">
        <f t="shared" si="0"/>
        <v>0</v>
      </c>
      <c r="H36" s="13">
        <f t="shared" si="1"/>
        <v>38.349834124486641</v>
      </c>
      <c r="I36" s="16">
        <f t="shared" si="8"/>
        <v>40.359032743614186</v>
      </c>
      <c r="J36" s="13">
        <f t="shared" si="2"/>
        <v>36.849241288597753</v>
      </c>
      <c r="K36" s="13">
        <f t="shared" si="3"/>
        <v>3.5097914550164333</v>
      </c>
      <c r="L36" s="13">
        <f t="shared" si="4"/>
        <v>0</v>
      </c>
      <c r="M36" s="13">
        <f t="shared" si="9"/>
        <v>12.737819956052704</v>
      </c>
      <c r="N36" s="13">
        <f t="shared" si="5"/>
        <v>0.66767283406168687</v>
      </c>
      <c r="O36" s="13">
        <f t="shared" si="6"/>
        <v>0.66767283406168687</v>
      </c>
      <c r="Q36" s="41">
        <v>13.82003336472231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69.847993739693379</v>
      </c>
      <c r="G37" s="13">
        <f t="shared" si="0"/>
        <v>0.25433215908996659</v>
      </c>
      <c r="H37" s="13">
        <f t="shared" si="1"/>
        <v>69.59366158060341</v>
      </c>
      <c r="I37" s="16">
        <f t="shared" si="8"/>
        <v>73.10345303561985</v>
      </c>
      <c r="J37" s="13">
        <f t="shared" si="2"/>
        <v>56.887461414582397</v>
      </c>
      <c r="K37" s="13">
        <f t="shared" si="3"/>
        <v>16.215991621037453</v>
      </c>
      <c r="L37" s="13">
        <f t="shared" si="4"/>
        <v>4.9952576795652777E-3</v>
      </c>
      <c r="M37" s="13">
        <f t="shared" si="9"/>
        <v>12.075142379670583</v>
      </c>
      <c r="N37" s="13">
        <f t="shared" si="5"/>
        <v>0.63293754835198912</v>
      </c>
      <c r="O37" s="13">
        <f t="shared" si="6"/>
        <v>0.88726970744195577</v>
      </c>
      <c r="Q37" s="41">
        <v>13.857716628121659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13.376386195329721</v>
      </c>
      <c r="G38" s="13">
        <f t="shared" si="0"/>
        <v>0</v>
      </c>
      <c r="H38" s="13">
        <f t="shared" si="1"/>
        <v>13.376386195329721</v>
      </c>
      <c r="I38" s="16">
        <f t="shared" si="8"/>
        <v>29.587382558687612</v>
      </c>
      <c r="J38" s="13">
        <f t="shared" si="2"/>
        <v>28.530670915264555</v>
      </c>
      <c r="K38" s="13">
        <f t="shared" si="3"/>
        <v>1.056711643423057</v>
      </c>
      <c r="L38" s="13">
        <f t="shared" si="4"/>
        <v>0</v>
      </c>
      <c r="M38" s="13">
        <f t="shared" si="9"/>
        <v>11.442204831318593</v>
      </c>
      <c r="N38" s="13">
        <f t="shared" si="5"/>
        <v>0.5997611329096102</v>
      </c>
      <c r="O38" s="13">
        <f t="shared" si="6"/>
        <v>0.5997611329096102</v>
      </c>
      <c r="Q38" s="41">
        <v>16.345477449351961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7.5299401817227567</v>
      </c>
      <c r="G39" s="13">
        <f t="shared" si="0"/>
        <v>0</v>
      </c>
      <c r="H39" s="13">
        <f t="shared" si="1"/>
        <v>7.5299401817227567</v>
      </c>
      <c r="I39" s="16">
        <f t="shared" si="8"/>
        <v>8.5866518251458146</v>
      </c>
      <c r="J39" s="13">
        <f t="shared" si="2"/>
        <v>8.5744081458768378</v>
      </c>
      <c r="K39" s="13">
        <f t="shared" si="3"/>
        <v>1.2243679268976848E-2</v>
      </c>
      <c r="L39" s="13">
        <f t="shared" si="4"/>
        <v>0</v>
      </c>
      <c r="M39" s="13">
        <f t="shared" si="9"/>
        <v>10.842443698408983</v>
      </c>
      <c r="N39" s="13">
        <f t="shared" si="5"/>
        <v>0.56832371137661652</v>
      </c>
      <c r="O39" s="13">
        <f t="shared" si="6"/>
        <v>0.56832371137661652</v>
      </c>
      <c r="Q39" s="41">
        <v>21.998610115098892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10.59271155603969</v>
      </c>
      <c r="G40" s="13">
        <f t="shared" si="0"/>
        <v>0</v>
      </c>
      <c r="H40" s="13">
        <f t="shared" si="1"/>
        <v>10.59271155603969</v>
      </c>
      <c r="I40" s="16">
        <f t="shared" si="8"/>
        <v>10.604955235308667</v>
      </c>
      <c r="J40" s="13">
        <f t="shared" si="2"/>
        <v>10.587907445544639</v>
      </c>
      <c r="K40" s="13">
        <f t="shared" si="3"/>
        <v>1.7047789764028209E-2</v>
      </c>
      <c r="L40" s="13">
        <f t="shared" si="4"/>
        <v>0</v>
      </c>
      <c r="M40" s="13">
        <f t="shared" si="9"/>
        <v>10.274119987032368</v>
      </c>
      <c r="N40" s="13">
        <f t="shared" si="5"/>
        <v>0.53853413165666031</v>
      </c>
      <c r="O40" s="13">
        <f t="shared" si="6"/>
        <v>0.53853413165666031</v>
      </c>
      <c r="Q40" s="41">
        <v>24.146629193548382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12.30989994207528</v>
      </c>
      <c r="G41" s="18">
        <f t="shared" si="0"/>
        <v>0</v>
      </c>
      <c r="H41" s="18">
        <f t="shared" si="1"/>
        <v>12.30989994207528</v>
      </c>
      <c r="I41" s="17">
        <f t="shared" si="8"/>
        <v>12.326947731839308</v>
      </c>
      <c r="J41" s="18">
        <f t="shared" si="2"/>
        <v>12.298239180920065</v>
      </c>
      <c r="K41" s="18">
        <f t="shared" si="3"/>
        <v>2.8708550919242626E-2</v>
      </c>
      <c r="L41" s="18">
        <f t="shared" si="4"/>
        <v>0</v>
      </c>
      <c r="M41" s="18">
        <f t="shared" si="9"/>
        <v>9.7355858553757066</v>
      </c>
      <c r="N41" s="18">
        <f t="shared" si="5"/>
        <v>0.51030601953365173</v>
      </c>
      <c r="O41" s="18">
        <f t="shared" si="6"/>
        <v>0.51030601953365173</v>
      </c>
      <c r="Q41" s="42">
        <v>23.64083965023811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18.230610942532341</v>
      </c>
      <c r="G42" s="13">
        <f t="shared" si="0"/>
        <v>0</v>
      </c>
      <c r="H42" s="13">
        <f t="shared" si="1"/>
        <v>18.230610942532341</v>
      </c>
      <c r="I42" s="16">
        <f t="shared" si="8"/>
        <v>18.259319493451585</v>
      </c>
      <c r="J42" s="13">
        <f t="shared" si="2"/>
        <v>18.160952873085218</v>
      </c>
      <c r="K42" s="13">
        <f t="shared" si="3"/>
        <v>9.8366620366366675E-2</v>
      </c>
      <c r="L42" s="13">
        <f t="shared" si="4"/>
        <v>0</v>
      </c>
      <c r="M42" s="13">
        <f t="shared" si="9"/>
        <v>9.2252798358420556</v>
      </c>
      <c r="N42" s="13">
        <f t="shared" si="5"/>
        <v>0.48355752823166326</v>
      </c>
      <c r="O42" s="13">
        <f t="shared" si="6"/>
        <v>0.48355752823166326</v>
      </c>
      <c r="Q42" s="41">
        <v>23.231699646552041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25.879318515226181</v>
      </c>
      <c r="G43" s="13">
        <f t="shared" si="0"/>
        <v>0</v>
      </c>
      <c r="H43" s="13">
        <f t="shared" si="1"/>
        <v>25.879318515226181</v>
      </c>
      <c r="I43" s="16">
        <f t="shared" si="8"/>
        <v>25.977685135592548</v>
      </c>
      <c r="J43" s="13">
        <f t="shared" si="2"/>
        <v>25.323107720677481</v>
      </c>
      <c r="K43" s="13">
        <f t="shared" si="3"/>
        <v>0.65457741491506738</v>
      </c>
      <c r="L43" s="13">
        <f t="shared" si="4"/>
        <v>0</v>
      </c>
      <c r="M43" s="13">
        <f t="shared" si="9"/>
        <v>8.7417223076103916</v>
      </c>
      <c r="N43" s="13">
        <f t="shared" si="5"/>
        <v>0.45821110110204405</v>
      </c>
      <c r="O43" s="13">
        <f t="shared" si="6"/>
        <v>0.45821110110204405</v>
      </c>
      <c r="Q43" s="41">
        <v>17.091651231905061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39.730894305609702</v>
      </c>
      <c r="G44" s="13">
        <f t="shared" si="0"/>
        <v>0</v>
      </c>
      <c r="H44" s="13">
        <f t="shared" si="1"/>
        <v>39.730894305609702</v>
      </c>
      <c r="I44" s="16">
        <f t="shared" si="8"/>
        <v>40.38547172052477</v>
      </c>
      <c r="J44" s="13">
        <f t="shared" si="2"/>
        <v>36.374670913213613</v>
      </c>
      <c r="K44" s="13">
        <f t="shared" si="3"/>
        <v>4.0108008073111563</v>
      </c>
      <c r="L44" s="13">
        <f t="shared" si="4"/>
        <v>0</v>
      </c>
      <c r="M44" s="13">
        <f t="shared" si="9"/>
        <v>8.2835112065083472</v>
      </c>
      <c r="N44" s="13">
        <f t="shared" si="5"/>
        <v>0.43419324674966286</v>
      </c>
      <c r="O44" s="13">
        <f t="shared" si="6"/>
        <v>0.43419324674966286</v>
      </c>
      <c r="Q44" s="41">
        <v>12.711732781335201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19.277752829570218</v>
      </c>
      <c r="G45" s="13">
        <f t="shared" si="0"/>
        <v>0</v>
      </c>
      <c r="H45" s="13">
        <f t="shared" si="1"/>
        <v>19.277752829570218</v>
      </c>
      <c r="I45" s="16">
        <f t="shared" si="8"/>
        <v>23.288553636881375</v>
      </c>
      <c r="J45" s="13">
        <f t="shared" si="2"/>
        <v>22.20552687560799</v>
      </c>
      <c r="K45" s="13">
        <f t="shared" si="3"/>
        <v>1.0830267612733842</v>
      </c>
      <c r="L45" s="13">
        <f t="shared" si="4"/>
        <v>0</v>
      </c>
      <c r="M45" s="13">
        <f t="shared" si="9"/>
        <v>7.8493179597586842</v>
      </c>
      <c r="N45" s="13">
        <f t="shared" si="5"/>
        <v>0.41143432594626117</v>
      </c>
      <c r="O45" s="13">
        <f t="shared" si="6"/>
        <v>0.41143432594626117</v>
      </c>
      <c r="Q45" s="41">
        <v>10.824137879626919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5.4631101334355474</v>
      </c>
      <c r="G46" s="13">
        <f t="shared" si="0"/>
        <v>0</v>
      </c>
      <c r="H46" s="13">
        <f t="shared" si="1"/>
        <v>5.4631101334355474</v>
      </c>
      <c r="I46" s="16">
        <f t="shared" si="8"/>
        <v>6.5461368947089316</v>
      </c>
      <c r="J46" s="13">
        <f t="shared" si="2"/>
        <v>6.5223353553572441</v>
      </c>
      <c r="K46" s="13">
        <f t="shared" si="3"/>
        <v>2.3801539351687495E-2</v>
      </c>
      <c r="L46" s="13">
        <f t="shared" si="4"/>
        <v>0</v>
      </c>
      <c r="M46" s="13">
        <f t="shared" si="9"/>
        <v>7.4378836338124232</v>
      </c>
      <c r="N46" s="13">
        <f t="shared" si="5"/>
        <v>0.38986834971307793</v>
      </c>
      <c r="O46" s="13">
        <f t="shared" si="6"/>
        <v>0.38986834971307793</v>
      </c>
      <c r="Q46" s="41">
        <v>11.394137322580651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9.7598240862465189E-3</v>
      </c>
      <c r="G47" s="13">
        <f t="shared" si="0"/>
        <v>0</v>
      </c>
      <c r="H47" s="13">
        <f t="shared" si="1"/>
        <v>9.7598240862465189E-3</v>
      </c>
      <c r="I47" s="16">
        <f t="shared" si="8"/>
        <v>3.3561363437934012E-2</v>
      </c>
      <c r="J47" s="13">
        <f t="shared" si="2"/>
        <v>3.3561360847487377E-2</v>
      </c>
      <c r="K47" s="13">
        <f t="shared" si="3"/>
        <v>2.5904466349757627E-9</v>
      </c>
      <c r="L47" s="13">
        <f t="shared" si="4"/>
        <v>0</v>
      </c>
      <c r="M47" s="13">
        <f t="shared" si="9"/>
        <v>7.0480152840993453</v>
      </c>
      <c r="N47" s="13">
        <f t="shared" si="5"/>
        <v>0.3694327879872904</v>
      </c>
      <c r="O47" s="13">
        <f t="shared" si="6"/>
        <v>0.3694327879872904</v>
      </c>
      <c r="Q47" s="41">
        <v>13.00502319794127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3.6295316437679301</v>
      </c>
      <c r="G48" s="13">
        <f t="shared" si="0"/>
        <v>0</v>
      </c>
      <c r="H48" s="13">
        <f t="shared" si="1"/>
        <v>3.6295316437679301</v>
      </c>
      <c r="I48" s="16">
        <f t="shared" si="8"/>
        <v>3.6295316463583767</v>
      </c>
      <c r="J48" s="13">
        <f t="shared" si="2"/>
        <v>3.6269189303263016</v>
      </c>
      <c r="K48" s="13">
        <f t="shared" si="3"/>
        <v>2.6127160320750242E-3</v>
      </c>
      <c r="L48" s="13">
        <f t="shared" si="4"/>
        <v>0</v>
      </c>
      <c r="M48" s="13">
        <f t="shared" si="9"/>
        <v>6.678582496112055</v>
      </c>
      <c r="N48" s="13">
        <f t="shared" si="5"/>
        <v>0.35006838831750409</v>
      </c>
      <c r="O48" s="13">
        <f t="shared" si="6"/>
        <v>0.35006838831750409</v>
      </c>
      <c r="Q48" s="41">
        <v>14.63767720622325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130.9784454429529</v>
      </c>
      <c r="G49" s="13">
        <f t="shared" si="0"/>
        <v>1.476941193155157</v>
      </c>
      <c r="H49" s="13">
        <f t="shared" si="1"/>
        <v>129.50150424979773</v>
      </c>
      <c r="I49" s="16">
        <f t="shared" si="8"/>
        <v>129.50411696582981</v>
      </c>
      <c r="J49" s="13">
        <f t="shared" si="2"/>
        <v>77.571789179422296</v>
      </c>
      <c r="K49" s="13">
        <f t="shared" si="3"/>
        <v>51.932327786407512</v>
      </c>
      <c r="L49" s="13">
        <f t="shared" si="4"/>
        <v>1.4615841822109077</v>
      </c>
      <c r="M49" s="13">
        <f t="shared" si="9"/>
        <v>7.7900982900054592</v>
      </c>
      <c r="N49" s="13">
        <f t="shared" si="5"/>
        <v>0.40833023396876822</v>
      </c>
      <c r="O49" s="13">
        <f t="shared" si="6"/>
        <v>1.8852714271239253</v>
      </c>
      <c r="Q49" s="41">
        <v>14.827309339695971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22.304148322322579</v>
      </c>
      <c r="G50" s="13">
        <f t="shared" si="0"/>
        <v>0</v>
      </c>
      <c r="H50" s="13">
        <f t="shared" si="1"/>
        <v>22.304148322322579</v>
      </c>
      <c r="I50" s="16">
        <f t="shared" si="8"/>
        <v>72.774891926519174</v>
      </c>
      <c r="J50" s="13">
        <f t="shared" si="2"/>
        <v>60.827069058072368</v>
      </c>
      <c r="K50" s="13">
        <f t="shared" si="3"/>
        <v>11.947822868446806</v>
      </c>
      <c r="L50" s="13">
        <f t="shared" si="4"/>
        <v>0</v>
      </c>
      <c r="M50" s="13">
        <f t="shared" si="9"/>
        <v>7.381768056036691</v>
      </c>
      <c r="N50" s="13">
        <f t="shared" si="5"/>
        <v>0.3869269635906647</v>
      </c>
      <c r="O50" s="13">
        <f t="shared" si="6"/>
        <v>0.3869269635906647</v>
      </c>
      <c r="Q50" s="41">
        <v>16.74664124087947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14.435545402627071</v>
      </c>
      <c r="G51" s="13">
        <f t="shared" si="0"/>
        <v>0</v>
      </c>
      <c r="H51" s="13">
        <f t="shared" si="1"/>
        <v>14.435545402627071</v>
      </c>
      <c r="I51" s="16">
        <f t="shared" si="8"/>
        <v>26.383368271073877</v>
      </c>
      <c r="J51" s="13">
        <f t="shared" si="2"/>
        <v>26.052880917969848</v>
      </c>
      <c r="K51" s="13">
        <f t="shared" si="3"/>
        <v>0.33048735310402932</v>
      </c>
      <c r="L51" s="13">
        <f t="shared" si="4"/>
        <v>0</v>
      </c>
      <c r="M51" s="13">
        <f t="shared" si="9"/>
        <v>6.994841092446026</v>
      </c>
      <c r="N51" s="13">
        <f t="shared" si="5"/>
        <v>0.3666455792370803</v>
      </c>
      <c r="O51" s="13">
        <f t="shared" si="6"/>
        <v>0.3666455792370803</v>
      </c>
      <c r="Q51" s="41">
        <v>22.389977800248289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4.8764361139516081</v>
      </c>
      <c r="G52" s="13">
        <f t="shared" si="0"/>
        <v>0</v>
      </c>
      <c r="H52" s="13">
        <f t="shared" si="1"/>
        <v>4.8764361139516081</v>
      </c>
      <c r="I52" s="16">
        <f t="shared" si="8"/>
        <v>5.2069234670556375</v>
      </c>
      <c r="J52" s="13">
        <f t="shared" si="2"/>
        <v>5.2053902393281044</v>
      </c>
      <c r="K52" s="13">
        <f t="shared" si="3"/>
        <v>1.5332277275330597E-3</v>
      </c>
      <c r="L52" s="13">
        <f t="shared" si="4"/>
        <v>0</v>
      </c>
      <c r="M52" s="13">
        <f t="shared" si="9"/>
        <v>6.6281955132089454</v>
      </c>
      <c r="N52" s="13">
        <f t="shared" si="5"/>
        <v>0.34742727549044211</v>
      </c>
      <c r="O52" s="13">
        <f t="shared" si="6"/>
        <v>0.34742727549044211</v>
      </c>
      <c r="Q52" s="41">
        <v>26.136074193548382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54.68145350413937</v>
      </c>
      <c r="G53" s="18">
        <f t="shared" si="0"/>
        <v>0</v>
      </c>
      <c r="H53" s="18">
        <f t="shared" si="1"/>
        <v>54.68145350413937</v>
      </c>
      <c r="I53" s="17">
        <f t="shared" si="8"/>
        <v>54.682986731866905</v>
      </c>
      <c r="J53" s="18">
        <f t="shared" si="2"/>
        <v>52.369674761645612</v>
      </c>
      <c r="K53" s="18">
        <f t="shared" si="3"/>
        <v>2.3133119702212923</v>
      </c>
      <c r="L53" s="18">
        <f t="shared" si="4"/>
        <v>0</v>
      </c>
      <c r="M53" s="18">
        <f t="shared" si="9"/>
        <v>6.2807682377185037</v>
      </c>
      <c r="N53" s="18">
        <f t="shared" si="5"/>
        <v>0.32921632931147615</v>
      </c>
      <c r="O53" s="18">
        <f t="shared" si="6"/>
        <v>0.32921632931147615</v>
      </c>
      <c r="Q53" s="42">
        <v>23.772628981807379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38.127426523523091</v>
      </c>
      <c r="G54" s="13">
        <f t="shared" si="0"/>
        <v>0</v>
      </c>
      <c r="H54" s="13">
        <f t="shared" si="1"/>
        <v>38.127426523523091</v>
      </c>
      <c r="I54" s="16">
        <f t="shared" si="8"/>
        <v>40.440738493744384</v>
      </c>
      <c r="J54" s="13">
        <f t="shared" si="2"/>
        <v>39.377696471238089</v>
      </c>
      <c r="K54" s="13">
        <f t="shared" si="3"/>
        <v>1.0630420225062949</v>
      </c>
      <c r="L54" s="13">
        <f t="shared" si="4"/>
        <v>0</v>
      </c>
      <c r="M54" s="13">
        <f t="shared" si="9"/>
        <v>5.9515519084070272</v>
      </c>
      <c r="N54" s="13">
        <f t="shared" si="5"/>
        <v>0.31195993847150899</v>
      </c>
      <c r="O54" s="13">
        <f t="shared" si="6"/>
        <v>0.31195993847150899</v>
      </c>
      <c r="Q54" s="41">
        <v>23.042229405190561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8.48</v>
      </c>
      <c r="G55" s="13">
        <f t="shared" si="0"/>
        <v>0</v>
      </c>
      <c r="H55" s="13">
        <f t="shared" si="1"/>
        <v>8.48</v>
      </c>
      <c r="I55" s="16">
        <f t="shared" si="8"/>
        <v>9.5430420225062953</v>
      </c>
      <c r="J55" s="13">
        <f t="shared" si="2"/>
        <v>9.5163551862848657</v>
      </c>
      <c r="K55" s="13">
        <f t="shared" si="3"/>
        <v>2.6686836221429644E-2</v>
      </c>
      <c r="L55" s="13">
        <f t="shared" si="4"/>
        <v>0</v>
      </c>
      <c r="M55" s="13">
        <f t="shared" si="9"/>
        <v>5.6395919699355179</v>
      </c>
      <c r="N55" s="13">
        <f t="shared" si="5"/>
        <v>0.29560806845359366</v>
      </c>
      <c r="O55" s="13">
        <f t="shared" si="6"/>
        <v>0.29560806845359366</v>
      </c>
      <c r="Q55" s="41">
        <v>18.717749528956801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73.828242779361531</v>
      </c>
      <c r="G56" s="13">
        <f t="shared" si="0"/>
        <v>0.33393713988332963</v>
      </c>
      <c r="H56" s="13">
        <f t="shared" si="1"/>
        <v>73.494305639478199</v>
      </c>
      <c r="I56" s="16">
        <f t="shared" si="8"/>
        <v>73.520992475699629</v>
      </c>
      <c r="J56" s="13">
        <f t="shared" si="2"/>
        <v>57.596889767385868</v>
      </c>
      <c r="K56" s="13">
        <f t="shared" si="3"/>
        <v>15.924102708313761</v>
      </c>
      <c r="L56" s="13">
        <f t="shared" si="4"/>
        <v>0</v>
      </c>
      <c r="M56" s="13">
        <f t="shared" si="9"/>
        <v>5.3439839014819244</v>
      </c>
      <c r="N56" s="13">
        <f t="shared" si="5"/>
        <v>0.28011330737855372</v>
      </c>
      <c r="O56" s="13">
        <f t="shared" si="6"/>
        <v>0.61405044726188329</v>
      </c>
      <c r="Q56" s="41">
        <v>14.188380185178451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103.09626819652961</v>
      </c>
      <c r="G57" s="13">
        <f t="shared" si="0"/>
        <v>0.91929764822669113</v>
      </c>
      <c r="H57" s="13">
        <f t="shared" si="1"/>
        <v>102.17697054830292</v>
      </c>
      <c r="I57" s="16">
        <f t="shared" si="8"/>
        <v>118.10107325661667</v>
      </c>
      <c r="J57" s="13">
        <f t="shared" si="2"/>
        <v>64.462364525521764</v>
      </c>
      <c r="K57" s="13">
        <f t="shared" si="3"/>
        <v>53.638708731094908</v>
      </c>
      <c r="L57" s="13">
        <f t="shared" si="4"/>
        <v>1.5311740632545543</v>
      </c>
      <c r="M57" s="13">
        <f t="shared" si="9"/>
        <v>6.5950446573579251</v>
      </c>
      <c r="N57" s="13">
        <f t="shared" si="5"/>
        <v>0.3456896213271719</v>
      </c>
      <c r="O57" s="13">
        <f t="shared" si="6"/>
        <v>1.2649872695538631</v>
      </c>
      <c r="Q57" s="41">
        <v>11.467131822580649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140.7124204563498</v>
      </c>
      <c r="G58" s="13">
        <f t="shared" si="0"/>
        <v>1.671620693423095</v>
      </c>
      <c r="H58" s="13">
        <f t="shared" si="1"/>
        <v>139.0407997629267</v>
      </c>
      <c r="I58" s="16">
        <f t="shared" si="8"/>
        <v>191.14833443076705</v>
      </c>
      <c r="J58" s="13">
        <f t="shared" si="2"/>
        <v>71.786196158234787</v>
      </c>
      <c r="K58" s="13">
        <f t="shared" si="3"/>
        <v>119.36213827253226</v>
      </c>
      <c r="L58" s="13">
        <f t="shared" si="4"/>
        <v>4.2115167251957253</v>
      </c>
      <c r="M58" s="13">
        <f t="shared" si="9"/>
        <v>10.460871761226478</v>
      </c>
      <c r="N58" s="13">
        <f t="shared" si="5"/>
        <v>0.54832301914073733</v>
      </c>
      <c r="O58" s="13">
        <f t="shared" si="6"/>
        <v>2.2199437125638326</v>
      </c>
      <c r="Q58" s="41">
        <v>11.567309428045331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58.774836826347403</v>
      </c>
      <c r="G59" s="13">
        <f t="shared" si="0"/>
        <v>3.2869020823047067E-2</v>
      </c>
      <c r="H59" s="13">
        <f t="shared" si="1"/>
        <v>58.741967805524354</v>
      </c>
      <c r="I59" s="16">
        <f t="shared" si="8"/>
        <v>173.89258935286088</v>
      </c>
      <c r="J59" s="13">
        <f t="shared" si="2"/>
        <v>73.395106131076275</v>
      </c>
      <c r="K59" s="13">
        <f t="shared" si="3"/>
        <v>100.49748322178461</v>
      </c>
      <c r="L59" s="13">
        <f t="shared" si="4"/>
        <v>3.4421755619589001</v>
      </c>
      <c r="M59" s="13">
        <f t="shared" si="9"/>
        <v>13.354724304044641</v>
      </c>
      <c r="N59" s="13">
        <f t="shared" si="5"/>
        <v>0.70000884413168585</v>
      </c>
      <c r="O59" s="13">
        <f t="shared" si="6"/>
        <v>0.73287786495473295</v>
      </c>
      <c r="Q59" s="41">
        <v>12.219659254899099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91.58887872320787</v>
      </c>
      <c r="G60" s="13">
        <f t="shared" si="0"/>
        <v>0.68914985876025636</v>
      </c>
      <c r="H60" s="13">
        <f t="shared" si="1"/>
        <v>90.89972886444761</v>
      </c>
      <c r="I60" s="16">
        <f t="shared" si="8"/>
        <v>187.95503652427334</v>
      </c>
      <c r="J60" s="13">
        <f t="shared" si="2"/>
        <v>81.395772935971735</v>
      </c>
      <c r="K60" s="13">
        <f t="shared" si="3"/>
        <v>106.5592635883016</v>
      </c>
      <c r="L60" s="13">
        <f t="shared" si="4"/>
        <v>3.6893879888978969</v>
      </c>
      <c r="M60" s="13">
        <f t="shared" si="9"/>
        <v>16.344103448810849</v>
      </c>
      <c r="N60" s="13">
        <f t="shared" si="5"/>
        <v>0.85670184596066357</v>
      </c>
      <c r="O60" s="13">
        <f t="shared" si="6"/>
        <v>1.5458517047209199</v>
      </c>
      <c r="Q60" s="41">
        <v>13.81350456734372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5.0173542354736229</v>
      </c>
      <c r="G61" s="13">
        <f t="shared" si="0"/>
        <v>0</v>
      </c>
      <c r="H61" s="13">
        <f t="shared" si="1"/>
        <v>5.0173542354736229</v>
      </c>
      <c r="I61" s="16">
        <f t="shared" si="8"/>
        <v>107.88722983487733</v>
      </c>
      <c r="J61" s="13">
        <f t="shared" si="2"/>
        <v>71.373543888426681</v>
      </c>
      <c r="K61" s="13">
        <f t="shared" si="3"/>
        <v>36.51368594645065</v>
      </c>
      <c r="L61" s="13">
        <f t="shared" si="4"/>
        <v>0.83277884138840153</v>
      </c>
      <c r="M61" s="13">
        <f t="shared" si="9"/>
        <v>16.320180444238584</v>
      </c>
      <c r="N61" s="13">
        <f t="shared" si="5"/>
        <v>0.85544788411184303</v>
      </c>
      <c r="O61" s="13">
        <f t="shared" si="6"/>
        <v>0.85544788411184303</v>
      </c>
      <c r="Q61" s="41">
        <v>14.57322856560249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5.1586036874035814</v>
      </c>
      <c r="G62" s="13">
        <f t="shared" si="0"/>
        <v>0</v>
      </c>
      <c r="H62" s="13">
        <f t="shared" si="1"/>
        <v>5.1586036874035814</v>
      </c>
      <c r="I62" s="16">
        <f t="shared" si="8"/>
        <v>40.83951079246583</v>
      </c>
      <c r="J62" s="13">
        <f t="shared" si="2"/>
        <v>38.827985594908917</v>
      </c>
      <c r="K62" s="13">
        <f t="shared" si="3"/>
        <v>2.0115251975569137</v>
      </c>
      <c r="L62" s="13">
        <f t="shared" si="4"/>
        <v>0</v>
      </c>
      <c r="M62" s="13">
        <f t="shared" si="9"/>
        <v>15.464732560126741</v>
      </c>
      <c r="N62" s="13">
        <f t="shared" si="5"/>
        <v>0.81060824003243159</v>
      </c>
      <c r="O62" s="13">
        <f t="shared" si="6"/>
        <v>0.81060824003243159</v>
      </c>
      <c r="Q62" s="41">
        <v>18.485647534270822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4.8765673913312648</v>
      </c>
      <c r="G63" s="13">
        <f t="shared" si="0"/>
        <v>0</v>
      </c>
      <c r="H63" s="13">
        <f t="shared" si="1"/>
        <v>4.8765673913312648</v>
      </c>
      <c r="I63" s="16">
        <f t="shared" si="8"/>
        <v>6.8880925888881785</v>
      </c>
      <c r="J63" s="13">
        <f t="shared" si="2"/>
        <v>6.8796631780640656</v>
      </c>
      <c r="K63" s="13">
        <f t="shared" si="3"/>
        <v>8.4294108241129706E-3</v>
      </c>
      <c r="L63" s="13">
        <f t="shared" si="4"/>
        <v>0</v>
      </c>
      <c r="M63" s="13">
        <f t="shared" si="9"/>
        <v>14.65412432009431</v>
      </c>
      <c r="N63" s="13">
        <f t="shared" si="5"/>
        <v>0.76811893630514549</v>
      </c>
      <c r="O63" s="13">
        <f t="shared" si="6"/>
        <v>0.76811893630514549</v>
      </c>
      <c r="Q63" s="41">
        <v>19.965732756371271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1.876511771205607</v>
      </c>
      <c r="G64" s="13">
        <f t="shared" si="0"/>
        <v>0</v>
      </c>
      <c r="H64" s="13">
        <f t="shared" si="1"/>
        <v>1.876511771205607</v>
      </c>
      <c r="I64" s="16">
        <f t="shared" si="8"/>
        <v>1.8849411820297199</v>
      </c>
      <c r="J64" s="13">
        <f t="shared" si="2"/>
        <v>1.8848359071699714</v>
      </c>
      <c r="K64" s="13">
        <f t="shared" si="3"/>
        <v>1.0527485974853867E-4</v>
      </c>
      <c r="L64" s="13">
        <f t="shared" si="4"/>
        <v>0</v>
      </c>
      <c r="M64" s="13">
        <f t="shared" si="9"/>
        <v>13.886005383789165</v>
      </c>
      <c r="N64" s="13">
        <f t="shared" si="5"/>
        <v>0.72785677614989774</v>
      </c>
      <c r="O64" s="13">
        <f t="shared" si="6"/>
        <v>0.72785677614989774</v>
      </c>
      <c r="Q64" s="41">
        <v>23.484902619429061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14.72198733799954</v>
      </c>
      <c r="G65" s="18">
        <f t="shared" si="0"/>
        <v>0</v>
      </c>
      <c r="H65" s="18">
        <f t="shared" si="1"/>
        <v>14.72198733799954</v>
      </c>
      <c r="I65" s="17">
        <f t="shared" si="8"/>
        <v>14.722092612859289</v>
      </c>
      <c r="J65" s="18">
        <f t="shared" si="2"/>
        <v>14.683357461373983</v>
      </c>
      <c r="K65" s="18">
        <f t="shared" si="3"/>
        <v>3.8735151485305153E-2</v>
      </c>
      <c r="L65" s="18">
        <f t="shared" si="4"/>
        <v>0</v>
      </c>
      <c r="M65" s="18">
        <f t="shared" si="9"/>
        <v>13.158148607639268</v>
      </c>
      <c r="N65" s="18">
        <f t="shared" si="5"/>
        <v>0.68970502033927461</v>
      </c>
      <c r="O65" s="18">
        <f t="shared" si="6"/>
        <v>0.68970502033927461</v>
      </c>
      <c r="Q65" s="42">
        <v>25.307228193548379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103.0622081484648</v>
      </c>
      <c r="G66" s="13">
        <f t="shared" si="0"/>
        <v>0.91861644726539515</v>
      </c>
      <c r="H66" s="13">
        <f t="shared" si="1"/>
        <v>102.14359170119941</v>
      </c>
      <c r="I66" s="16">
        <f t="shared" si="8"/>
        <v>102.18232685268472</v>
      </c>
      <c r="J66" s="13">
        <f t="shared" si="2"/>
        <v>85.023500811012539</v>
      </c>
      <c r="K66" s="13">
        <f t="shared" si="3"/>
        <v>17.158826041672185</v>
      </c>
      <c r="L66" s="13">
        <f t="shared" si="4"/>
        <v>4.344607101060971E-2</v>
      </c>
      <c r="M66" s="13">
        <f t="shared" si="9"/>
        <v>12.511889658310603</v>
      </c>
      <c r="N66" s="13">
        <f t="shared" si="5"/>
        <v>0.65583034274729279</v>
      </c>
      <c r="O66" s="13">
        <f t="shared" si="6"/>
        <v>1.5744467900126879</v>
      </c>
      <c r="Q66" s="41">
        <v>21.33751297319143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69.938165539241879</v>
      </c>
      <c r="G67" s="13">
        <f t="shared" si="0"/>
        <v>0.25613559508093658</v>
      </c>
      <c r="H67" s="13">
        <f t="shared" si="1"/>
        <v>69.682029944160945</v>
      </c>
      <c r="I67" s="16">
        <f t="shared" si="8"/>
        <v>86.797409914822524</v>
      </c>
      <c r="J67" s="13">
        <f t="shared" si="2"/>
        <v>67.811997653679597</v>
      </c>
      <c r="K67" s="13">
        <f t="shared" si="3"/>
        <v>18.985412261142926</v>
      </c>
      <c r="L67" s="13">
        <f t="shared" si="4"/>
        <v>0.11793818141812443</v>
      </c>
      <c r="M67" s="13">
        <f t="shared" si="9"/>
        <v>11.973997496981433</v>
      </c>
      <c r="N67" s="13">
        <f t="shared" si="5"/>
        <v>0.62763588050702857</v>
      </c>
      <c r="O67" s="13">
        <f t="shared" si="6"/>
        <v>0.88377147558796509</v>
      </c>
      <c r="Q67" s="41">
        <v>16.466817570654541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11.653337549729329</v>
      </c>
      <c r="G68" s="13">
        <f t="shared" si="0"/>
        <v>0</v>
      </c>
      <c r="H68" s="13">
        <f t="shared" si="1"/>
        <v>11.653337549729329</v>
      </c>
      <c r="I68" s="16">
        <f t="shared" si="8"/>
        <v>30.52081162945413</v>
      </c>
      <c r="J68" s="13">
        <f t="shared" si="2"/>
        <v>28.727603074734056</v>
      </c>
      <c r="K68" s="13">
        <f t="shared" si="3"/>
        <v>1.7932085547200742</v>
      </c>
      <c r="L68" s="13">
        <f t="shared" si="4"/>
        <v>0</v>
      </c>
      <c r="M68" s="13">
        <f t="shared" si="9"/>
        <v>11.346361616474404</v>
      </c>
      <c r="N68" s="13">
        <f t="shared" si="5"/>
        <v>0.59473736030948054</v>
      </c>
      <c r="O68" s="13">
        <f t="shared" si="6"/>
        <v>0.59473736030948054</v>
      </c>
      <c r="Q68" s="41">
        <v>12.944003078762259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45.046053675117562</v>
      </c>
      <c r="G69" s="13">
        <f t="shared" si="0"/>
        <v>0</v>
      </c>
      <c r="H69" s="13">
        <f t="shared" si="1"/>
        <v>45.046053675117562</v>
      </c>
      <c r="I69" s="16">
        <f t="shared" si="8"/>
        <v>46.839262229837637</v>
      </c>
      <c r="J69" s="13">
        <f t="shared" si="2"/>
        <v>39.971980322750767</v>
      </c>
      <c r="K69" s="13">
        <f t="shared" si="3"/>
        <v>6.8672819070868698</v>
      </c>
      <c r="L69" s="13">
        <f t="shared" si="4"/>
        <v>0</v>
      </c>
      <c r="M69" s="13">
        <f t="shared" si="9"/>
        <v>10.751624256164924</v>
      </c>
      <c r="N69" s="13">
        <f t="shared" si="5"/>
        <v>0.56356326770570575</v>
      </c>
      <c r="O69" s="13">
        <f t="shared" si="6"/>
        <v>0.56356326770570575</v>
      </c>
      <c r="Q69" s="41">
        <v>11.418420860656161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0.30675946341622179</v>
      </c>
      <c r="G70" s="13">
        <f t="shared" ref="G70:G133" si="15">IF((F70-$J$2)&gt;0,$I$2*(F70-$J$2),0)</f>
        <v>0</v>
      </c>
      <c r="H70" s="13">
        <f t="shared" ref="H70:H133" si="16">F70-G70</f>
        <v>0.30675946341622179</v>
      </c>
      <c r="I70" s="16">
        <f t="shared" si="8"/>
        <v>7.1740413705030912</v>
      </c>
      <c r="J70" s="13">
        <f t="shared" ref="J70:J133" si="17">I70/SQRT(1+(I70/($K$2*(300+(25*Q70)+0.05*(Q70)^3)))^2)</f>
        <v>7.1447914159327883</v>
      </c>
      <c r="K70" s="13">
        <f t="shared" ref="K70:K133" si="18">I70-J70</f>
        <v>2.9249954570302883E-2</v>
      </c>
      <c r="L70" s="13">
        <f t="shared" ref="L70:L133" si="19">IF(K70&gt;$N$2,(K70-$N$2)/$L$2,0)</f>
        <v>0</v>
      </c>
      <c r="M70" s="13">
        <f t="shared" si="9"/>
        <v>10.188060988459219</v>
      </c>
      <c r="N70" s="13">
        <f t="shared" ref="N70:N133" si="20">$M$2*M70</f>
        <v>0.53402321411566134</v>
      </c>
      <c r="O70" s="13">
        <f t="shared" ref="O70:O133" si="21">N70+G70</f>
        <v>0.53402321411566134</v>
      </c>
      <c r="Q70" s="41">
        <v>11.89653532258065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0.30448252665895881</v>
      </c>
      <c r="G71" s="13">
        <f t="shared" si="15"/>
        <v>0</v>
      </c>
      <c r="H71" s="13">
        <f t="shared" si="16"/>
        <v>0.30448252665895881</v>
      </c>
      <c r="I71" s="16">
        <f t="shared" ref="I71:I134" si="24">H71+K70-L70</f>
        <v>0.33373248122926169</v>
      </c>
      <c r="J71" s="13">
        <f t="shared" si="17"/>
        <v>0.33372990324930824</v>
      </c>
      <c r="K71" s="13">
        <f t="shared" si="18"/>
        <v>2.5779799534553227E-6</v>
      </c>
      <c r="L71" s="13">
        <f t="shared" si="19"/>
        <v>0</v>
      </c>
      <c r="M71" s="13">
        <f t="shared" ref="M71:M134" si="25">L71+M70-N70</f>
        <v>9.654037774343557</v>
      </c>
      <c r="N71" s="13">
        <f t="shared" si="20"/>
        <v>0.50603154881865664</v>
      </c>
      <c r="O71" s="13">
        <f t="shared" si="21"/>
        <v>0.50603154881865664</v>
      </c>
      <c r="Q71" s="41">
        <v>12.91705902567376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208.1</v>
      </c>
      <c r="G72" s="13">
        <f t="shared" si="15"/>
        <v>3.0193722842960988</v>
      </c>
      <c r="H72" s="13">
        <f t="shared" si="16"/>
        <v>205.08062771570388</v>
      </c>
      <c r="I72" s="16">
        <f t="shared" si="24"/>
        <v>205.08063029368384</v>
      </c>
      <c r="J72" s="13">
        <f t="shared" si="17"/>
        <v>77.133155733111124</v>
      </c>
      <c r="K72" s="13">
        <f t="shared" si="18"/>
        <v>127.94747456057272</v>
      </c>
      <c r="L72" s="13">
        <f t="shared" si="19"/>
        <v>4.5616451844149459</v>
      </c>
      <c r="M72" s="13">
        <f t="shared" si="25"/>
        <v>13.709651409939847</v>
      </c>
      <c r="N72" s="13">
        <f t="shared" si="20"/>
        <v>0.7186129056976337</v>
      </c>
      <c r="O72" s="13">
        <f t="shared" si="21"/>
        <v>3.7379851899937324</v>
      </c>
      <c r="Q72" s="41">
        <v>12.62814026249535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91.824789301329176</v>
      </c>
      <c r="G73" s="13">
        <f t="shared" si="15"/>
        <v>0.6938680703226825</v>
      </c>
      <c r="H73" s="13">
        <f t="shared" si="16"/>
        <v>91.130921231006496</v>
      </c>
      <c r="I73" s="16">
        <f t="shared" si="24"/>
        <v>214.51675060716428</v>
      </c>
      <c r="J73" s="13">
        <f t="shared" si="17"/>
        <v>79.440212627504039</v>
      </c>
      <c r="K73" s="13">
        <f t="shared" si="18"/>
        <v>135.07653797966026</v>
      </c>
      <c r="L73" s="13">
        <f t="shared" si="19"/>
        <v>4.8523837072702865</v>
      </c>
      <c r="M73" s="13">
        <f t="shared" si="25"/>
        <v>17.8434222115125</v>
      </c>
      <c r="N73" s="13">
        <f t="shared" si="20"/>
        <v>0.9352909931545047</v>
      </c>
      <c r="O73" s="13">
        <f t="shared" si="21"/>
        <v>1.6291590634771871</v>
      </c>
      <c r="Q73" s="41">
        <v>13.02225165477549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2.2895277650141921</v>
      </c>
      <c r="G74" s="13">
        <f t="shared" si="15"/>
        <v>0</v>
      </c>
      <c r="H74" s="13">
        <f t="shared" si="16"/>
        <v>2.2895277650141921</v>
      </c>
      <c r="I74" s="16">
        <f t="shared" si="24"/>
        <v>132.51368203740415</v>
      </c>
      <c r="J74" s="13">
        <f t="shared" si="17"/>
        <v>79.623992426477926</v>
      </c>
      <c r="K74" s="13">
        <f t="shared" si="18"/>
        <v>52.889689610926226</v>
      </c>
      <c r="L74" s="13">
        <f t="shared" si="19"/>
        <v>1.5006274542841262</v>
      </c>
      <c r="M74" s="13">
        <f t="shared" si="25"/>
        <v>18.408758672642119</v>
      </c>
      <c r="N74" s="13">
        <f t="shared" si="20"/>
        <v>0.96492399146215135</v>
      </c>
      <c r="O74" s="13">
        <f t="shared" si="21"/>
        <v>0.96492399146215135</v>
      </c>
      <c r="Q74" s="41">
        <v>15.227588424537229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8.1653689776672298</v>
      </c>
      <c r="G75" s="13">
        <f t="shared" si="15"/>
        <v>0</v>
      </c>
      <c r="H75" s="13">
        <f t="shared" si="16"/>
        <v>8.1653689776672298</v>
      </c>
      <c r="I75" s="16">
        <f t="shared" si="24"/>
        <v>59.554431134309326</v>
      </c>
      <c r="J75" s="13">
        <f t="shared" si="17"/>
        <v>55.152090679298389</v>
      </c>
      <c r="K75" s="13">
        <f t="shared" si="18"/>
        <v>4.4023404550109362</v>
      </c>
      <c r="L75" s="13">
        <f t="shared" si="19"/>
        <v>0</v>
      </c>
      <c r="M75" s="13">
        <f t="shared" si="25"/>
        <v>17.443834681179968</v>
      </c>
      <c r="N75" s="13">
        <f t="shared" si="20"/>
        <v>0.91434598531538402</v>
      </c>
      <c r="O75" s="13">
        <f t="shared" si="21"/>
        <v>0.91434598531538402</v>
      </c>
      <c r="Q75" s="41">
        <v>20.66489633996482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10.7744673529763</v>
      </c>
      <c r="G76" s="13">
        <f t="shared" si="15"/>
        <v>0</v>
      </c>
      <c r="H76" s="13">
        <f t="shared" si="16"/>
        <v>10.7744673529763</v>
      </c>
      <c r="I76" s="16">
        <f t="shared" si="24"/>
        <v>15.176807807987236</v>
      </c>
      <c r="J76" s="13">
        <f t="shared" si="17"/>
        <v>15.120729595024432</v>
      </c>
      <c r="K76" s="13">
        <f t="shared" si="18"/>
        <v>5.607821296280413E-2</v>
      </c>
      <c r="L76" s="13">
        <f t="shared" si="19"/>
        <v>0</v>
      </c>
      <c r="M76" s="13">
        <f t="shared" si="25"/>
        <v>16.529488695864583</v>
      </c>
      <c r="N76" s="13">
        <f t="shared" si="20"/>
        <v>0.86641910477894168</v>
      </c>
      <c r="O76" s="13">
        <f t="shared" si="21"/>
        <v>0.86641910477894168</v>
      </c>
      <c r="Q76" s="41">
        <v>23.301325193548379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1.6264116728271429</v>
      </c>
      <c r="G77" s="18">
        <f t="shared" si="15"/>
        <v>0</v>
      </c>
      <c r="H77" s="18">
        <f t="shared" si="16"/>
        <v>1.6264116728271429</v>
      </c>
      <c r="I77" s="17">
        <f t="shared" si="24"/>
        <v>1.6824898857899471</v>
      </c>
      <c r="J77" s="18">
        <f t="shared" si="17"/>
        <v>1.6823927602030098</v>
      </c>
      <c r="K77" s="18">
        <f t="shared" si="18"/>
        <v>9.7125586937307773E-5</v>
      </c>
      <c r="L77" s="18">
        <f t="shared" si="19"/>
        <v>0</v>
      </c>
      <c r="M77" s="18">
        <f t="shared" si="25"/>
        <v>15.663069591085641</v>
      </c>
      <c r="N77" s="18">
        <f t="shared" si="20"/>
        <v>0.82100438694113276</v>
      </c>
      <c r="O77" s="18">
        <f t="shared" si="21"/>
        <v>0.82100438694113276</v>
      </c>
      <c r="Q77" s="42">
        <v>21.637699680284811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1.921644970749504</v>
      </c>
      <c r="G78" s="13">
        <f t="shared" si="15"/>
        <v>0</v>
      </c>
      <c r="H78" s="13">
        <f t="shared" si="16"/>
        <v>1.921644970749504</v>
      </c>
      <c r="I78" s="16">
        <f t="shared" si="24"/>
        <v>1.9217420963364413</v>
      </c>
      <c r="J78" s="13">
        <f t="shared" si="17"/>
        <v>1.9216026627911031</v>
      </c>
      <c r="K78" s="13">
        <f t="shared" si="18"/>
        <v>1.3943354533818564E-4</v>
      </c>
      <c r="L78" s="13">
        <f t="shared" si="19"/>
        <v>0</v>
      </c>
      <c r="M78" s="13">
        <f t="shared" si="25"/>
        <v>14.842065204144507</v>
      </c>
      <c r="N78" s="13">
        <f t="shared" si="20"/>
        <v>0.77797015284948268</v>
      </c>
      <c r="O78" s="13">
        <f t="shared" si="21"/>
        <v>0.77797015284948268</v>
      </c>
      <c r="Q78" s="41">
        <v>21.901449014174581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91.492919505875264</v>
      </c>
      <c r="G79" s="13">
        <f t="shared" si="15"/>
        <v>0.6872306744136043</v>
      </c>
      <c r="H79" s="13">
        <f t="shared" si="16"/>
        <v>90.805688831461666</v>
      </c>
      <c r="I79" s="16">
        <f t="shared" si="24"/>
        <v>90.805828265007008</v>
      </c>
      <c r="J79" s="13">
        <f t="shared" si="17"/>
        <v>72.165189511174148</v>
      </c>
      <c r="K79" s="13">
        <f t="shared" si="18"/>
        <v>18.64063875383286</v>
      </c>
      <c r="L79" s="13">
        <f t="shared" si="19"/>
        <v>0.10387757705225485</v>
      </c>
      <c r="M79" s="13">
        <f t="shared" si="25"/>
        <v>14.167972628347281</v>
      </c>
      <c r="N79" s="13">
        <f t="shared" si="20"/>
        <v>0.74263653202148427</v>
      </c>
      <c r="O79" s="13">
        <f t="shared" si="21"/>
        <v>1.4298672064350886</v>
      </c>
      <c r="Q79" s="41">
        <v>17.747234859771901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29.542707996850961</v>
      </c>
      <c r="G80" s="13">
        <f t="shared" si="15"/>
        <v>0</v>
      </c>
      <c r="H80" s="13">
        <f t="shared" si="16"/>
        <v>29.542707996850961</v>
      </c>
      <c r="I80" s="16">
        <f t="shared" si="24"/>
        <v>48.079469173631573</v>
      </c>
      <c r="J80" s="13">
        <f t="shared" si="17"/>
        <v>42.310801241796312</v>
      </c>
      <c r="K80" s="13">
        <f t="shared" si="18"/>
        <v>5.7686679318352603</v>
      </c>
      <c r="L80" s="13">
        <f t="shared" si="19"/>
        <v>0</v>
      </c>
      <c r="M80" s="13">
        <f t="shared" si="25"/>
        <v>13.425336096325797</v>
      </c>
      <c r="N80" s="13">
        <f t="shared" si="20"/>
        <v>0.70371007209951653</v>
      </c>
      <c r="O80" s="13">
        <f t="shared" si="21"/>
        <v>0.70371007209951653</v>
      </c>
      <c r="Q80" s="41">
        <v>13.61683085306974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1.0388284919982489</v>
      </c>
      <c r="G81" s="13">
        <f t="shared" si="15"/>
        <v>0</v>
      </c>
      <c r="H81" s="13">
        <f t="shared" si="16"/>
        <v>1.0388284919982489</v>
      </c>
      <c r="I81" s="16">
        <f t="shared" si="24"/>
        <v>6.8074964238335092</v>
      </c>
      <c r="J81" s="13">
        <f t="shared" si="17"/>
        <v>6.7820908738699561</v>
      </c>
      <c r="K81" s="13">
        <f t="shared" si="18"/>
        <v>2.5405549963553042E-2</v>
      </c>
      <c r="L81" s="13">
        <f t="shared" si="19"/>
        <v>0</v>
      </c>
      <c r="M81" s="13">
        <f t="shared" si="25"/>
        <v>12.72162602422628</v>
      </c>
      <c r="N81" s="13">
        <f t="shared" si="20"/>
        <v>0.66682400369711481</v>
      </c>
      <c r="O81" s="13">
        <f t="shared" si="21"/>
        <v>0.66682400369711481</v>
      </c>
      <c r="Q81" s="41">
        <v>11.77922992901186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82.735244873457958</v>
      </c>
      <c r="G82" s="13">
        <f t="shared" si="15"/>
        <v>0.51207718176525818</v>
      </c>
      <c r="H82" s="13">
        <f t="shared" si="16"/>
        <v>82.223167691692694</v>
      </c>
      <c r="I82" s="16">
        <f t="shared" si="24"/>
        <v>82.248573241656246</v>
      </c>
      <c r="J82" s="13">
        <f t="shared" si="17"/>
        <v>52.641052769072452</v>
      </c>
      <c r="K82" s="13">
        <f t="shared" si="18"/>
        <v>29.607520472583793</v>
      </c>
      <c r="L82" s="13">
        <f t="shared" si="19"/>
        <v>0.55113057563014956</v>
      </c>
      <c r="M82" s="13">
        <f t="shared" si="25"/>
        <v>12.605932596159315</v>
      </c>
      <c r="N82" s="13">
        <f t="shared" si="20"/>
        <v>0.66075975100188988</v>
      </c>
      <c r="O82" s="13">
        <f t="shared" si="21"/>
        <v>1.1728369327671482</v>
      </c>
      <c r="Q82" s="41">
        <v>9.7373093225806464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102.7301975085996</v>
      </c>
      <c r="G83" s="13">
        <f t="shared" si="15"/>
        <v>0.91197623446809106</v>
      </c>
      <c r="H83" s="13">
        <f t="shared" si="16"/>
        <v>101.81822127413152</v>
      </c>
      <c r="I83" s="16">
        <f t="shared" si="24"/>
        <v>130.87461117108518</v>
      </c>
      <c r="J83" s="13">
        <f t="shared" si="17"/>
        <v>63.110056242666225</v>
      </c>
      <c r="K83" s="13">
        <f t="shared" si="18"/>
        <v>67.76455492841896</v>
      </c>
      <c r="L83" s="13">
        <f t="shared" si="19"/>
        <v>2.1072564202294863</v>
      </c>
      <c r="M83" s="13">
        <f t="shared" si="25"/>
        <v>14.052429265386911</v>
      </c>
      <c r="N83" s="13">
        <f t="shared" si="20"/>
        <v>0.73658014522445547</v>
      </c>
      <c r="O83" s="13">
        <f t="shared" si="21"/>
        <v>1.6485563796925464</v>
      </c>
      <c r="Q83" s="41">
        <v>10.4897320178582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2.6043632879155121</v>
      </c>
      <c r="G84" s="13">
        <f t="shared" si="15"/>
        <v>0</v>
      </c>
      <c r="H84" s="13">
        <f t="shared" si="16"/>
        <v>2.6043632879155121</v>
      </c>
      <c r="I84" s="16">
        <f t="shared" si="24"/>
        <v>68.261661796104988</v>
      </c>
      <c r="J84" s="13">
        <f t="shared" si="17"/>
        <v>53.586603086804701</v>
      </c>
      <c r="K84" s="13">
        <f t="shared" si="18"/>
        <v>14.675058709300288</v>
      </c>
      <c r="L84" s="13">
        <f t="shared" si="19"/>
        <v>0</v>
      </c>
      <c r="M84" s="13">
        <f t="shared" si="25"/>
        <v>13.315849120162456</v>
      </c>
      <c r="N84" s="13">
        <f t="shared" si="20"/>
        <v>0.69797114032625918</v>
      </c>
      <c r="O84" s="13">
        <f t="shared" si="21"/>
        <v>0.69797114032625918</v>
      </c>
      <c r="Q84" s="41">
        <v>13.18890488258265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29.455562816398139</v>
      </c>
      <c r="G85" s="13">
        <f t="shared" si="15"/>
        <v>0</v>
      </c>
      <c r="H85" s="13">
        <f t="shared" si="16"/>
        <v>29.455562816398139</v>
      </c>
      <c r="I85" s="16">
        <f t="shared" si="24"/>
        <v>44.13062152569843</v>
      </c>
      <c r="J85" s="13">
        <f t="shared" si="17"/>
        <v>40.57667043559038</v>
      </c>
      <c r="K85" s="13">
        <f t="shared" si="18"/>
        <v>3.5539510901080504</v>
      </c>
      <c r="L85" s="13">
        <f t="shared" si="19"/>
        <v>0</v>
      </c>
      <c r="M85" s="13">
        <f t="shared" si="25"/>
        <v>12.617877979836196</v>
      </c>
      <c r="N85" s="13">
        <f t="shared" si="20"/>
        <v>0.66138588704408663</v>
      </c>
      <c r="O85" s="13">
        <f t="shared" si="21"/>
        <v>0.66138588704408663</v>
      </c>
      <c r="Q85" s="41">
        <v>15.734901823702639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8.811914617832544</v>
      </c>
      <c r="G86" s="13">
        <f t="shared" si="15"/>
        <v>0</v>
      </c>
      <c r="H86" s="13">
        <f t="shared" si="16"/>
        <v>8.811914617832544</v>
      </c>
      <c r="I86" s="16">
        <f t="shared" si="24"/>
        <v>12.365865707940594</v>
      </c>
      <c r="J86" s="13">
        <f t="shared" si="17"/>
        <v>12.279541040609386</v>
      </c>
      <c r="K86" s="13">
        <f t="shared" si="18"/>
        <v>8.632466733120836E-2</v>
      </c>
      <c r="L86" s="13">
        <f t="shared" si="19"/>
        <v>0</v>
      </c>
      <c r="M86" s="13">
        <f t="shared" si="25"/>
        <v>11.956492092792109</v>
      </c>
      <c r="N86" s="13">
        <f t="shared" si="20"/>
        <v>0.62671830725926669</v>
      </c>
      <c r="O86" s="13">
        <f t="shared" si="21"/>
        <v>0.62671830725926669</v>
      </c>
      <c r="Q86" s="41">
        <v>15.858961830469131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1.1552158609386529</v>
      </c>
      <c r="G87" s="13">
        <f t="shared" si="15"/>
        <v>0</v>
      </c>
      <c r="H87" s="13">
        <f t="shared" si="16"/>
        <v>1.1552158609386529</v>
      </c>
      <c r="I87" s="16">
        <f t="shared" si="24"/>
        <v>1.2415405282698613</v>
      </c>
      <c r="J87" s="13">
        <f t="shared" si="17"/>
        <v>1.2414871653552733</v>
      </c>
      <c r="K87" s="13">
        <f t="shared" si="18"/>
        <v>5.3362914588017674E-5</v>
      </c>
      <c r="L87" s="13">
        <f t="shared" si="19"/>
        <v>0</v>
      </c>
      <c r="M87" s="13">
        <f t="shared" si="25"/>
        <v>11.329773785532842</v>
      </c>
      <c r="N87" s="13">
        <f t="shared" si="20"/>
        <v>0.59386788310428362</v>
      </c>
      <c r="O87" s="13">
        <f t="shared" si="21"/>
        <v>0.59386788310428362</v>
      </c>
      <c r="Q87" s="41">
        <v>19.42795054559646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9.5727333201939331</v>
      </c>
      <c r="G88" s="13">
        <f t="shared" si="15"/>
        <v>0</v>
      </c>
      <c r="H88" s="13">
        <f t="shared" si="16"/>
        <v>9.5727333201939331</v>
      </c>
      <c r="I88" s="16">
        <f t="shared" si="24"/>
        <v>9.5727866831085215</v>
      </c>
      <c r="J88" s="13">
        <f t="shared" si="17"/>
        <v>9.5611316322576734</v>
      </c>
      <c r="K88" s="13">
        <f t="shared" si="18"/>
        <v>1.165505085084817E-2</v>
      </c>
      <c r="L88" s="13">
        <f t="shared" si="19"/>
        <v>0</v>
      </c>
      <c r="M88" s="13">
        <f t="shared" si="25"/>
        <v>10.735905902428557</v>
      </c>
      <c r="N88" s="13">
        <f t="shared" si="20"/>
        <v>0.56273936551348192</v>
      </c>
      <c r="O88" s="13">
        <f t="shared" si="21"/>
        <v>0.56273936551348192</v>
      </c>
      <c r="Q88" s="41">
        <v>24.67402719354838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17.423278632425461</v>
      </c>
      <c r="G89" s="18">
        <f t="shared" si="15"/>
        <v>0</v>
      </c>
      <c r="H89" s="18">
        <f t="shared" si="16"/>
        <v>17.423278632425461</v>
      </c>
      <c r="I89" s="17">
        <f t="shared" si="24"/>
        <v>17.434933683276309</v>
      </c>
      <c r="J89" s="18">
        <f t="shared" si="17"/>
        <v>17.354506201427512</v>
      </c>
      <c r="K89" s="18">
        <f t="shared" si="18"/>
        <v>8.0427481848797555E-2</v>
      </c>
      <c r="L89" s="18">
        <f t="shared" si="19"/>
        <v>0</v>
      </c>
      <c r="M89" s="18">
        <f t="shared" si="25"/>
        <v>10.173166536915076</v>
      </c>
      <c r="N89" s="18">
        <f t="shared" si="20"/>
        <v>0.53324249805054325</v>
      </c>
      <c r="O89" s="18">
        <f t="shared" si="21"/>
        <v>0.53324249805054325</v>
      </c>
      <c r="Q89" s="42">
        <v>23.686920082052371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26.369114952324541</v>
      </c>
      <c r="G90" s="13">
        <f t="shared" si="15"/>
        <v>0</v>
      </c>
      <c r="H90" s="13">
        <f t="shared" si="16"/>
        <v>26.369114952324541</v>
      </c>
      <c r="I90" s="16">
        <f t="shared" si="24"/>
        <v>26.449542434173338</v>
      </c>
      <c r="J90" s="13">
        <f t="shared" si="17"/>
        <v>26.014254182351873</v>
      </c>
      <c r="K90" s="13">
        <f t="shared" si="18"/>
        <v>0.43528825182146491</v>
      </c>
      <c r="L90" s="13">
        <f t="shared" si="19"/>
        <v>0</v>
      </c>
      <c r="M90" s="13">
        <f t="shared" si="25"/>
        <v>9.6399240388645335</v>
      </c>
      <c r="N90" s="13">
        <f t="shared" si="20"/>
        <v>0.50529175521198078</v>
      </c>
      <c r="O90" s="13">
        <f t="shared" si="21"/>
        <v>0.50529175521198078</v>
      </c>
      <c r="Q90" s="41">
        <v>20.452581390175801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42.61564062850649</v>
      </c>
      <c r="G91" s="13">
        <f t="shared" si="15"/>
        <v>0</v>
      </c>
      <c r="H91" s="13">
        <f t="shared" si="16"/>
        <v>42.61564062850649</v>
      </c>
      <c r="I91" s="16">
        <f t="shared" si="24"/>
        <v>43.050928880327959</v>
      </c>
      <c r="J91" s="13">
        <f t="shared" si="17"/>
        <v>39.789338773780784</v>
      </c>
      <c r="K91" s="13">
        <f t="shared" si="18"/>
        <v>3.2615901065471746</v>
      </c>
      <c r="L91" s="13">
        <f t="shared" si="19"/>
        <v>0</v>
      </c>
      <c r="M91" s="13">
        <f t="shared" si="25"/>
        <v>9.134632283652552</v>
      </c>
      <c r="N91" s="13">
        <f t="shared" si="20"/>
        <v>0.47880609444786559</v>
      </c>
      <c r="O91" s="13">
        <f t="shared" si="21"/>
        <v>0.47880609444786559</v>
      </c>
      <c r="Q91" s="41">
        <v>15.873517277539159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30.21192454962706</v>
      </c>
      <c r="G92" s="13">
        <f t="shared" si="15"/>
        <v>0</v>
      </c>
      <c r="H92" s="13">
        <f t="shared" si="16"/>
        <v>30.21192454962706</v>
      </c>
      <c r="I92" s="16">
        <f t="shared" si="24"/>
        <v>33.473514656174231</v>
      </c>
      <c r="J92" s="13">
        <f t="shared" si="17"/>
        <v>31.35525321617758</v>
      </c>
      <c r="K92" s="13">
        <f t="shared" si="18"/>
        <v>2.1182614399966511</v>
      </c>
      <c r="L92" s="13">
        <f t="shared" si="19"/>
        <v>0</v>
      </c>
      <c r="M92" s="13">
        <f t="shared" si="25"/>
        <v>8.6558261892046868</v>
      </c>
      <c r="N92" s="13">
        <f t="shared" si="20"/>
        <v>0.45370872118077787</v>
      </c>
      <c r="O92" s="13">
        <f t="shared" si="21"/>
        <v>0.45370872118077787</v>
      </c>
      <c r="Q92" s="41">
        <v>13.69454227197255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37.078561856006651</v>
      </c>
      <c r="G93" s="13">
        <f t="shared" si="15"/>
        <v>0</v>
      </c>
      <c r="H93" s="13">
        <f t="shared" si="16"/>
        <v>37.078561856006651</v>
      </c>
      <c r="I93" s="16">
        <f t="shared" si="24"/>
        <v>39.196823296003302</v>
      </c>
      <c r="J93" s="13">
        <f t="shared" si="17"/>
        <v>34.678907682785976</v>
      </c>
      <c r="K93" s="13">
        <f t="shared" si="18"/>
        <v>4.5179156132173262</v>
      </c>
      <c r="L93" s="13">
        <f t="shared" si="19"/>
        <v>0</v>
      </c>
      <c r="M93" s="13">
        <f t="shared" si="25"/>
        <v>8.2021174680239088</v>
      </c>
      <c r="N93" s="13">
        <f t="shared" si="20"/>
        <v>0.42992686614165643</v>
      </c>
      <c r="O93" s="13">
        <f t="shared" si="21"/>
        <v>0.42992686614165643</v>
      </c>
      <c r="Q93" s="41">
        <v>10.97113460204956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103.4976162895076</v>
      </c>
      <c r="G94" s="13">
        <f t="shared" si="15"/>
        <v>0.92732461008625111</v>
      </c>
      <c r="H94" s="13">
        <f t="shared" si="16"/>
        <v>102.57029167942136</v>
      </c>
      <c r="I94" s="16">
        <f t="shared" si="24"/>
        <v>107.08820729263869</v>
      </c>
      <c r="J94" s="13">
        <f t="shared" si="17"/>
        <v>60.618858571223299</v>
      </c>
      <c r="K94" s="13">
        <f t="shared" si="18"/>
        <v>46.469348721415386</v>
      </c>
      <c r="L94" s="13">
        <f t="shared" si="19"/>
        <v>1.2387921588585966</v>
      </c>
      <c r="M94" s="13">
        <f t="shared" si="25"/>
        <v>9.0109827607408484</v>
      </c>
      <c r="N94" s="13">
        <f t="shared" si="20"/>
        <v>0.47232481054860592</v>
      </c>
      <c r="O94" s="13">
        <f t="shared" si="21"/>
        <v>1.3996494206348571</v>
      </c>
      <c r="Q94" s="41">
        <v>10.79614932258065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5.1124344714561678</v>
      </c>
      <c r="G95" s="13">
        <f t="shared" si="15"/>
        <v>0</v>
      </c>
      <c r="H95" s="13">
        <f t="shared" si="16"/>
        <v>5.1124344714561678</v>
      </c>
      <c r="I95" s="16">
        <f t="shared" si="24"/>
        <v>50.342991034012961</v>
      </c>
      <c r="J95" s="13">
        <f t="shared" si="17"/>
        <v>42.518090187704189</v>
      </c>
      <c r="K95" s="13">
        <f t="shared" si="18"/>
        <v>7.8249008463087719</v>
      </c>
      <c r="L95" s="13">
        <f t="shared" si="19"/>
        <v>0</v>
      </c>
      <c r="M95" s="13">
        <f t="shared" si="25"/>
        <v>8.5386579501922419</v>
      </c>
      <c r="N95" s="13">
        <f t="shared" si="20"/>
        <v>0.44756716395408119</v>
      </c>
      <c r="O95" s="13">
        <f t="shared" si="21"/>
        <v>0.44756716395408119</v>
      </c>
      <c r="Q95" s="41">
        <v>11.934532836207079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2.9914778388616461</v>
      </c>
      <c r="G96" s="13">
        <f t="shared" si="15"/>
        <v>0</v>
      </c>
      <c r="H96" s="13">
        <f t="shared" si="16"/>
        <v>2.9914778388616461</v>
      </c>
      <c r="I96" s="16">
        <f t="shared" si="24"/>
        <v>10.816378685170418</v>
      </c>
      <c r="J96" s="13">
        <f t="shared" si="17"/>
        <v>10.728209455927987</v>
      </c>
      <c r="K96" s="13">
        <f t="shared" si="18"/>
        <v>8.8169229242431868E-2</v>
      </c>
      <c r="L96" s="13">
        <f t="shared" si="19"/>
        <v>0</v>
      </c>
      <c r="M96" s="13">
        <f t="shared" si="25"/>
        <v>8.0910907862381602</v>
      </c>
      <c r="N96" s="13">
        <f t="shared" si="20"/>
        <v>0.42410722828053787</v>
      </c>
      <c r="O96" s="13">
        <f t="shared" si="21"/>
        <v>0.42410722828053787</v>
      </c>
      <c r="Q96" s="41">
        <v>12.79393786378537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31.807558337066379</v>
      </c>
      <c r="G97" s="13">
        <f t="shared" si="15"/>
        <v>0</v>
      </c>
      <c r="H97" s="13">
        <f t="shared" si="16"/>
        <v>31.807558337066379</v>
      </c>
      <c r="I97" s="16">
        <f t="shared" si="24"/>
        <v>31.89572756630881</v>
      </c>
      <c r="J97" s="13">
        <f t="shared" si="17"/>
        <v>30.009986903741382</v>
      </c>
      <c r="K97" s="13">
        <f t="shared" si="18"/>
        <v>1.8857406625674287</v>
      </c>
      <c r="L97" s="13">
        <f t="shared" si="19"/>
        <v>0</v>
      </c>
      <c r="M97" s="13">
        <f t="shared" si="25"/>
        <v>7.6669835579576224</v>
      </c>
      <c r="N97" s="13">
        <f t="shared" si="20"/>
        <v>0.40187698197237265</v>
      </c>
      <c r="O97" s="13">
        <f t="shared" si="21"/>
        <v>0.40187698197237265</v>
      </c>
      <c r="Q97" s="41">
        <v>13.535901648765231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3.0684924745785049</v>
      </c>
      <c r="G98" s="13">
        <f t="shared" si="15"/>
        <v>0</v>
      </c>
      <c r="H98" s="13">
        <f t="shared" si="16"/>
        <v>3.0684924745785049</v>
      </c>
      <c r="I98" s="16">
        <f t="shared" si="24"/>
        <v>4.9542331371459341</v>
      </c>
      <c r="J98" s="13">
        <f t="shared" si="17"/>
        <v>4.9507568613133834</v>
      </c>
      <c r="K98" s="13">
        <f t="shared" si="18"/>
        <v>3.4762758325506127E-3</v>
      </c>
      <c r="L98" s="13">
        <f t="shared" si="19"/>
        <v>0</v>
      </c>
      <c r="M98" s="13">
        <f t="shared" si="25"/>
        <v>7.26510657598525</v>
      </c>
      <c r="N98" s="13">
        <f t="shared" si="20"/>
        <v>0.38081196893062758</v>
      </c>
      <c r="O98" s="13">
        <f t="shared" si="21"/>
        <v>0.38081196893062758</v>
      </c>
      <c r="Q98" s="41">
        <v>19.24494963444366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11.966508161104571</v>
      </c>
      <c r="G99" s="13">
        <f t="shared" si="15"/>
        <v>0</v>
      </c>
      <c r="H99" s="13">
        <f t="shared" si="16"/>
        <v>11.966508161104571</v>
      </c>
      <c r="I99" s="16">
        <f t="shared" si="24"/>
        <v>11.969984436937121</v>
      </c>
      <c r="J99" s="13">
        <f t="shared" si="17"/>
        <v>11.937236874295628</v>
      </c>
      <c r="K99" s="13">
        <f t="shared" si="18"/>
        <v>3.2747562641493033E-2</v>
      </c>
      <c r="L99" s="13">
        <f t="shared" si="19"/>
        <v>0</v>
      </c>
      <c r="M99" s="13">
        <f t="shared" si="25"/>
        <v>6.8842946070546223</v>
      </c>
      <c r="N99" s="13">
        <f t="shared" si="20"/>
        <v>0.36085111162398098</v>
      </c>
      <c r="O99" s="13">
        <f t="shared" si="21"/>
        <v>0.36085111162398098</v>
      </c>
      <c r="Q99" s="41">
        <v>22.075044699468201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13.37955867147401</v>
      </c>
      <c r="G100" s="13">
        <f t="shared" si="15"/>
        <v>0</v>
      </c>
      <c r="H100" s="13">
        <f t="shared" si="16"/>
        <v>13.37955867147401</v>
      </c>
      <c r="I100" s="16">
        <f t="shared" si="24"/>
        <v>13.412306234115503</v>
      </c>
      <c r="J100" s="13">
        <f t="shared" si="17"/>
        <v>13.368535419674775</v>
      </c>
      <c r="K100" s="13">
        <f t="shared" si="18"/>
        <v>4.37708144407285E-2</v>
      </c>
      <c r="L100" s="13">
        <f t="shared" si="19"/>
        <v>0</v>
      </c>
      <c r="M100" s="13">
        <f t="shared" si="25"/>
        <v>6.5234434954306408</v>
      </c>
      <c r="N100" s="13">
        <f t="shared" si="20"/>
        <v>0.34193653399582025</v>
      </c>
      <c r="O100" s="13">
        <f t="shared" si="21"/>
        <v>0.34193653399582025</v>
      </c>
      <c r="Q100" s="41">
        <v>22.432108950451479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11.973065849150419</v>
      </c>
      <c r="G101" s="18">
        <f t="shared" si="15"/>
        <v>0</v>
      </c>
      <c r="H101" s="18">
        <f t="shared" si="16"/>
        <v>11.973065849150419</v>
      </c>
      <c r="I101" s="17">
        <f t="shared" si="24"/>
        <v>12.016836663591148</v>
      </c>
      <c r="J101" s="18">
        <f t="shared" si="17"/>
        <v>11.993906991684311</v>
      </c>
      <c r="K101" s="18">
        <f t="shared" si="18"/>
        <v>2.2929671906837257E-2</v>
      </c>
      <c r="L101" s="18">
        <f t="shared" si="19"/>
        <v>0</v>
      </c>
      <c r="M101" s="18">
        <f t="shared" si="25"/>
        <v>6.1815069614348204</v>
      </c>
      <c r="N101" s="18">
        <f t="shared" si="20"/>
        <v>0.32401339365391768</v>
      </c>
      <c r="O101" s="18">
        <f t="shared" si="21"/>
        <v>0.32401339365391768</v>
      </c>
      <c r="P101" s="3"/>
      <c r="Q101" s="42">
        <v>24.705742193548382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5.8829065852143554</v>
      </c>
      <c r="G102" s="13">
        <f t="shared" si="15"/>
        <v>0</v>
      </c>
      <c r="H102" s="13">
        <f t="shared" si="16"/>
        <v>5.8829065852143554</v>
      </c>
      <c r="I102" s="16">
        <f t="shared" si="24"/>
        <v>5.9058362571211926</v>
      </c>
      <c r="J102" s="13">
        <f t="shared" si="17"/>
        <v>5.9023125771520464</v>
      </c>
      <c r="K102" s="13">
        <f t="shared" si="18"/>
        <v>3.523679969146265E-3</v>
      </c>
      <c r="L102" s="13">
        <f t="shared" si="19"/>
        <v>0</v>
      </c>
      <c r="M102" s="13">
        <f t="shared" si="25"/>
        <v>5.857493567780903</v>
      </c>
      <c r="N102" s="13">
        <f t="shared" si="20"/>
        <v>0.30702972285614832</v>
      </c>
      <c r="O102" s="13">
        <f t="shared" si="21"/>
        <v>0.30702972285614832</v>
      </c>
      <c r="Q102" s="41">
        <v>22.87767939349315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8.0154995962485085</v>
      </c>
      <c r="G103" s="13">
        <f t="shared" si="15"/>
        <v>0</v>
      </c>
      <c r="H103" s="13">
        <f t="shared" si="16"/>
        <v>8.0154995962485085</v>
      </c>
      <c r="I103" s="16">
        <f t="shared" si="24"/>
        <v>8.0190232762176556</v>
      </c>
      <c r="J103" s="13">
        <f t="shared" si="17"/>
        <v>8.0036457504742433</v>
      </c>
      <c r="K103" s="13">
        <f t="shared" si="18"/>
        <v>1.5377525743412335E-2</v>
      </c>
      <c r="L103" s="13">
        <f t="shared" si="19"/>
        <v>0</v>
      </c>
      <c r="M103" s="13">
        <f t="shared" si="25"/>
        <v>5.5504638449247548</v>
      </c>
      <c r="N103" s="13">
        <f t="shared" si="20"/>
        <v>0.29093627783119097</v>
      </c>
      <c r="O103" s="13">
        <f t="shared" si="21"/>
        <v>0.29093627783119097</v>
      </c>
      <c r="Q103" s="41">
        <v>18.93389216929042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66.765538076132543</v>
      </c>
      <c r="G104" s="13">
        <f t="shared" si="15"/>
        <v>0.19268304581874987</v>
      </c>
      <c r="H104" s="13">
        <f t="shared" si="16"/>
        <v>66.572855030313789</v>
      </c>
      <c r="I104" s="16">
        <f t="shared" si="24"/>
        <v>66.588232556057207</v>
      </c>
      <c r="J104" s="13">
        <f t="shared" si="17"/>
        <v>52.787239697503942</v>
      </c>
      <c r="K104" s="13">
        <f t="shared" si="18"/>
        <v>13.800992858553265</v>
      </c>
      <c r="L104" s="13">
        <f t="shared" si="19"/>
        <v>0</v>
      </c>
      <c r="M104" s="13">
        <f t="shared" si="25"/>
        <v>5.2595275670935635</v>
      </c>
      <c r="N104" s="13">
        <f t="shared" si="20"/>
        <v>0.27568639599732137</v>
      </c>
      <c r="O104" s="13">
        <f t="shared" si="21"/>
        <v>0.46836944181607121</v>
      </c>
      <c r="Q104" s="41">
        <v>13.205015495009819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2.5733333329999999</v>
      </c>
      <c r="G105" s="13">
        <f t="shared" si="15"/>
        <v>0</v>
      </c>
      <c r="H105" s="13">
        <f t="shared" si="16"/>
        <v>2.5733333329999999</v>
      </c>
      <c r="I105" s="16">
        <f t="shared" si="24"/>
        <v>16.374326191553266</v>
      </c>
      <c r="J105" s="13">
        <f t="shared" si="17"/>
        <v>16.02890584237667</v>
      </c>
      <c r="K105" s="13">
        <f t="shared" si="18"/>
        <v>0.34542034917659592</v>
      </c>
      <c r="L105" s="13">
        <f t="shared" si="19"/>
        <v>0</v>
      </c>
      <c r="M105" s="13">
        <f t="shared" si="25"/>
        <v>4.983841171096242</v>
      </c>
      <c r="N105" s="13">
        <f t="shared" si="20"/>
        <v>0.26123586066530646</v>
      </c>
      <c r="O105" s="13">
        <f t="shared" si="21"/>
        <v>0.26123586066530646</v>
      </c>
      <c r="Q105" s="41">
        <v>11.75596699627105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12.42856625343742</v>
      </c>
      <c r="G106" s="13">
        <f t="shared" si="15"/>
        <v>0</v>
      </c>
      <c r="H106" s="13">
        <f t="shared" si="16"/>
        <v>12.42856625343742</v>
      </c>
      <c r="I106" s="16">
        <f t="shared" si="24"/>
        <v>12.773986602614016</v>
      </c>
      <c r="J106" s="13">
        <f t="shared" si="17"/>
        <v>12.600464001203839</v>
      </c>
      <c r="K106" s="13">
        <f t="shared" si="18"/>
        <v>0.17352260141017695</v>
      </c>
      <c r="L106" s="13">
        <f t="shared" si="19"/>
        <v>0</v>
      </c>
      <c r="M106" s="13">
        <f t="shared" si="25"/>
        <v>4.7226053104309358</v>
      </c>
      <c r="N106" s="13">
        <f t="shared" si="20"/>
        <v>0.24754277283310888</v>
      </c>
      <c r="O106" s="13">
        <f t="shared" si="21"/>
        <v>0.24754277283310888</v>
      </c>
      <c r="Q106" s="41">
        <v>11.42358232258065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3.082071362251122</v>
      </c>
      <c r="G107" s="13">
        <f t="shared" si="15"/>
        <v>0</v>
      </c>
      <c r="H107" s="13">
        <f t="shared" si="16"/>
        <v>3.082071362251122</v>
      </c>
      <c r="I107" s="16">
        <f t="shared" si="24"/>
        <v>3.2555939636612989</v>
      </c>
      <c r="J107" s="13">
        <f t="shared" si="17"/>
        <v>3.2534587233825083</v>
      </c>
      <c r="K107" s="13">
        <f t="shared" si="18"/>
        <v>2.1352402787906399E-3</v>
      </c>
      <c r="L107" s="13">
        <f t="shared" si="19"/>
        <v>0</v>
      </c>
      <c r="M107" s="13">
        <f t="shared" si="25"/>
        <v>4.475062537597827</v>
      </c>
      <c r="N107" s="13">
        <f t="shared" si="20"/>
        <v>0.23456742970067324</v>
      </c>
      <c r="O107" s="13">
        <f t="shared" si="21"/>
        <v>0.23456742970067324</v>
      </c>
      <c r="Q107" s="41">
        <v>13.739805973350551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9.0624245470607665</v>
      </c>
      <c r="G108" s="13">
        <f t="shared" si="15"/>
        <v>0</v>
      </c>
      <c r="H108" s="13">
        <f t="shared" si="16"/>
        <v>9.0624245470607665</v>
      </c>
      <c r="I108" s="16">
        <f t="shared" si="24"/>
        <v>9.064559787339558</v>
      </c>
      <c r="J108" s="13">
        <f t="shared" si="17"/>
        <v>9.0162121398996664</v>
      </c>
      <c r="K108" s="13">
        <f t="shared" si="18"/>
        <v>4.8347647439891617E-2</v>
      </c>
      <c r="L108" s="13">
        <f t="shared" si="19"/>
        <v>0</v>
      </c>
      <c r="M108" s="13">
        <f t="shared" si="25"/>
        <v>4.2404951078971536</v>
      </c>
      <c r="N108" s="13">
        <f t="shared" si="20"/>
        <v>0.22227220955255089</v>
      </c>
      <c r="O108" s="13">
        <f t="shared" si="21"/>
        <v>0.22227220955255089</v>
      </c>
      <c r="Q108" s="41">
        <v>13.3411582563817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19.94686147902425</v>
      </c>
      <c r="G109" s="13">
        <f t="shared" si="15"/>
        <v>0</v>
      </c>
      <c r="H109" s="13">
        <f t="shared" si="16"/>
        <v>19.94686147902425</v>
      </c>
      <c r="I109" s="16">
        <f t="shared" si="24"/>
        <v>19.99520912646414</v>
      </c>
      <c r="J109" s="13">
        <f t="shared" si="17"/>
        <v>19.615410958860469</v>
      </c>
      <c r="K109" s="13">
        <f t="shared" si="18"/>
        <v>0.37979816760367058</v>
      </c>
      <c r="L109" s="13">
        <f t="shared" si="19"/>
        <v>0</v>
      </c>
      <c r="M109" s="13">
        <f t="shared" si="25"/>
        <v>4.0182228983446029</v>
      </c>
      <c r="N109" s="13">
        <f t="shared" si="20"/>
        <v>0.21062146267458248</v>
      </c>
      <c r="O109" s="13">
        <f t="shared" si="21"/>
        <v>0.21062146267458248</v>
      </c>
      <c r="Q109" s="41">
        <v>15.44306929297222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11.659291487350769</v>
      </c>
      <c r="G110" s="13">
        <f t="shared" si="15"/>
        <v>0</v>
      </c>
      <c r="H110" s="13">
        <f t="shared" si="16"/>
        <v>11.659291487350769</v>
      </c>
      <c r="I110" s="16">
        <f t="shared" si="24"/>
        <v>12.03908965495444</v>
      </c>
      <c r="J110" s="13">
        <f t="shared" si="17"/>
        <v>11.983444950075892</v>
      </c>
      <c r="K110" s="13">
        <f t="shared" si="18"/>
        <v>5.5644704878547557E-2</v>
      </c>
      <c r="L110" s="13">
        <f t="shared" si="19"/>
        <v>0</v>
      </c>
      <c r="M110" s="13">
        <f t="shared" si="25"/>
        <v>3.8076014356700205</v>
      </c>
      <c r="N110" s="13">
        <f t="shared" si="20"/>
        <v>0.19958140798835386</v>
      </c>
      <c r="O110" s="13">
        <f t="shared" si="21"/>
        <v>0.19958140798835386</v>
      </c>
      <c r="Q110" s="41">
        <v>18.43134976340874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28.829803303637959</v>
      </c>
      <c r="G111" s="13">
        <f t="shared" si="15"/>
        <v>0</v>
      </c>
      <c r="H111" s="13">
        <f t="shared" si="16"/>
        <v>28.829803303637959</v>
      </c>
      <c r="I111" s="16">
        <f t="shared" si="24"/>
        <v>28.885448008516505</v>
      </c>
      <c r="J111" s="13">
        <f t="shared" si="17"/>
        <v>28.264022764135788</v>
      </c>
      <c r="K111" s="13">
        <f t="shared" si="18"/>
        <v>0.62142524438071689</v>
      </c>
      <c r="L111" s="13">
        <f t="shared" si="19"/>
        <v>0</v>
      </c>
      <c r="M111" s="13">
        <f t="shared" si="25"/>
        <v>3.6080200276816665</v>
      </c>
      <c r="N111" s="13">
        <f t="shared" si="20"/>
        <v>0.18912003510371936</v>
      </c>
      <c r="O111" s="13">
        <f t="shared" si="21"/>
        <v>0.18912003510371936</v>
      </c>
      <c r="Q111" s="41">
        <v>19.750427942785969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9.3606688451926878</v>
      </c>
      <c r="G112" s="13">
        <f t="shared" si="15"/>
        <v>0</v>
      </c>
      <c r="H112" s="13">
        <f t="shared" si="16"/>
        <v>9.3606688451926878</v>
      </c>
      <c r="I112" s="16">
        <f t="shared" si="24"/>
        <v>9.9820940895734047</v>
      </c>
      <c r="J112" s="13">
        <f t="shared" si="17"/>
        <v>9.9677690616725911</v>
      </c>
      <c r="K112" s="13">
        <f t="shared" si="18"/>
        <v>1.4325027900813581E-2</v>
      </c>
      <c r="L112" s="13">
        <f t="shared" si="19"/>
        <v>0</v>
      </c>
      <c r="M112" s="13">
        <f t="shared" si="25"/>
        <v>3.4188999925779471</v>
      </c>
      <c r="N112" s="13">
        <f t="shared" si="20"/>
        <v>0.17920701150539589</v>
      </c>
      <c r="O112" s="13">
        <f t="shared" si="21"/>
        <v>0.17920701150539589</v>
      </c>
      <c r="Q112" s="41">
        <v>24.094360193548379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19.761305486061229</v>
      </c>
      <c r="G113" s="18">
        <f t="shared" si="15"/>
        <v>0</v>
      </c>
      <c r="H113" s="18">
        <f t="shared" si="16"/>
        <v>19.761305486061229</v>
      </c>
      <c r="I113" s="17">
        <f t="shared" si="24"/>
        <v>19.775630513962042</v>
      </c>
      <c r="J113" s="18">
        <f t="shared" si="17"/>
        <v>19.657883823088252</v>
      </c>
      <c r="K113" s="18">
        <f t="shared" si="18"/>
        <v>0.11774669087379053</v>
      </c>
      <c r="L113" s="18">
        <f t="shared" si="19"/>
        <v>0</v>
      </c>
      <c r="M113" s="18">
        <f t="shared" si="25"/>
        <v>3.239692981072551</v>
      </c>
      <c r="N113" s="18">
        <f t="shared" si="20"/>
        <v>0.16981359460451736</v>
      </c>
      <c r="O113" s="18">
        <f t="shared" si="21"/>
        <v>0.16981359460451736</v>
      </c>
      <c r="P113" s="3"/>
      <c r="Q113" s="42">
        <v>23.649274071305381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14.594379571872549</v>
      </c>
      <c r="G114" s="13">
        <f t="shared" si="15"/>
        <v>0</v>
      </c>
      <c r="H114" s="13">
        <f t="shared" si="16"/>
        <v>14.594379571872549</v>
      </c>
      <c r="I114" s="16">
        <f t="shared" si="24"/>
        <v>14.71212626274634</v>
      </c>
      <c r="J114" s="13">
        <f t="shared" si="17"/>
        <v>14.63915423228735</v>
      </c>
      <c r="K114" s="13">
        <f t="shared" si="18"/>
        <v>7.2972030458990034E-2</v>
      </c>
      <c r="L114" s="13">
        <f t="shared" si="19"/>
        <v>0</v>
      </c>
      <c r="M114" s="13">
        <f t="shared" si="25"/>
        <v>3.0698793864680338</v>
      </c>
      <c r="N114" s="13">
        <f t="shared" si="20"/>
        <v>0.16091254840014507</v>
      </c>
      <c r="O114" s="13">
        <f t="shared" si="21"/>
        <v>0.16091254840014507</v>
      </c>
      <c r="Q114" s="41">
        <v>20.761152553671678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45.10314854219363</v>
      </c>
      <c r="G115" s="13">
        <f t="shared" si="15"/>
        <v>0</v>
      </c>
      <c r="H115" s="13">
        <f t="shared" si="16"/>
        <v>45.10314854219363</v>
      </c>
      <c r="I115" s="16">
        <f t="shared" si="24"/>
        <v>45.176120572652621</v>
      </c>
      <c r="J115" s="13">
        <f t="shared" si="17"/>
        <v>41.171742897325579</v>
      </c>
      <c r="K115" s="13">
        <f t="shared" si="18"/>
        <v>4.0043776753270421</v>
      </c>
      <c r="L115" s="13">
        <f t="shared" si="19"/>
        <v>0</v>
      </c>
      <c r="M115" s="13">
        <f t="shared" si="25"/>
        <v>2.9089668380678888</v>
      </c>
      <c r="N115" s="13">
        <f t="shared" si="20"/>
        <v>0.15247806450909576</v>
      </c>
      <c r="O115" s="13">
        <f t="shared" si="21"/>
        <v>0.15247806450909576</v>
      </c>
      <c r="Q115" s="41">
        <v>15.28716080934222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2.2650522529193422</v>
      </c>
      <c r="G116" s="13">
        <f t="shared" si="15"/>
        <v>0</v>
      </c>
      <c r="H116" s="13">
        <f t="shared" si="16"/>
        <v>2.2650522529193422</v>
      </c>
      <c r="I116" s="16">
        <f t="shared" si="24"/>
        <v>6.2694299282463843</v>
      </c>
      <c r="J116" s="13">
        <f t="shared" si="17"/>
        <v>6.2516147432584876</v>
      </c>
      <c r="K116" s="13">
        <f t="shared" si="18"/>
        <v>1.7815184987896693E-2</v>
      </c>
      <c r="L116" s="13">
        <f t="shared" si="19"/>
        <v>0</v>
      </c>
      <c r="M116" s="13">
        <f t="shared" si="25"/>
        <v>2.7564887735587931</v>
      </c>
      <c r="N116" s="13">
        <f t="shared" si="20"/>
        <v>0.14448568733511527</v>
      </c>
      <c r="O116" s="13">
        <f t="shared" si="21"/>
        <v>0.14448568733511527</v>
      </c>
      <c r="Q116" s="41">
        <v>12.58240874373357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3.254775120884442</v>
      </c>
      <c r="G117" s="13">
        <f t="shared" si="15"/>
        <v>0</v>
      </c>
      <c r="H117" s="13">
        <f t="shared" si="16"/>
        <v>3.254775120884442</v>
      </c>
      <c r="I117" s="16">
        <f t="shared" si="24"/>
        <v>3.2725903058723387</v>
      </c>
      <c r="J117" s="13">
        <f t="shared" si="17"/>
        <v>3.2688681533975412</v>
      </c>
      <c r="K117" s="13">
        <f t="shared" si="18"/>
        <v>3.7221524747974577E-3</v>
      </c>
      <c r="L117" s="13">
        <f t="shared" si="19"/>
        <v>0</v>
      </c>
      <c r="M117" s="13">
        <f t="shared" si="25"/>
        <v>2.6120030862236776</v>
      </c>
      <c r="N117" s="13">
        <f t="shared" si="20"/>
        <v>0.13691224316042763</v>
      </c>
      <c r="O117" s="13">
        <f t="shared" si="21"/>
        <v>0.13691224316042763</v>
      </c>
      <c r="Q117" s="41">
        <v>9.7474167225806454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2.306666667</v>
      </c>
      <c r="G118" s="13">
        <f t="shared" si="15"/>
        <v>0</v>
      </c>
      <c r="H118" s="13">
        <f t="shared" si="16"/>
        <v>2.306666667</v>
      </c>
      <c r="I118" s="16">
        <f t="shared" si="24"/>
        <v>2.3103888194747975</v>
      </c>
      <c r="J118" s="13">
        <f t="shared" si="17"/>
        <v>2.3094397938372588</v>
      </c>
      <c r="K118" s="13">
        <f t="shared" si="18"/>
        <v>9.4902563753862523E-4</v>
      </c>
      <c r="L118" s="13">
        <f t="shared" si="19"/>
        <v>0</v>
      </c>
      <c r="M118" s="13">
        <f t="shared" si="25"/>
        <v>2.4750908430632501</v>
      </c>
      <c r="N118" s="13">
        <f t="shared" si="20"/>
        <v>0.12973577295406172</v>
      </c>
      <c r="O118" s="13">
        <f t="shared" si="21"/>
        <v>0.12973577295406172</v>
      </c>
      <c r="Q118" s="41">
        <v>12.15094487927748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22.483817743286188</v>
      </c>
      <c r="G119" s="13">
        <f t="shared" si="15"/>
        <v>0</v>
      </c>
      <c r="H119" s="13">
        <f t="shared" si="16"/>
        <v>22.483817743286188</v>
      </c>
      <c r="I119" s="16">
        <f t="shared" si="24"/>
        <v>22.484766768923727</v>
      </c>
      <c r="J119" s="13">
        <f t="shared" si="17"/>
        <v>21.676989253924955</v>
      </c>
      <c r="K119" s="13">
        <f t="shared" si="18"/>
        <v>0.80777751499877226</v>
      </c>
      <c r="L119" s="13">
        <f t="shared" si="19"/>
        <v>0</v>
      </c>
      <c r="M119" s="13">
        <f t="shared" si="25"/>
        <v>2.3453550701091883</v>
      </c>
      <c r="N119" s="13">
        <f t="shared" si="20"/>
        <v>0.12293546870213502</v>
      </c>
      <c r="O119" s="13">
        <f t="shared" si="21"/>
        <v>0.12293546870213502</v>
      </c>
      <c r="Q119" s="41">
        <v>12.336332150736959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2.2855662973508628</v>
      </c>
      <c r="G120" s="13">
        <f t="shared" si="15"/>
        <v>0</v>
      </c>
      <c r="H120" s="13">
        <f t="shared" si="16"/>
        <v>2.2855662973508628</v>
      </c>
      <c r="I120" s="16">
        <f t="shared" si="24"/>
        <v>3.0933438123496351</v>
      </c>
      <c r="J120" s="13">
        <f t="shared" si="17"/>
        <v>3.0917658020076901</v>
      </c>
      <c r="K120" s="13">
        <f t="shared" si="18"/>
        <v>1.5780103419449354E-3</v>
      </c>
      <c r="L120" s="13">
        <f t="shared" si="19"/>
        <v>0</v>
      </c>
      <c r="M120" s="13">
        <f t="shared" si="25"/>
        <v>2.2224196014070534</v>
      </c>
      <c r="N120" s="13">
        <f t="shared" si="20"/>
        <v>0.11649161307548569</v>
      </c>
      <c r="O120" s="13">
        <f t="shared" si="21"/>
        <v>0.11649161307548569</v>
      </c>
      <c r="Q120" s="41">
        <v>14.81745745513291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45.02594671313841</v>
      </c>
      <c r="G121" s="13">
        <f t="shared" si="15"/>
        <v>0</v>
      </c>
      <c r="H121" s="13">
        <f t="shared" si="16"/>
        <v>45.02594671313841</v>
      </c>
      <c r="I121" s="16">
        <f t="shared" si="24"/>
        <v>45.027524723480354</v>
      </c>
      <c r="J121" s="13">
        <f t="shared" si="17"/>
        <v>40.971769804552139</v>
      </c>
      <c r="K121" s="13">
        <f t="shared" si="18"/>
        <v>4.0557549189282156</v>
      </c>
      <c r="L121" s="13">
        <f t="shared" si="19"/>
        <v>0</v>
      </c>
      <c r="M121" s="13">
        <f t="shared" si="25"/>
        <v>2.1059279883315676</v>
      </c>
      <c r="N121" s="13">
        <f t="shared" si="20"/>
        <v>0.11038552225972027</v>
      </c>
      <c r="O121" s="13">
        <f t="shared" si="21"/>
        <v>0.11038552225972027</v>
      </c>
      <c r="Q121" s="41">
        <v>15.107660618505671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31.72147009451362</v>
      </c>
      <c r="G122" s="13">
        <f t="shared" si="15"/>
        <v>0</v>
      </c>
      <c r="H122" s="13">
        <f t="shared" si="16"/>
        <v>31.72147009451362</v>
      </c>
      <c r="I122" s="16">
        <f t="shared" si="24"/>
        <v>35.777225013441836</v>
      </c>
      <c r="J122" s="13">
        <f t="shared" si="17"/>
        <v>34.864468397954205</v>
      </c>
      <c r="K122" s="13">
        <f t="shared" si="18"/>
        <v>0.91275661548763054</v>
      </c>
      <c r="L122" s="13">
        <f t="shared" si="19"/>
        <v>0</v>
      </c>
      <c r="M122" s="13">
        <f t="shared" si="25"/>
        <v>1.9955424660718473</v>
      </c>
      <c r="N122" s="13">
        <f t="shared" si="20"/>
        <v>0.10459949178191423</v>
      </c>
      <c r="O122" s="13">
        <f t="shared" si="21"/>
        <v>0.10459949178191423</v>
      </c>
      <c r="Q122" s="41">
        <v>21.525426809028239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40.648102752213511</v>
      </c>
      <c r="G123" s="13">
        <f t="shared" si="15"/>
        <v>0</v>
      </c>
      <c r="H123" s="13">
        <f t="shared" si="16"/>
        <v>40.648102752213511</v>
      </c>
      <c r="I123" s="16">
        <f t="shared" si="24"/>
        <v>41.560859367701141</v>
      </c>
      <c r="J123" s="13">
        <f t="shared" si="17"/>
        <v>40.146805983666141</v>
      </c>
      <c r="K123" s="13">
        <f t="shared" si="18"/>
        <v>1.4140533840350002</v>
      </c>
      <c r="L123" s="13">
        <f t="shared" si="19"/>
        <v>0</v>
      </c>
      <c r="M123" s="13">
        <f t="shared" si="25"/>
        <v>1.8909429742899331</v>
      </c>
      <c r="N123" s="13">
        <f t="shared" si="20"/>
        <v>9.9116745176891188E-2</v>
      </c>
      <c r="O123" s="13">
        <f t="shared" si="21"/>
        <v>9.9116745176891188E-2</v>
      </c>
      <c r="Q123" s="41">
        <v>21.515315169935821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91.458380934767973</v>
      </c>
      <c r="G124" s="13">
        <f t="shared" si="15"/>
        <v>0.68653990299145851</v>
      </c>
      <c r="H124" s="13">
        <f t="shared" si="16"/>
        <v>90.771841031776518</v>
      </c>
      <c r="I124" s="16">
        <f t="shared" si="24"/>
        <v>92.185894415811518</v>
      </c>
      <c r="J124" s="13">
        <f t="shared" si="17"/>
        <v>81.819412489506618</v>
      </c>
      <c r="K124" s="13">
        <f t="shared" si="18"/>
        <v>10.3664819263049</v>
      </c>
      <c r="L124" s="13">
        <f t="shared" si="19"/>
        <v>0</v>
      </c>
      <c r="M124" s="13">
        <f t="shared" si="25"/>
        <v>1.7918262291130418</v>
      </c>
      <c r="N124" s="13">
        <f t="shared" si="20"/>
        <v>9.3921385344239522E-2</v>
      </c>
      <c r="O124" s="13">
        <f t="shared" si="21"/>
        <v>0.78046128833569806</v>
      </c>
      <c r="Q124" s="41">
        <v>23.424970050858931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51.595761669604308</v>
      </c>
      <c r="G125" s="18">
        <f t="shared" si="15"/>
        <v>0</v>
      </c>
      <c r="H125" s="18">
        <f t="shared" si="16"/>
        <v>51.595761669604308</v>
      </c>
      <c r="I125" s="17">
        <f t="shared" si="24"/>
        <v>61.962243595909207</v>
      </c>
      <c r="J125" s="18">
        <f t="shared" si="17"/>
        <v>59.045435649891502</v>
      </c>
      <c r="K125" s="18">
        <f t="shared" si="18"/>
        <v>2.9168079460177054</v>
      </c>
      <c r="L125" s="18">
        <f t="shared" si="19"/>
        <v>0</v>
      </c>
      <c r="M125" s="18">
        <f t="shared" si="25"/>
        <v>1.6979048437688022</v>
      </c>
      <c r="N125" s="18">
        <f t="shared" si="20"/>
        <v>8.8998348455027521E-2</v>
      </c>
      <c r="O125" s="18">
        <f t="shared" si="21"/>
        <v>8.8998348455027521E-2</v>
      </c>
      <c r="P125" s="3"/>
      <c r="Q125" s="42">
        <v>24.742203193548381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26.569145572178389</v>
      </c>
      <c r="G126" s="13">
        <f t="shared" si="15"/>
        <v>0</v>
      </c>
      <c r="H126" s="13">
        <f t="shared" si="16"/>
        <v>26.569145572178389</v>
      </c>
      <c r="I126" s="16">
        <f t="shared" si="24"/>
        <v>29.485953518196094</v>
      </c>
      <c r="J126" s="13">
        <f t="shared" si="17"/>
        <v>29.05895331782494</v>
      </c>
      <c r="K126" s="13">
        <f t="shared" si="18"/>
        <v>0.42700020037115394</v>
      </c>
      <c r="L126" s="13">
        <f t="shared" si="19"/>
        <v>0</v>
      </c>
      <c r="M126" s="13">
        <f t="shared" si="25"/>
        <v>1.6089064953137746</v>
      </c>
      <c r="N126" s="13">
        <f t="shared" si="20"/>
        <v>8.4333360274570307E-2</v>
      </c>
      <c r="O126" s="13">
        <f t="shared" si="21"/>
        <v>8.4333360274570307E-2</v>
      </c>
      <c r="Q126" s="41">
        <v>22.91766282794439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48.264874343394702</v>
      </c>
      <c r="G127" s="13">
        <f t="shared" si="15"/>
        <v>0</v>
      </c>
      <c r="H127" s="13">
        <f t="shared" si="16"/>
        <v>48.264874343394702</v>
      </c>
      <c r="I127" s="16">
        <f t="shared" si="24"/>
        <v>48.691874543765856</v>
      </c>
      <c r="J127" s="13">
        <f t="shared" si="17"/>
        <v>44.102205826728607</v>
      </c>
      <c r="K127" s="13">
        <f t="shared" si="18"/>
        <v>4.5896687170372488</v>
      </c>
      <c r="L127" s="13">
        <f t="shared" si="19"/>
        <v>0</v>
      </c>
      <c r="M127" s="13">
        <f t="shared" si="25"/>
        <v>1.5245731350392042</v>
      </c>
      <c r="N127" s="13">
        <f t="shared" si="20"/>
        <v>7.9912894774607585E-2</v>
      </c>
      <c r="O127" s="13">
        <f t="shared" si="21"/>
        <v>7.9912894774607585E-2</v>
      </c>
      <c r="Q127" s="41">
        <v>15.852212911162709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3.5188058082509488</v>
      </c>
      <c r="G128" s="13">
        <f t="shared" si="15"/>
        <v>0</v>
      </c>
      <c r="H128" s="13">
        <f t="shared" si="16"/>
        <v>3.5188058082509488</v>
      </c>
      <c r="I128" s="16">
        <f t="shared" si="24"/>
        <v>8.108474525288198</v>
      </c>
      <c r="J128" s="13">
        <f t="shared" si="17"/>
        <v>8.0698517918860038</v>
      </c>
      <c r="K128" s="13">
        <f t="shared" si="18"/>
        <v>3.8622733402194243E-2</v>
      </c>
      <c r="L128" s="13">
        <f t="shared" si="19"/>
        <v>0</v>
      </c>
      <c r="M128" s="13">
        <f t="shared" si="25"/>
        <v>1.4446602402645967</v>
      </c>
      <c r="N128" s="13">
        <f t="shared" si="20"/>
        <v>7.5724134914889024E-2</v>
      </c>
      <c r="O128" s="13">
        <f t="shared" si="21"/>
        <v>7.5724134914889024E-2</v>
      </c>
      <c r="Q128" s="41">
        <v>12.54568749647987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26.536321366097479</v>
      </c>
      <c r="G129" s="13">
        <f t="shared" si="15"/>
        <v>0</v>
      </c>
      <c r="H129" s="13">
        <f t="shared" si="16"/>
        <v>26.536321366097479</v>
      </c>
      <c r="I129" s="16">
        <f t="shared" si="24"/>
        <v>26.574944099499675</v>
      </c>
      <c r="J129" s="13">
        <f t="shared" si="17"/>
        <v>25.101051620410608</v>
      </c>
      <c r="K129" s="13">
        <f t="shared" si="18"/>
        <v>1.4738924790890664</v>
      </c>
      <c r="L129" s="13">
        <f t="shared" si="19"/>
        <v>0</v>
      </c>
      <c r="M129" s="13">
        <f t="shared" si="25"/>
        <v>1.3689361053497078</v>
      </c>
      <c r="N129" s="13">
        <f t="shared" si="20"/>
        <v>7.1754935480454488E-2</v>
      </c>
      <c r="O129" s="13">
        <f t="shared" si="21"/>
        <v>7.1754935480454488E-2</v>
      </c>
      <c r="Q129" s="41">
        <v>11.37072454654337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66.945752173958013</v>
      </c>
      <c r="G130" s="13">
        <f t="shared" si="15"/>
        <v>0.19628732777525926</v>
      </c>
      <c r="H130" s="13">
        <f t="shared" si="16"/>
        <v>66.749464846182747</v>
      </c>
      <c r="I130" s="16">
        <f t="shared" si="24"/>
        <v>68.22335732527182</v>
      </c>
      <c r="J130" s="13">
        <f t="shared" si="17"/>
        <v>51.497821293227375</v>
      </c>
      <c r="K130" s="13">
        <f t="shared" si="18"/>
        <v>16.725536032044445</v>
      </c>
      <c r="L130" s="13">
        <f t="shared" si="19"/>
        <v>2.5775573504603678E-2</v>
      </c>
      <c r="M130" s="13">
        <f t="shared" si="25"/>
        <v>1.3229567433738569</v>
      </c>
      <c r="N130" s="13">
        <f t="shared" si="20"/>
        <v>6.9344855025189694E-2</v>
      </c>
      <c r="O130" s="13">
        <f t="shared" si="21"/>
        <v>0.26563218280044898</v>
      </c>
      <c r="Q130" s="41">
        <v>11.767770322580651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7.5003414243580266</v>
      </c>
      <c r="G131" s="13">
        <f t="shared" si="15"/>
        <v>0</v>
      </c>
      <c r="H131" s="13">
        <f t="shared" si="16"/>
        <v>7.5003414243580266</v>
      </c>
      <c r="I131" s="16">
        <f t="shared" si="24"/>
        <v>24.200101882897869</v>
      </c>
      <c r="J131" s="13">
        <f t="shared" si="17"/>
        <v>23.098921847321087</v>
      </c>
      <c r="K131" s="13">
        <f t="shared" si="18"/>
        <v>1.1011800355767818</v>
      </c>
      <c r="L131" s="13">
        <f t="shared" si="19"/>
        <v>0</v>
      </c>
      <c r="M131" s="13">
        <f t="shared" si="25"/>
        <v>1.2536118883486673</v>
      </c>
      <c r="N131" s="13">
        <f t="shared" si="20"/>
        <v>6.571003556298928E-2</v>
      </c>
      <c r="O131" s="13">
        <f t="shared" si="21"/>
        <v>6.571003556298928E-2</v>
      </c>
      <c r="Q131" s="41">
        <v>11.56728555332027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47.236552506752233</v>
      </c>
      <c r="G132" s="13">
        <f t="shared" si="15"/>
        <v>0</v>
      </c>
      <c r="H132" s="13">
        <f t="shared" si="16"/>
        <v>47.236552506752233</v>
      </c>
      <c r="I132" s="16">
        <f t="shared" si="24"/>
        <v>48.337732542329015</v>
      </c>
      <c r="J132" s="13">
        <f t="shared" si="17"/>
        <v>42.290668129988553</v>
      </c>
      <c r="K132" s="13">
        <f t="shared" si="18"/>
        <v>6.0470644123404611</v>
      </c>
      <c r="L132" s="13">
        <f t="shared" si="19"/>
        <v>0</v>
      </c>
      <c r="M132" s="13">
        <f t="shared" si="25"/>
        <v>1.1879018527856779</v>
      </c>
      <c r="N132" s="13">
        <f t="shared" si="20"/>
        <v>6.2265740870333645E-2</v>
      </c>
      <c r="O132" s="13">
        <f t="shared" si="21"/>
        <v>6.2265740870333645E-2</v>
      </c>
      <c r="Q132" s="41">
        <v>13.3261364826273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15.610617236308009</v>
      </c>
      <c r="G133" s="13">
        <f t="shared" si="15"/>
        <v>0</v>
      </c>
      <c r="H133" s="13">
        <f t="shared" si="16"/>
        <v>15.610617236308009</v>
      </c>
      <c r="I133" s="16">
        <f t="shared" si="24"/>
        <v>21.65768164864847</v>
      </c>
      <c r="J133" s="13">
        <f t="shared" si="17"/>
        <v>21.049285576664975</v>
      </c>
      <c r="K133" s="13">
        <f t="shared" si="18"/>
        <v>0.60839607198349555</v>
      </c>
      <c r="L133" s="13">
        <f t="shared" si="19"/>
        <v>0</v>
      </c>
      <c r="M133" s="13">
        <f t="shared" si="25"/>
        <v>1.1256361119153444</v>
      </c>
      <c r="N133" s="13">
        <f t="shared" si="20"/>
        <v>5.9001984292263027E-2</v>
      </c>
      <c r="O133" s="13">
        <f t="shared" si="21"/>
        <v>5.9001984292263027E-2</v>
      </c>
      <c r="Q133" s="41">
        <v>13.67345578126478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0.31110280176744559</v>
      </c>
      <c r="G134" s="13">
        <f t="shared" ref="G134:G197" si="28">IF((F134-$J$2)&gt;0,$I$2*(F134-$J$2),0)</f>
        <v>0</v>
      </c>
      <c r="H134" s="13">
        <f t="shared" ref="H134:H197" si="29">F134-G134</f>
        <v>0.31110280176744559</v>
      </c>
      <c r="I134" s="16">
        <f t="shared" si="24"/>
        <v>0.91949887375094108</v>
      </c>
      <c r="J134" s="13">
        <f t="shared" ref="J134:J197" si="30">I134/SQRT(1+(I134/($K$2*(300+(25*Q134)+0.05*(Q134)^3)))^2)</f>
        <v>0.91947056106911251</v>
      </c>
      <c r="K134" s="13">
        <f t="shared" ref="K134:K197" si="31">I134-J134</f>
        <v>2.8312681828568387E-5</v>
      </c>
      <c r="L134" s="13">
        <f t="shared" ref="L134:L197" si="32">IF(K134&gt;$N$2,(K134-$N$2)/$L$2,0)</f>
        <v>0</v>
      </c>
      <c r="M134" s="13">
        <f t="shared" si="25"/>
        <v>1.0666341276230813</v>
      </c>
      <c r="N134" s="13">
        <f t="shared" ref="N134:N197" si="33">$M$2*M134</f>
        <v>5.5909302640018498E-2</v>
      </c>
      <c r="O134" s="13">
        <f t="shared" ref="O134:O197" si="34">N134+G134</f>
        <v>5.5909302640018498E-2</v>
      </c>
      <c r="Q134" s="41">
        <v>17.54026532544734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19.682195344917979</v>
      </c>
      <c r="G135" s="13">
        <f t="shared" si="28"/>
        <v>0</v>
      </c>
      <c r="H135" s="13">
        <f t="shared" si="29"/>
        <v>19.682195344917979</v>
      </c>
      <c r="I135" s="16">
        <f t="shared" ref="I135:I198" si="36">H135+K134-L134</f>
        <v>19.682223657599806</v>
      </c>
      <c r="J135" s="13">
        <f t="shared" si="30"/>
        <v>19.524467821629365</v>
      </c>
      <c r="K135" s="13">
        <f t="shared" si="31"/>
        <v>0.15775583597044118</v>
      </c>
      <c r="L135" s="13">
        <f t="shared" si="32"/>
        <v>0</v>
      </c>
      <c r="M135" s="13">
        <f t="shared" ref="M135:M198" si="37">L135+M134-N134</f>
        <v>1.0107248249830627</v>
      </c>
      <c r="N135" s="13">
        <f t="shared" si="33"/>
        <v>5.2978728752739151E-2</v>
      </c>
      <c r="O135" s="13">
        <f t="shared" si="34"/>
        <v>5.2978728752739151E-2</v>
      </c>
      <c r="Q135" s="41">
        <v>21.450481012480338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18.204296195442669</v>
      </c>
      <c r="G136" s="13">
        <f t="shared" si="28"/>
        <v>0</v>
      </c>
      <c r="H136" s="13">
        <f t="shared" si="29"/>
        <v>18.204296195442669</v>
      </c>
      <c r="I136" s="16">
        <f t="shared" si="36"/>
        <v>18.362052031413111</v>
      </c>
      <c r="J136" s="13">
        <f t="shared" si="30"/>
        <v>18.300536249178464</v>
      </c>
      <c r="K136" s="13">
        <f t="shared" si="31"/>
        <v>6.1515782234646821E-2</v>
      </c>
      <c r="L136" s="13">
        <f t="shared" si="32"/>
        <v>0</v>
      </c>
      <c r="M136" s="13">
        <f t="shared" si="37"/>
        <v>0.95774609623032358</v>
      </c>
      <c r="N136" s="13">
        <f t="shared" si="33"/>
        <v>5.0201765497380958E-2</v>
      </c>
      <c r="O136" s="13">
        <f t="shared" si="34"/>
        <v>5.0201765497380958E-2</v>
      </c>
      <c r="Q136" s="41">
        <v>26.748552193548381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8.4738898505289608</v>
      </c>
      <c r="G137" s="18">
        <f t="shared" si="28"/>
        <v>0</v>
      </c>
      <c r="H137" s="18">
        <f t="shared" si="29"/>
        <v>8.4738898505289608</v>
      </c>
      <c r="I137" s="17">
        <f t="shared" si="36"/>
        <v>8.5354056327636076</v>
      </c>
      <c r="J137" s="18">
        <f t="shared" si="30"/>
        <v>8.5270675370535667</v>
      </c>
      <c r="K137" s="18">
        <f t="shared" si="31"/>
        <v>8.3380957100409603E-3</v>
      </c>
      <c r="L137" s="18">
        <f t="shared" si="32"/>
        <v>0</v>
      </c>
      <c r="M137" s="18">
        <f t="shared" si="37"/>
        <v>0.90754433073294261</v>
      </c>
      <c r="N137" s="18">
        <f t="shared" si="33"/>
        <v>4.7570361131470645E-2</v>
      </c>
      <c r="O137" s="18">
        <f t="shared" si="34"/>
        <v>4.7570361131470645E-2</v>
      </c>
      <c r="P137" s="3"/>
      <c r="Q137" s="42">
        <v>24.610673445475669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8.4602372918008513</v>
      </c>
      <c r="G138" s="13">
        <f t="shared" si="28"/>
        <v>0</v>
      </c>
      <c r="H138" s="13">
        <f t="shared" si="29"/>
        <v>8.4602372918008513</v>
      </c>
      <c r="I138" s="16">
        <f t="shared" si="36"/>
        <v>8.4685753875108922</v>
      </c>
      <c r="J138" s="13">
        <f t="shared" si="30"/>
        <v>8.4578055621439425</v>
      </c>
      <c r="K138" s="13">
        <f t="shared" si="31"/>
        <v>1.0769825366949703E-2</v>
      </c>
      <c r="L138" s="13">
        <f t="shared" si="32"/>
        <v>0</v>
      </c>
      <c r="M138" s="13">
        <f t="shared" si="37"/>
        <v>0.85997396960147199</v>
      </c>
      <c r="N138" s="13">
        <f t="shared" si="33"/>
        <v>4.5076885957259644E-2</v>
      </c>
      <c r="O138" s="13">
        <f t="shared" si="34"/>
        <v>4.5076885957259644E-2</v>
      </c>
      <c r="Q138" s="41">
        <v>22.61502363615126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18.191123135193351</v>
      </c>
      <c r="G139" s="13">
        <f t="shared" si="28"/>
        <v>0</v>
      </c>
      <c r="H139" s="13">
        <f t="shared" si="29"/>
        <v>18.191123135193351</v>
      </c>
      <c r="I139" s="16">
        <f t="shared" si="36"/>
        <v>18.201892960560301</v>
      </c>
      <c r="J139" s="13">
        <f t="shared" si="30"/>
        <v>17.987111543546597</v>
      </c>
      <c r="K139" s="13">
        <f t="shared" si="31"/>
        <v>0.2147814170137039</v>
      </c>
      <c r="L139" s="13">
        <f t="shared" si="32"/>
        <v>0</v>
      </c>
      <c r="M139" s="13">
        <f t="shared" si="37"/>
        <v>0.81489708364421232</v>
      </c>
      <c r="N139" s="13">
        <f t="shared" si="33"/>
        <v>4.2714110199587089E-2</v>
      </c>
      <c r="O139" s="13">
        <f t="shared" si="34"/>
        <v>4.2714110199587089E-2</v>
      </c>
      <c r="Q139" s="41">
        <v>17.57224471785397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61.610164644668288</v>
      </c>
      <c r="G140" s="13">
        <f t="shared" si="28"/>
        <v>8.9575577189464753E-2</v>
      </c>
      <c r="H140" s="13">
        <f t="shared" si="29"/>
        <v>61.520589067478824</v>
      </c>
      <c r="I140" s="16">
        <f t="shared" si="36"/>
        <v>61.735370484492528</v>
      </c>
      <c r="J140" s="13">
        <f t="shared" si="30"/>
        <v>49.949748068558272</v>
      </c>
      <c r="K140" s="13">
        <f t="shared" si="31"/>
        <v>11.785622415934256</v>
      </c>
      <c r="L140" s="13">
        <f t="shared" si="32"/>
        <v>0</v>
      </c>
      <c r="M140" s="13">
        <f t="shared" si="37"/>
        <v>0.77218297344462528</v>
      </c>
      <c r="N140" s="13">
        <f t="shared" si="33"/>
        <v>4.0475183043309458E-2</v>
      </c>
      <c r="O140" s="13">
        <f t="shared" si="34"/>
        <v>0.1300507602327742</v>
      </c>
      <c r="Q140" s="41">
        <v>12.93229310893353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1.8759125209834979</v>
      </c>
      <c r="G141" s="13">
        <f t="shared" si="28"/>
        <v>0</v>
      </c>
      <c r="H141" s="13">
        <f t="shared" si="29"/>
        <v>1.8759125209834979</v>
      </c>
      <c r="I141" s="16">
        <f t="shared" si="36"/>
        <v>13.661534936917754</v>
      </c>
      <c r="J141" s="13">
        <f t="shared" si="30"/>
        <v>13.403470246188762</v>
      </c>
      <c r="K141" s="13">
        <f t="shared" si="31"/>
        <v>0.25806469072899141</v>
      </c>
      <c r="L141" s="13">
        <f t="shared" si="32"/>
        <v>0</v>
      </c>
      <c r="M141" s="13">
        <f t="shared" si="37"/>
        <v>0.73170779040131584</v>
      </c>
      <c r="N141" s="13">
        <f t="shared" si="33"/>
        <v>3.8353612769516203E-2</v>
      </c>
      <c r="O141" s="13">
        <f t="shared" si="34"/>
        <v>3.8353612769516203E-2</v>
      </c>
      <c r="Q141" s="41">
        <v>9.90630412526302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69.733955356180729</v>
      </c>
      <c r="G142" s="13">
        <f t="shared" si="28"/>
        <v>0.25205139141971361</v>
      </c>
      <c r="H142" s="13">
        <f t="shared" si="29"/>
        <v>69.481903964761017</v>
      </c>
      <c r="I142" s="16">
        <f t="shared" si="36"/>
        <v>69.739968655490003</v>
      </c>
      <c r="J142" s="13">
        <f t="shared" si="30"/>
        <v>49.253732696728278</v>
      </c>
      <c r="K142" s="13">
        <f t="shared" si="31"/>
        <v>20.486235958761725</v>
      </c>
      <c r="L142" s="13">
        <f t="shared" si="32"/>
        <v>0.17914499629140662</v>
      </c>
      <c r="M142" s="13">
        <f t="shared" si="37"/>
        <v>0.87249917392320631</v>
      </c>
      <c r="N142" s="13">
        <f t="shared" si="33"/>
        <v>4.5733414208997118E-2</v>
      </c>
      <c r="O142" s="13">
        <f t="shared" si="34"/>
        <v>0.29778480562871074</v>
      </c>
      <c r="Q142" s="41">
        <v>9.9677953225806455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11.53857666391426</v>
      </c>
      <c r="G143" s="13">
        <f t="shared" si="28"/>
        <v>0</v>
      </c>
      <c r="H143" s="13">
        <f t="shared" si="29"/>
        <v>11.53857666391426</v>
      </c>
      <c r="I143" s="16">
        <f t="shared" si="36"/>
        <v>31.845667626384575</v>
      </c>
      <c r="J143" s="13">
        <f t="shared" si="30"/>
        <v>29.355790301572849</v>
      </c>
      <c r="K143" s="13">
        <f t="shared" si="31"/>
        <v>2.4898773248117259</v>
      </c>
      <c r="L143" s="13">
        <f t="shared" si="32"/>
        <v>0</v>
      </c>
      <c r="M143" s="13">
        <f t="shared" si="37"/>
        <v>0.82676575971420918</v>
      </c>
      <c r="N143" s="13">
        <f t="shared" si="33"/>
        <v>4.3336225492121856E-2</v>
      </c>
      <c r="O143" s="13">
        <f t="shared" si="34"/>
        <v>4.3336225492121856E-2</v>
      </c>
      <c r="Q143" s="41">
        <v>11.233737068565359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21.18027220328511</v>
      </c>
      <c r="G144" s="13">
        <f t="shared" si="28"/>
        <v>0</v>
      </c>
      <c r="H144" s="13">
        <f t="shared" si="29"/>
        <v>21.18027220328511</v>
      </c>
      <c r="I144" s="16">
        <f t="shared" si="36"/>
        <v>23.670149528096836</v>
      </c>
      <c r="J144" s="13">
        <f t="shared" si="30"/>
        <v>22.84831599822855</v>
      </c>
      <c r="K144" s="13">
        <f t="shared" si="31"/>
        <v>0.82183352986828595</v>
      </c>
      <c r="L144" s="13">
        <f t="shared" si="32"/>
        <v>0</v>
      </c>
      <c r="M144" s="13">
        <f t="shared" si="37"/>
        <v>0.78342953422208728</v>
      </c>
      <c r="N144" s="13">
        <f t="shared" si="33"/>
        <v>4.1064689185933728E-2</v>
      </c>
      <c r="O144" s="13">
        <f t="shared" si="34"/>
        <v>4.1064689185933728E-2</v>
      </c>
      <c r="Q144" s="41">
        <v>13.35040179951007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9.8957861031957304</v>
      </c>
      <c r="G145" s="13">
        <f t="shared" si="28"/>
        <v>0</v>
      </c>
      <c r="H145" s="13">
        <f t="shared" si="29"/>
        <v>9.8957861031957304</v>
      </c>
      <c r="I145" s="16">
        <f t="shared" si="36"/>
        <v>10.717619633064016</v>
      </c>
      <c r="J145" s="13">
        <f t="shared" si="30"/>
        <v>10.66607314408245</v>
      </c>
      <c r="K145" s="13">
        <f t="shared" si="31"/>
        <v>5.1546488981566441E-2</v>
      </c>
      <c r="L145" s="13">
        <f t="shared" si="32"/>
        <v>0</v>
      </c>
      <c r="M145" s="13">
        <f t="shared" si="37"/>
        <v>0.74236484503615352</v>
      </c>
      <c r="N145" s="13">
        <f t="shared" si="33"/>
        <v>3.8912219022025782E-2</v>
      </c>
      <c r="O145" s="13">
        <f t="shared" si="34"/>
        <v>3.8912219022025782E-2</v>
      </c>
      <c r="Q145" s="41">
        <v>16.49882979312758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73.726093571190503</v>
      </c>
      <c r="G146" s="13">
        <f t="shared" si="28"/>
        <v>0.33189415571990905</v>
      </c>
      <c r="H146" s="13">
        <f t="shared" si="29"/>
        <v>73.394199415470595</v>
      </c>
      <c r="I146" s="16">
        <f t="shared" si="36"/>
        <v>73.445745904452167</v>
      </c>
      <c r="J146" s="13">
        <f t="shared" si="30"/>
        <v>63.651453749194154</v>
      </c>
      <c r="K146" s="13">
        <f t="shared" si="31"/>
        <v>9.7942921552580131</v>
      </c>
      <c r="L146" s="13">
        <f t="shared" si="32"/>
        <v>0</v>
      </c>
      <c r="M146" s="13">
        <f t="shared" si="37"/>
        <v>0.70345262601412772</v>
      </c>
      <c r="N146" s="13">
        <f t="shared" si="33"/>
        <v>3.6872573961591423E-2</v>
      </c>
      <c r="O146" s="13">
        <f t="shared" si="34"/>
        <v>0.36876672968150048</v>
      </c>
      <c r="Q146" s="41">
        <v>18.74442182298014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11.837830652298081</v>
      </c>
      <c r="G147" s="13">
        <f t="shared" si="28"/>
        <v>0</v>
      </c>
      <c r="H147" s="13">
        <f t="shared" si="29"/>
        <v>11.837830652298081</v>
      </c>
      <c r="I147" s="16">
        <f t="shared" si="36"/>
        <v>21.632122807556094</v>
      </c>
      <c r="J147" s="13">
        <f t="shared" si="30"/>
        <v>21.456643340962753</v>
      </c>
      <c r="K147" s="13">
        <f t="shared" si="31"/>
        <v>0.17547946659334102</v>
      </c>
      <c r="L147" s="13">
        <f t="shared" si="32"/>
        <v>0</v>
      </c>
      <c r="M147" s="13">
        <f t="shared" si="37"/>
        <v>0.66658005205253634</v>
      </c>
      <c r="N147" s="13">
        <f t="shared" si="33"/>
        <v>3.4939840099672881E-2</v>
      </c>
      <c r="O147" s="13">
        <f t="shared" si="34"/>
        <v>3.4939840099672881E-2</v>
      </c>
      <c r="Q147" s="41">
        <v>22.70275723914142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48.356530355745321</v>
      </c>
      <c r="G148" s="13">
        <f t="shared" si="28"/>
        <v>0</v>
      </c>
      <c r="H148" s="13">
        <f t="shared" si="29"/>
        <v>48.356530355745321</v>
      </c>
      <c r="I148" s="16">
        <f t="shared" si="36"/>
        <v>48.532009822338665</v>
      </c>
      <c r="J148" s="13">
        <f t="shared" si="30"/>
        <v>47.352717009968053</v>
      </c>
      <c r="K148" s="13">
        <f t="shared" si="31"/>
        <v>1.1792928123706119</v>
      </c>
      <c r="L148" s="13">
        <f t="shared" si="32"/>
        <v>0</v>
      </c>
      <c r="M148" s="13">
        <f t="shared" si="37"/>
        <v>0.63164021195286346</v>
      </c>
      <c r="N148" s="13">
        <f t="shared" si="33"/>
        <v>3.3108413517926788E-2</v>
      </c>
      <c r="O148" s="13">
        <f t="shared" si="34"/>
        <v>3.3108413517926788E-2</v>
      </c>
      <c r="Q148" s="41">
        <v>26.24383719354838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26.342962962846268</v>
      </c>
      <c r="G149" s="18">
        <f t="shared" si="28"/>
        <v>0</v>
      </c>
      <c r="H149" s="18">
        <f t="shared" si="29"/>
        <v>26.342962962846268</v>
      </c>
      <c r="I149" s="17">
        <f t="shared" si="36"/>
        <v>27.52225577521688</v>
      </c>
      <c r="J149" s="18">
        <f t="shared" si="30"/>
        <v>27.267832736749916</v>
      </c>
      <c r="K149" s="18">
        <f t="shared" si="31"/>
        <v>0.2544230384669639</v>
      </c>
      <c r="L149" s="18">
        <f t="shared" si="32"/>
        <v>0</v>
      </c>
      <c r="M149" s="18">
        <f t="shared" si="37"/>
        <v>0.59853179843493665</v>
      </c>
      <c r="N149" s="18">
        <f t="shared" si="33"/>
        <v>3.1372984036189107E-2</v>
      </c>
      <c r="O149" s="18">
        <f t="shared" si="34"/>
        <v>3.1372984036189107E-2</v>
      </c>
      <c r="P149" s="3"/>
      <c r="Q149" s="42">
        <v>25.197108019256952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18.196055795450381</v>
      </c>
      <c r="G150" s="13">
        <f t="shared" si="28"/>
        <v>0</v>
      </c>
      <c r="H150" s="13">
        <f t="shared" si="29"/>
        <v>18.196055795450381</v>
      </c>
      <c r="I150" s="16">
        <f t="shared" si="36"/>
        <v>18.450478833917344</v>
      </c>
      <c r="J150" s="13">
        <f t="shared" si="30"/>
        <v>18.337617549992405</v>
      </c>
      <c r="K150" s="13">
        <f t="shared" si="31"/>
        <v>0.11286128392493922</v>
      </c>
      <c r="L150" s="13">
        <f t="shared" si="32"/>
        <v>0</v>
      </c>
      <c r="M150" s="13">
        <f t="shared" si="37"/>
        <v>0.56715881439874749</v>
      </c>
      <c r="N150" s="13">
        <f t="shared" si="33"/>
        <v>2.9728519815727186E-2</v>
      </c>
      <c r="O150" s="13">
        <f t="shared" si="34"/>
        <v>2.9728519815727186E-2</v>
      </c>
      <c r="Q150" s="41">
        <v>22.46939341826312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76.499335165958342</v>
      </c>
      <c r="G151" s="13">
        <f t="shared" si="28"/>
        <v>0.38735898761526588</v>
      </c>
      <c r="H151" s="13">
        <f t="shared" si="29"/>
        <v>76.11197617834307</v>
      </c>
      <c r="I151" s="16">
        <f t="shared" si="36"/>
        <v>76.224837462268013</v>
      </c>
      <c r="J151" s="13">
        <f t="shared" si="30"/>
        <v>62.800835675657481</v>
      </c>
      <c r="K151" s="13">
        <f t="shared" si="31"/>
        <v>13.424001786610532</v>
      </c>
      <c r="L151" s="13">
        <f t="shared" si="32"/>
        <v>0</v>
      </c>
      <c r="M151" s="13">
        <f t="shared" si="37"/>
        <v>0.53743029458302027</v>
      </c>
      <c r="N151" s="13">
        <f t="shared" si="33"/>
        <v>2.8170252769536611E-2</v>
      </c>
      <c r="O151" s="13">
        <f t="shared" si="34"/>
        <v>0.41552924038480249</v>
      </c>
      <c r="Q151" s="41">
        <v>16.74813955755339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73.901710064345878</v>
      </c>
      <c r="G152" s="13">
        <f t="shared" si="28"/>
        <v>0.33540648558301656</v>
      </c>
      <c r="H152" s="13">
        <f t="shared" si="29"/>
        <v>73.566303578762856</v>
      </c>
      <c r="I152" s="16">
        <f t="shared" si="36"/>
        <v>86.990305365373388</v>
      </c>
      <c r="J152" s="13">
        <f t="shared" si="30"/>
        <v>57.385460900870449</v>
      </c>
      <c r="K152" s="13">
        <f t="shared" si="31"/>
        <v>29.604844464502939</v>
      </c>
      <c r="L152" s="13">
        <f t="shared" si="32"/>
        <v>0.55102144227127192</v>
      </c>
      <c r="M152" s="13">
        <f t="shared" si="37"/>
        <v>1.0602814840847556</v>
      </c>
      <c r="N152" s="13">
        <f t="shared" si="33"/>
        <v>5.5576318853966307E-2</v>
      </c>
      <c r="O152" s="13">
        <f t="shared" si="34"/>
        <v>0.39098280443698286</v>
      </c>
      <c r="Q152" s="41">
        <v>11.355617823095789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0.3702083437518357</v>
      </c>
      <c r="G153" s="13">
        <f t="shared" si="28"/>
        <v>0</v>
      </c>
      <c r="H153" s="13">
        <f t="shared" si="29"/>
        <v>0.3702083437518357</v>
      </c>
      <c r="I153" s="16">
        <f t="shared" si="36"/>
        <v>29.424031365983502</v>
      </c>
      <c r="J153" s="13">
        <f t="shared" si="30"/>
        <v>27.343618058731067</v>
      </c>
      <c r="K153" s="13">
        <f t="shared" si="31"/>
        <v>2.0804133072524351</v>
      </c>
      <c r="L153" s="13">
        <f t="shared" si="32"/>
        <v>0</v>
      </c>
      <c r="M153" s="13">
        <f t="shared" si="37"/>
        <v>1.0047051652307892</v>
      </c>
      <c r="N153" s="13">
        <f t="shared" si="33"/>
        <v>5.2663198834687695E-2</v>
      </c>
      <c r="O153" s="13">
        <f t="shared" si="34"/>
        <v>5.2663198834687695E-2</v>
      </c>
      <c r="Q153" s="41">
        <v>10.8970251044967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19.264843441552959</v>
      </c>
      <c r="G154" s="13">
        <f t="shared" si="28"/>
        <v>0</v>
      </c>
      <c r="H154" s="13">
        <f t="shared" si="29"/>
        <v>19.264843441552959</v>
      </c>
      <c r="I154" s="16">
        <f t="shared" si="36"/>
        <v>21.345256748805394</v>
      </c>
      <c r="J154" s="13">
        <f t="shared" si="30"/>
        <v>20.331713688243862</v>
      </c>
      <c r="K154" s="13">
        <f t="shared" si="31"/>
        <v>1.0135430605615312</v>
      </c>
      <c r="L154" s="13">
        <f t="shared" si="32"/>
        <v>0</v>
      </c>
      <c r="M154" s="13">
        <f t="shared" si="37"/>
        <v>0.9520419663961015</v>
      </c>
      <c r="N154" s="13">
        <f t="shared" si="33"/>
        <v>4.9902774575432719E-2</v>
      </c>
      <c r="O154" s="13">
        <f t="shared" si="34"/>
        <v>4.9902774575432719E-2</v>
      </c>
      <c r="Q154" s="41">
        <v>9.3505753225806458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20.350929087082331</v>
      </c>
      <c r="G155" s="13">
        <f t="shared" si="28"/>
        <v>0</v>
      </c>
      <c r="H155" s="13">
        <f t="shared" si="29"/>
        <v>20.350929087082331</v>
      </c>
      <c r="I155" s="16">
        <f t="shared" si="36"/>
        <v>21.364472147643863</v>
      </c>
      <c r="J155" s="13">
        <f t="shared" si="30"/>
        <v>20.524617373872701</v>
      </c>
      <c r="K155" s="13">
        <f t="shared" si="31"/>
        <v>0.83985477377116169</v>
      </c>
      <c r="L155" s="13">
        <f t="shared" si="32"/>
        <v>0</v>
      </c>
      <c r="M155" s="13">
        <f t="shared" si="37"/>
        <v>0.90213919182066882</v>
      </c>
      <c r="N155" s="13">
        <f t="shared" si="33"/>
        <v>4.7287042288175166E-2</v>
      </c>
      <c r="O155" s="13">
        <f t="shared" si="34"/>
        <v>4.7287042288175166E-2</v>
      </c>
      <c r="Q155" s="41">
        <v>10.875838904356129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36.721816883698942</v>
      </c>
      <c r="G156" s="13">
        <f t="shared" si="28"/>
        <v>0</v>
      </c>
      <c r="H156" s="13">
        <f t="shared" si="29"/>
        <v>36.721816883698942</v>
      </c>
      <c r="I156" s="16">
        <f t="shared" si="36"/>
        <v>37.5616716574701</v>
      </c>
      <c r="J156" s="13">
        <f t="shared" si="30"/>
        <v>34.359651167037633</v>
      </c>
      <c r="K156" s="13">
        <f t="shared" si="31"/>
        <v>3.2020204904324672</v>
      </c>
      <c r="L156" s="13">
        <f t="shared" si="32"/>
        <v>0</v>
      </c>
      <c r="M156" s="13">
        <f t="shared" si="37"/>
        <v>0.85485214953249367</v>
      </c>
      <c r="N156" s="13">
        <f t="shared" si="33"/>
        <v>4.4808417716005862E-2</v>
      </c>
      <c r="O156" s="13">
        <f t="shared" si="34"/>
        <v>4.4808417716005862E-2</v>
      </c>
      <c r="Q156" s="41">
        <v>12.941012957652161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9.5699413837136351</v>
      </c>
      <c r="G157" s="13">
        <f t="shared" si="28"/>
        <v>0</v>
      </c>
      <c r="H157" s="13">
        <f t="shared" si="29"/>
        <v>9.5699413837136351</v>
      </c>
      <c r="I157" s="16">
        <f t="shared" si="36"/>
        <v>12.771961874146102</v>
      </c>
      <c r="J157" s="13">
        <f t="shared" si="30"/>
        <v>12.673832371247563</v>
      </c>
      <c r="K157" s="13">
        <f t="shared" si="31"/>
        <v>9.8129502898538945E-2</v>
      </c>
      <c r="L157" s="13">
        <f t="shared" si="32"/>
        <v>0</v>
      </c>
      <c r="M157" s="13">
        <f t="shared" si="37"/>
        <v>0.81004373181648781</v>
      </c>
      <c r="N157" s="13">
        <f t="shared" si="33"/>
        <v>4.2459714142750411E-2</v>
      </c>
      <c r="O157" s="13">
        <f t="shared" si="34"/>
        <v>4.2459714142750411E-2</v>
      </c>
      <c r="Q157" s="41">
        <v>15.628149333834729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35.11871422143691</v>
      </c>
      <c r="G158" s="13">
        <f t="shared" si="28"/>
        <v>0</v>
      </c>
      <c r="H158" s="13">
        <f t="shared" si="29"/>
        <v>35.11871422143691</v>
      </c>
      <c r="I158" s="16">
        <f t="shared" si="36"/>
        <v>35.216843724335448</v>
      </c>
      <c r="J158" s="13">
        <f t="shared" si="30"/>
        <v>33.574355582187977</v>
      </c>
      <c r="K158" s="13">
        <f t="shared" si="31"/>
        <v>1.6424881421474709</v>
      </c>
      <c r="L158" s="13">
        <f t="shared" si="32"/>
        <v>0</v>
      </c>
      <c r="M158" s="13">
        <f t="shared" si="37"/>
        <v>0.76758401767373741</v>
      </c>
      <c r="N158" s="13">
        <f t="shared" si="33"/>
        <v>4.0234121555247367E-2</v>
      </c>
      <c r="O158" s="13">
        <f t="shared" si="34"/>
        <v>4.0234121555247367E-2</v>
      </c>
      <c r="Q158" s="41">
        <v>16.802707114625019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28.619872458854172</v>
      </c>
      <c r="G159" s="13">
        <f t="shared" si="28"/>
        <v>0</v>
      </c>
      <c r="H159" s="13">
        <f t="shared" si="29"/>
        <v>28.619872458854172</v>
      </c>
      <c r="I159" s="16">
        <f t="shared" si="36"/>
        <v>30.262360601001642</v>
      </c>
      <c r="J159" s="13">
        <f t="shared" si="30"/>
        <v>29.627706114179823</v>
      </c>
      <c r="K159" s="13">
        <f t="shared" si="31"/>
        <v>0.63465448682181957</v>
      </c>
      <c r="L159" s="13">
        <f t="shared" si="32"/>
        <v>0</v>
      </c>
      <c r="M159" s="13">
        <f t="shared" si="37"/>
        <v>0.72734989611848999</v>
      </c>
      <c r="N159" s="13">
        <f t="shared" si="33"/>
        <v>3.8125186897868285E-2</v>
      </c>
      <c r="O159" s="13">
        <f t="shared" si="34"/>
        <v>3.8125186897868285E-2</v>
      </c>
      <c r="Q159" s="41">
        <v>20.59382311115986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3.6829250810886749</v>
      </c>
      <c r="G160" s="13">
        <f t="shared" si="28"/>
        <v>0</v>
      </c>
      <c r="H160" s="13">
        <f t="shared" si="29"/>
        <v>3.6829250810886749</v>
      </c>
      <c r="I160" s="16">
        <f t="shared" si="36"/>
        <v>4.317579567910494</v>
      </c>
      <c r="J160" s="13">
        <f t="shared" si="30"/>
        <v>4.3159062129755918</v>
      </c>
      <c r="K160" s="13">
        <f t="shared" si="31"/>
        <v>1.6733549349021715E-3</v>
      </c>
      <c r="L160" s="13">
        <f t="shared" si="32"/>
        <v>0</v>
      </c>
      <c r="M160" s="13">
        <f t="shared" si="37"/>
        <v>0.68922470922062173</v>
      </c>
      <c r="N160" s="13">
        <f t="shared" si="33"/>
        <v>3.6126795362028161E-2</v>
      </c>
      <c r="O160" s="13">
        <f t="shared" si="34"/>
        <v>3.6126795362028161E-2</v>
      </c>
      <c r="Q160" s="41">
        <v>21.49753178558543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4.6924078110065084</v>
      </c>
      <c r="G161" s="18">
        <f t="shared" si="28"/>
        <v>0</v>
      </c>
      <c r="H161" s="18">
        <f t="shared" si="29"/>
        <v>4.6924078110065084</v>
      </c>
      <c r="I161" s="17">
        <f t="shared" si="36"/>
        <v>4.6940811659414106</v>
      </c>
      <c r="J161" s="18">
        <f t="shared" si="30"/>
        <v>4.6924809417624589</v>
      </c>
      <c r="K161" s="18">
        <f t="shared" si="31"/>
        <v>1.6002241789516702E-3</v>
      </c>
      <c r="L161" s="18">
        <f t="shared" si="32"/>
        <v>0</v>
      </c>
      <c r="M161" s="18">
        <f t="shared" si="37"/>
        <v>0.65309791385859362</v>
      </c>
      <c r="N161" s="18">
        <f t="shared" si="33"/>
        <v>3.4233152656435492E-2</v>
      </c>
      <c r="O161" s="18">
        <f t="shared" si="34"/>
        <v>3.4233152656435492E-2</v>
      </c>
      <c r="P161" s="3"/>
      <c r="Q161" s="42">
        <v>23.595093193548379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26.37063822183962</v>
      </c>
      <c r="G162" s="13">
        <f t="shared" si="28"/>
        <v>0</v>
      </c>
      <c r="H162" s="13">
        <f t="shared" si="29"/>
        <v>26.37063822183962</v>
      </c>
      <c r="I162" s="16">
        <f t="shared" si="36"/>
        <v>26.372238446018571</v>
      </c>
      <c r="J162" s="13">
        <f t="shared" si="30"/>
        <v>25.961930171068868</v>
      </c>
      <c r="K162" s="13">
        <f t="shared" si="31"/>
        <v>0.41030827494970268</v>
      </c>
      <c r="L162" s="13">
        <f t="shared" si="32"/>
        <v>0</v>
      </c>
      <c r="M162" s="13">
        <f t="shared" si="37"/>
        <v>0.61886476120215816</v>
      </c>
      <c r="N162" s="13">
        <f t="shared" si="33"/>
        <v>3.2438768206675093E-2</v>
      </c>
      <c r="O162" s="13">
        <f t="shared" si="34"/>
        <v>3.2438768206675093E-2</v>
      </c>
      <c r="Q162" s="41">
        <v>20.81763638833165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14.23461212633088</v>
      </c>
      <c r="G163" s="13">
        <f t="shared" si="28"/>
        <v>0</v>
      </c>
      <c r="H163" s="13">
        <f t="shared" si="29"/>
        <v>14.23461212633088</v>
      </c>
      <c r="I163" s="16">
        <f t="shared" si="36"/>
        <v>14.644920401280583</v>
      </c>
      <c r="J163" s="13">
        <f t="shared" si="30"/>
        <v>14.554495184695204</v>
      </c>
      <c r="K163" s="13">
        <f t="shared" si="31"/>
        <v>9.042521658537872E-2</v>
      </c>
      <c r="L163" s="13">
        <f t="shared" si="32"/>
        <v>0</v>
      </c>
      <c r="M163" s="13">
        <f t="shared" si="37"/>
        <v>0.58642599299548304</v>
      </c>
      <c r="N163" s="13">
        <f t="shared" si="33"/>
        <v>3.0738439235411114E-2</v>
      </c>
      <c r="O163" s="13">
        <f t="shared" si="34"/>
        <v>3.0738439235411114E-2</v>
      </c>
      <c r="Q163" s="41">
        <v>19.137269399469389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32.114332556239837</v>
      </c>
      <c r="G164" s="13">
        <f t="shared" si="28"/>
        <v>0</v>
      </c>
      <c r="H164" s="13">
        <f t="shared" si="29"/>
        <v>32.114332556239837</v>
      </c>
      <c r="I164" s="16">
        <f t="shared" si="36"/>
        <v>32.204757772825218</v>
      </c>
      <c r="J164" s="13">
        <f t="shared" si="30"/>
        <v>30.130091789330002</v>
      </c>
      <c r="K164" s="13">
        <f t="shared" si="31"/>
        <v>2.0746659834952155</v>
      </c>
      <c r="L164" s="13">
        <f t="shared" si="32"/>
        <v>0</v>
      </c>
      <c r="M164" s="13">
        <f t="shared" si="37"/>
        <v>0.55568755376007195</v>
      </c>
      <c r="N164" s="13">
        <f t="shared" si="33"/>
        <v>2.9127235677051212E-2</v>
      </c>
      <c r="O164" s="13">
        <f t="shared" si="34"/>
        <v>2.9127235677051212E-2</v>
      </c>
      <c r="Q164" s="41">
        <v>12.989022839961979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13.36970200097891</v>
      </c>
      <c r="G165" s="13">
        <f t="shared" si="28"/>
        <v>0</v>
      </c>
      <c r="H165" s="13">
        <f t="shared" si="29"/>
        <v>13.36970200097891</v>
      </c>
      <c r="I165" s="16">
        <f t="shared" si="36"/>
        <v>15.444367984474125</v>
      </c>
      <c r="J165" s="13">
        <f t="shared" si="30"/>
        <v>15.134909629742607</v>
      </c>
      <c r="K165" s="13">
        <f t="shared" si="31"/>
        <v>0.30945835473151817</v>
      </c>
      <c r="L165" s="13">
        <f t="shared" si="32"/>
        <v>0</v>
      </c>
      <c r="M165" s="13">
        <f t="shared" si="37"/>
        <v>0.52656031808302073</v>
      </c>
      <c r="N165" s="13">
        <f t="shared" si="33"/>
        <v>2.7600485883132315E-2</v>
      </c>
      <c r="O165" s="13">
        <f t="shared" si="34"/>
        <v>2.7600485883132315E-2</v>
      </c>
      <c r="Q165" s="41">
        <v>11.28363332258064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9.5255168748317853</v>
      </c>
      <c r="G166" s="13">
        <f t="shared" si="28"/>
        <v>0</v>
      </c>
      <c r="H166" s="13">
        <f t="shared" si="29"/>
        <v>9.5255168748317853</v>
      </c>
      <c r="I166" s="16">
        <f t="shared" si="36"/>
        <v>9.8349752295633035</v>
      </c>
      <c r="J166" s="13">
        <f t="shared" si="30"/>
        <v>9.7521124793308367</v>
      </c>
      <c r="K166" s="13">
        <f t="shared" si="31"/>
        <v>8.2862750232466809E-2</v>
      </c>
      <c r="L166" s="13">
        <f t="shared" si="32"/>
        <v>0</v>
      </c>
      <c r="M166" s="13">
        <f t="shared" si="37"/>
        <v>0.49895983219988843</v>
      </c>
      <c r="N166" s="13">
        <f t="shared" si="33"/>
        <v>2.6153763076981022E-2</v>
      </c>
      <c r="O166" s="13">
        <f t="shared" si="34"/>
        <v>2.6153763076981022E-2</v>
      </c>
      <c r="Q166" s="41">
        <v>11.14601430999266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62.636264476474167</v>
      </c>
      <c r="G167" s="13">
        <f t="shared" si="28"/>
        <v>0.11009757382558234</v>
      </c>
      <c r="H167" s="13">
        <f t="shared" si="29"/>
        <v>62.526166902648583</v>
      </c>
      <c r="I167" s="16">
        <f t="shared" si="36"/>
        <v>62.609029652881048</v>
      </c>
      <c r="J167" s="13">
        <f t="shared" si="30"/>
        <v>50.575019357301485</v>
      </c>
      <c r="K167" s="13">
        <f t="shared" si="31"/>
        <v>12.034010295579563</v>
      </c>
      <c r="L167" s="13">
        <f t="shared" si="32"/>
        <v>0</v>
      </c>
      <c r="M167" s="13">
        <f t="shared" si="37"/>
        <v>0.4728060691229074</v>
      </c>
      <c r="N167" s="13">
        <f t="shared" si="33"/>
        <v>2.478287251837423E-2</v>
      </c>
      <c r="O167" s="13">
        <f t="shared" si="34"/>
        <v>0.13488044634395657</v>
      </c>
      <c r="Q167" s="41">
        <v>13.069463910171301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69.905657250992633</v>
      </c>
      <c r="G168" s="13">
        <f t="shared" si="28"/>
        <v>0.25548542931595164</v>
      </c>
      <c r="H168" s="13">
        <f t="shared" si="29"/>
        <v>69.650171821676679</v>
      </c>
      <c r="I168" s="16">
        <f t="shared" si="36"/>
        <v>81.684182117256242</v>
      </c>
      <c r="J168" s="13">
        <f t="shared" si="30"/>
        <v>59.227231693078366</v>
      </c>
      <c r="K168" s="13">
        <f t="shared" si="31"/>
        <v>22.456950424177876</v>
      </c>
      <c r="L168" s="13">
        <f t="shared" si="32"/>
        <v>0.25951496622471903</v>
      </c>
      <c r="M168" s="13">
        <f t="shared" si="37"/>
        <v>0.70753816282925219</v>
      </c>
      <c r="N168" s="13">
        <f t="shared" si="33"/>
        <v>3.7086723788911077E-2</v>
      </c>
      <c r="O168" s="13">
        <f t="shared" si="34"/>
        <v>0.29257215310486273</v>
      </c>
      <c r="Q168" s="41">
        <v>13.10424237873754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77.673043408365345</v>
      </c>
      <c r="G169" s="13">
        <f t="shared" si="28"/>
        <v>0.4108331524634059</v>
      </c>
      <c r="H169" s="13">
        <f t="shared" si="29"/>
        <v>77.262210255901934</v>
      </c>
      <c r="I169" s="16">
        <f t="shared" si="36"/>
        <v>99.459645713855096</v>
      </c>
      <c r="J169" s="13">
        <f t="shared" si="30"/>
        <v>68.403597804196252</v>
      </c>
      <c r="K169" s="13">
        <f t="shared" si="31"/>
        <v>31.056047909658844</v>
      </c>
      <c r="L169" s="13">
        <f t="shared" si="32"/>
        <v>0.61020463664117286</v>
      </c>
      <c r="M169" s="13">
        <f t="shared" si="37"/>
        <v>1.280656075681514</v>
      </c>
      <c r="N169" s="13">
        <f t="shared" si="33"/>
        <v>6.7127599107121239E-2</v>
      </c>
      <c r="O169" s="13">
        <f t="shared" si="34"/>
        <v>0.47796075157052714</v>
      </c>
      <c r="Q169" s="41">
        <v>14.42846100072458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30.21260721698722</v>
      </c>
      <c r="G170" s="13">
        <f t="shared" si="28"/>
        <v>0</v>
      </c>
      <c r="H170" s="13">
        <f t="shared" si="29"/>
        <v>30.21260721698722</v>
      </c>
      <c r="I170" s="16">
        <f t="shared" si="36"/>
        <v>60.658450490004896</v>
      </c>
      <c r="J170" s="13">
        <f t="shared" si="30"/>
        <v>50.962733551920429</v>
      </c>
      <c r="K170" s="13">
        <f t="shared" si="31"/>
        <v>9.6957169380844661</v>
      </c>
      <c r="L170" s="13">
        <f t="shared" si="32"/>
        <v>0</v>
      </c>
      <c r="M170" s="13">
        <f t="shared" si="37"/>
        <v>1.2135284765743928</v>
      </c>
      <c r="N170" s="13">
        <f t="shared" si="33"/>
        <v>6.3609000595426041E-2</v>
      </c>
      <c r="O170" s="13">
        <f t="shared" si="34"/>
        <v>6.3609000595426041E-2</v>
      </c>
      <c r="Q170" s="41">
        <v>14.3887984684663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0.50778969048985456</v>
      </c>
      <c r="G171" s="13">
        <f t="shared" si="28"/>
        <v>0</v>
      </c>
      <c r="H171" s="13">
        <f t="shared" si="29"/>
        <v>0.50778969048985456</v>
      </c>
      <c r="I171" s="16">
        <f t="shared" si="36"/>
        <v>10.203506628574321</v>
      </c>
      <c r="J171" s="13">
        <f t="shared" si="30"/>
        <v>10.166270565257445</v>
      </c>
      <c r="K171" s="13">
        <f t="shared" si="31"/>
        <v>3.7236063316875345E-2</v>
      </c>
      <c r="L171" s="13">
        <f t="shared" si="32"/>
        <v>0</v>
      </c>
      <c r="M171" s="13">
        <f t="shared" si="37"/>
        <v>1.1499194759789668</v>
      </c>
      <c r="N171" s="13">
        <f t="shared" si="33"/>
        <v>6.0274834949663493E-2</v>
      </c>
      <c r="O171" s="13">
        <f t="shared" si="34"/>
        <v>6.0274834949663493E-2</v>
      </c>
      <c r="Q171" s="41">
        <v>17.772676511602011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18.776992970771449</v>
      </c>
      <c r="G172" s="13">
        <f t="shared" si="28"/>
        <v>0</v>
      </c>
      <c r="H172" s="13">
        <f t="shared" si="29"/>
        <v>18.776992970771449</v>
      </c>
      <c r="I172" s="16">
        <f t="shared" si="36"/>
        <v>18.814229034088324</v>
      </c>
      <c r="J172" s="13">
        <f t="shared" si="30"/>
        <v>18.741862972257479</v>
      </c>
      <c r="K172" s="13">
        <f t="shared" si="31"/>
        <v>7.2366061830845041E-2</v>
      </c>
      <c r="L172" s="13">
        <f t="shared" si="32"/>
        <v>0</v>
      </c>
      <c r="M172" s="13">
        <f t="shared" si="37"/>
        <v>1.0896446410293033</v>
      </c>
      <c r="N172" s="13">
        <f t="shared" si="33"/>
        <v>5.7115434831567197E-2</v>
      </c>
      <c r="O172" s="13">
        <f t="shared" si="34"/>
        <v>5.7115434831567197E-2</v>
      </c>
      <c r="Q172" s="41">
        <v>26.093861193548381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4.6517613742089576</v>
      </c>
      <c r="G173" s="18">
        <f t="shared" si="28"/>
        <v>0</v>
      </c>
      <c r="H173" s="18">
        <f t="shared" si="29"/>
        <v>4.6517613742089576</v>
      </c>
      <c r="I173" s="17">
        <f t="shared" si="36"/>
        <v>4.7241274360398027</v>
      </c>
      <c r="J173" s="18">
        <f t="shared" si="30"/>
        <v>4.7225479142898843</v>
      </c>
      <c r="K173" s="18">
        <f t="shared" si="31"/>
        <v>1.5795217499183778E-3</v>
      </c>
      <c r="L173" s="18">
        <f t="shared" si="32"/>
        <v>0</v>
      </c>
      <c r="M173" s="18">
        <f t="shared" si="37"/>
        <v>1.032529206197736</v>
      </c>
      <c r="N173" s="18">
        <f t="shared" si="33"/>
        <v>5.4121639631585783E-2</v>
      </c>
      <c r="O173" s="18">
        <f t="shared" si="34"/>
        <v>5.4121639631585783E-2</v>
      </c>
      <c r="P173" s="3"/>
      <c r="Q173" s="42">
        <v>23.824519681642649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1.0533333330000001</v>
      </c>
      <c r="G174" s="13">
        <f t="shared" si="28"/>
        <v>0</v>
      </c>
      <c r="H174" s="13">
        <f t="shared" si="29"/>
        <v>1.0533333330000001</v>
      </c>
      <c r="I174" s="16">
        <f t="shared" si="36"/>
        <v>1.0549128547499185</v>
      </c>
      <c r="J174" s="13">
        <f t="shared" si="30"/>
        <v>1.0548850825043175</v>
      </c>
      <c r="K174" s="13">
        <f t="shared" si="31"/>
        <v>2.7772245601020984E-5</v>
      </c>
      <c r="L174" s="13">
        <f t="shared" si="32"/>
        <v>0</v>
      </c>
      <c r="M174" s="13">
        <f t="shared" si="37"/>
        <v>0.97840756656615024</v>
      </c>
      <c r="N174" s="13">
        <f t="shared" si="33"/>
        <v>5.1284768907901589E-2</v>
      </c>
      <c r="O174" s="13">
        <f t="shared" si="34"/>
        <v>5.1284768907901589E-2</v>
      </c>
      <c r="Q174" s="41">
        <v>20.588654101196749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33.782691902077687</v>
      </c>
      <c r="G175" s="13">
        <f t="shared" si="28"/>
        <v>0</v>
      </c>
      <c r="H175" s="13">
        <f t="shared" si="29"/>
        <v>33.782691902077687</v>
      </c>
      <c r="I175" s="16">
        <f t="shared" si="36"/>
        <v>33.782719674323289</v>
      </c>
      <c r="J175" s="13">
        <f t="shared" si="30"/>
        <v>31.887062624097602</v>
      </c>
      <c r="K175" s="13">
        <f t="shared" si="31"/>
        <v>1.8956570502256866</v>
      </c>
      <c r="L175" s="13">
        <f t="shared" si="32"/>
        <v>0</v>
      </c>
      <c r="M175" s="13">
        <f t="shared" si="37"/>
        <v>0.92712279765824868</v>
      </c>
      <c r="N175" s="13">
        <f t="shared" si="33"/>
        <v>4.8596597217684959E-2</v>
      </c>
      <c r="O175" s="13">
        <f t="shared" si="34"/>
        <v>4.8596597217684959E-2</v>
      </c>
      <c r="Q175" s="41">
        <v>14.779052114962679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40.810558337511317</v>
      </c>
      <c r="G176" s="13">
        <f t="shared" si="28"/>
        <v>0</v>
      </c>
      <c r="H176" s="13">
        <f t="shared" si="29"/>
        <v>40.810558337511317</v>
      </c>
      <c r="I176" s="16">
        <f t="shared" si="36"/>
        <v>42.706215387737004</v>
      </c>
      <c r="J176" s="13">
        <f t="shared" si="30"/>
        <v>38.451421210189167</v>
      </c>
      <c r="K176" s="13">
        <f t="shared" si="31"/>
        <v>4.2547941775478364</v>
      </c>
      <c r="L176" s="13">
        <f t="shared" si="32"/>
        <v>0</v>
      </c>
      <c r="M176" s="13">
        <f t="shared" si="37"/>
        <v>0.87852620044056373</v>
      </c>
      <c r="N176" s="13">
        <f t="shared" si="33"/>
        <v>4.6049330267607824E-2</v>
      </c>
      <c r="O176" s="13">
        <f t="shared" si="34"/>
        <v>4.6049330267607824E-2</v>
      </c>
      <c r="Q176" s="41">
        <v>13.499354659390191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85.517075198917141</v>
      </c>
      <c r="G177" s="13">
        <f t="shared" si="28"/>
        <v>0.56771378827444186</v>
      </c>
      <c r="H177" s="13">
        <f t="shared" si="29"/>
        <v>84.949361410642695</v>
      </c>
      <c r="I177" s="16">
        <f t="shared" si="36"/>
        <v>89.204155588190531</v>
      </c>
      <c r="J177" s="13">
        <f t="shared" si="30"/>
        <v>56.673899988922059</v>
      </c>
      <c r="K177" s="13">
        <f t="shared" si="31"/>
        <v>32.530255599268472</v>
      </c>
      <c r="L177" s="13">
        <f t="shared" si="32"/>
        <v>0.67032599352397426</v>
      </c>
      <c r="M177" s="13">
        <f t="shared" si="37"/>
        <v>1.5028028636969299</v>
      </c>
      <c r="N177" s="13">
        <f t="shared" si="33"/>
        <v>7.8771771818282446E-2</v>
      </c>
      <c r="O177" s="13">
        <f t="shared" si="34"/>
        <v>0.64648556009272429</v>
      </c>
      <c r="Q177" s="41">
        <v>10.766615460971609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73.809369051622525</v>
      </c>
      <c r="G178" s="13">
        <f t="shared" si="28"/>
        <v>0.33355966532854953</v>
      </c>
      <c r="H178" s="13">
        <f t="shared" si="29"/>
        <v>73.475809386293975</v>
      </c>
      <c r="I178" s="16">
        <f t="shared" si="36"/>
        <v>105.33573899203847</v>
      </c>
      <c r="J178" s="13">
        <f t="shared" si="30"/>
        <v>55.209112689074637</v>
      </c>
      <c r="K178" s="13">
        <f t="shared" si="31"/>
        <v>50.126626302963835</v>
      </c>
      <c r="L178" s="13">
        <f t="shared" si="32"/>
        <v>1.3879437962089405</v>
      </c>
      <c r="M178" s="13">
        <f t="shared" si="37"/>
        <v>2.8119748880875881</v>
      </c>
      <c r="N178" s="13">
        <f t="shared" si="33"/>
        <v>0.14739407915305019</v>
      </c>
      <c r="O178" s="13">
        <f t="shared" si="34"/>
        <v>0.48095374448159972</v>
      </c>
      <c r="Q178" s="41">
        <v>8.9037203225806465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26.659793592172971</v>
      </c>
      <c r="G179" s="13">
        <f t="shared" si="28"/>
        <v>0</v>
      </c>
      <c r="H179" s="13">
        <f t="shared" si="29"/>
        <v>26.659793592172971</v>
      </c>
      <c r="I179" s="16">
        <f t="shared" si="36"/>
        <v>75.398476098927858</v>
      </c>
      <c r="J179" s="13">
        <f t="shared" si="30"/>
        <v>55.471161079764123</v>
      </c>
      <c r="K179" s="13">
        <f t="shared" si="31"/>
        <v>19.927315019163736</v>
      </c>
      <c r="L179" s="13">
        <f t="shared" si="32"/>
        <v>0.15635099954611792</v>
      </c>
      <c r="M179" s="13">
        <f t="shared" si="37"/>
        <v>2.8209318084806561</v>
      </c>
      <c r="N179" s="13">
        <f t="shared" si="33"/>
        <v>0.14786357019970792</v>
      </c>
      <c r="O179" s="13">
        <f t="shared" si="34"/>
        <v>0.14786357019970792</v>
      </c>
      <c r="Q179" s="41">
        <v>12.38932237874519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9.4420234974976278</v>
      </c>
      <c r="G180" s="13">
        <f t="shared" si="28"/>
        <v>0</v>
      </c>
      <c r="H180" s="13">
        <f t="shared" si="29"/>
        <v>9.4420234974976278</v>
      </c>
      <c r="I180" s="16">
        <f t="shared" si="36"/>
        <v>29.212987517115248</v>
      </c>
      <c r="J180" s="13">
        <f t="shared" si="30"/>
        <v>27.785419993908189</v>
      </c>
      <c r="K180" s="13">
        <f t="shared" si="31"/>
        <v>1.4275675232070597</v>
      </c>
      <c r="L180" s="13">
        <f t="shared" si="32"/>
        <v>0</v>
      </c>
      <c r="M180" s="13">
        <f t="shared" si="37"/>
        <v>2.6730682382809481</v>
      </c>
      <c r="N180" s="13">
        <f t="shared" si="33"/>
        <v>0.14011306899068379</v>
      </c>
      <c r="O180" s="13">
        <f t="shared" si="34"/>
        <v>0.14011306899068379</v>
      </c>
      <c r="Q180" s="41">
        <v>13.762175387074141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0.45325072531570543</v>
      </c>
      <c r="G181" s="13">
        <f t="shared" si="28"/>
        <v>0</v>
      </c>
      <c r="H181" s="13">
        <f t="shared" si="29"/>
        <v>0.45325072531570543</v>
      </c>
      <c r="I181" s="16">
        <f t="shared" si="36"/>
        <v>1.8808182485227651</v>
      </c>
      <c r="J181" s="13">
        <f t="shared" si="30"/>
        <v>1.8805353696534961</v>
      </c>
      <c r="K181" s="13">
        <f t="shared" si="31"/>
        <v>2.8287886926903205E-4</v>
      </c>
      <c r="L181" s="13">
        <f t="shared" si="32"/>
        <v>0</v>
      </c>
      <c r="M181" s="13">
        <f t="shared" si="37"/>
        <v>2.5329551692902643</v>
      </c>
      <c r="N181" s="13">
        <f t="shared" si="33"/>
        <v>0.132768822472453</v>
      </c>
      <c r="O181" s="13">
        <f t="shared" si="34"/>
        <v>0.132768822472453</v>
      </c>
      <c r="Q181" s="41">
        <v>16.4396306849772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2.5634195473304828</v>
      </c>
      <c r="G182" s="13">
        <f t="shared" si="28"/>
        <v>0</v>
      </c>
      <c r="H182" s="13">
        <f t="shared" si="29"/>
        <v>2.5634195473304828</v>
      </c>
      <c r="I182" s="16">
        <f t="shared" si="36"/>
        <v>2.5637024261997521</v>
      </c>
      <c r="J182" s="13">
        <f t="shared" si="30"/>
        <v>2.5632725324760357</v>
      </c>
      <c r="K182" s="13">
        <f t="shared" si="31"/>
        <v>4.2989372371637913E-4</v>
      </c>
      <c r="L182" s="13">
        <f t="shared" si="32"/>
        <v>0</v>
      </c>
      <c r="M182" s="13">
        <f t="shared" si="37"/>
        <v>2.4001863468178115</v>
      </c>
      <c r="N182" s="13">
        <f t="shared" si="33"/>
        <v>0.12580953616749208</v>
      </c>
      <c r="O182" s="13">
        <f t="shared" si="34"/>
        <v>0.12580953616749208</v>
      </c>
      <c r="Q182" s="41">
        <v>20.053998924479441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2.3447380785563769</v>
      </c>
      <c r="G183" s="13">
        <f t="shared" si="28"/>
        <v>0</v>
      </c>
      <c r="H183" s="13">
        <f t="shared" si="29"/>
        <v>2.3447380785563769</v>
      </c>
      <c r="I183" s="16">
        <f t="shared" si="36"/>
        <v>2.3451679722800933</v>
      </c>
      <c r="J183" s="13">
        <f t="shared" si="30"/>
        <v>2.3448505043761187</v>
      </c>
      <c r="K183" s="13">
        <f t="shared" si="31"/>
        <v>3.1746790397457758E-4</v>
      </c>
      <c r="L183" s="13">
        <f t="shared" si="32"/>
        <v>0</v>
      </c>
      <c r="M183" s="13">
        <f t="shared" si="37"/>
        <v>2.2743768106503195</v>
      </c>
      <c r="N183" s="13">
        <f t="shared" si="33"/>
        <v>0.11921503178175369</v>
      </c>
      <c r="O183" s="13">
        <f t="shared" si="34"/>
        <v>0.11921503178175369</v>
      </c>
      <c r="Q183" s="41">
        <v>20.30759433140663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15.51005605764956</v>
      </c>
      <c r="G184" s="13">
        <f t="shared" si="28"/>
        <v>0</v>
      </c>
      <c r="H184" s="13">
        <f t="shared" si="29"/>
        <v>15.51005605764956</v>
      </c>
      <c r="I184" s="16">
        <f t="shared" si="36"/>
        <v>15.510373525553534</v>
      </c>
      <c r="J184" s="13">
        <f t="shared" si="30"/>
        <v>15.47036008336247</v>
      </c>
      <c r="K184" s="13">
        <f t="shared" si="31"/>
        <v>4.0013442191064286E-2</v>
      </c>
      <c r="L184" s="13">
        <f t="shared" si="32"/>
        <v>0</v>
      </c>
      <c r="M184" s="13">
        <f t="shared" si="37"/>
        <v>2.1551617788685657</v>
      </c>
      <c r="N184" s="13">
        <f t="shared" si="33"/>
        <v>0.11296618869815717</v>
      </c>
      <c r="O184" s="13">
        <f t="shared" si="34"/>
        <v>0.11296618869815717</v>
      </c>
      <c r="Q184" s="41">
        <v>26.203333193548382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9.4771640506938457</v>
      </c>
      <c r="G185" s="18">
        <f t="shared" si="28"/>
        <v>0</v>
      </c>
      <c r="H185" s="18">
        <f t="shared" si="29"/>
        <v>9.4771640506938457</v>
      </c>
      <c r="I185" s="17">
        <f t="shared" si="36"/>
        <v>9.51717749288491</v>
      </c>
      <c r="J185" s="18">
        <f t="shared" si="30"/>
        <v>9.503224862604819</v>
      </c>
      <c r="K185" s="18">
        <f t="shared" si="31"/>
        <v>1.3952630280090972E-2</v>
      </c>
      <c r="L185" s="18">
        <f t="shared" si="32"/>
        <v>0</v>
      </c>
      <c r="M185" s="18">
        <f t="shared" si="37"/>
        <v>2.0421955901704085</v>
      </c>
      <c r="N185" s="18">
        <f t="shared" si="33"/>
        <v>0.1070448885367896</v>
      </c>
      <c r="O185" s="18">
        <f t="shared" si="34"/>
        <v>0.1070448885367896</v>
      </c>
      <c r="P185" s="3"/>
      <c r="Q185" s="42">
        <v>23.26163324265498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77.258670802069119</v>
      </c>
      <c r="G186" s="13">
        <f t="shared" si="28"/>
        <v>0.40254570033748138</v>
      </c>
      <c r="H186" s="13">
        <f t="shared" si="29"/>
        <v>76.856125101731635</v>
      </c>
      <c r="I186" s="16">
        <f t="shared" si="36"/>
        <v>76.870077732011723</v>
      </c>
      <c r="J186" s="13">
        <f t="shared" si="30"/>
        <v>68.675596091650007</v>
      </c>
      <c r="K186" s="13">
        <f t="shared" si="31"/>
        <v>8.1944816403617153</v>
      </c>
      <c r="L186" s="13">
        <f t="shared" si="32"/>
        <v>0</v>
      </c>
      <c r="M186" s="13">
        <f t="shared" si="37"/>
        <v>1.9351507016336189</v>
      </c>
      <c r="N186" s="13">
        <f t="shared" si="33"/>
        <v>0.10143396262107084</v>
      </c>
      <c r="O186" s="13">
        <f t="shared" si="34"/>
        <v>0.50397966295855223</v>
      </c>
      <c r="Q186" s="41">
        <v>21.29805543274291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4.0038387758736587</v>
      </c>
      <c r="G187" s="13">
        <f t="shared" si="28"/>
        <v>0</v>
      </c>
      <c r="H187" s="13">
        <f t="shared" si="29"/>
        <v>4.0038387758736587</v>
      </c>
      <c r="I187" s="16">
        <f t="shared" si="36"/>
        <v>12.198320416235374</v>
      </c>
      <c r="J187" s="13">
        <f t="shared" si="30"/>
        <v>12.106324724963278</v>
      </c>
      <c r="K187" s="13">
        <f t="shared" si="31"/>
        <v>9.199569127209628E-2</v>
      </c>
      <c r="L187" s="13">
        <f t="shared" si="32"/>
        <v>0</v>
      </c>
      <c r="M187" s="13">
        <f t="shared" si="37"/>
        <v>1.8337167390125482</v>
      </c>
      <c r="N187" s="13">
        <f t="shared" si="33"/>
        <v>9.611714219756215E-2</v>
      </c>
      <c r="O187" s="13">
        <f t="shared" si="34"/>
        <v>9.611714219756215E-2</v>
      </c>
      <c r="Q187" s="41">
        <v>15.10450379460174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2.5733333329999999</v>
      </c>
      <c r="G188" s="13">
        <f t="shared" si="28"/>
        <v>0</v>
      </c>
      <c r="H188" s="13">
        <f t="shared" si="29"/>
        <v>2.5733333329999999</v>
      </c>
      <c r="I188" s="16">
        <f t="shared" si="36"/>
        <v>2.6653290242720962</v>
      </c>
      <c r="J188" s="13">
        <f t="shared" si="30"/>
        <v>2.6641753971155819</v>
      </c>
      <c r="K188" s="13">
        <f t="shared" si="31"/>
        <v>1.1536271565142364E-3</v>
      </c>
      <c r="L188" s="13">
        <f t="shared" si="32"/>
        <v>0</v>
      </c>
      <c r="M188" s="13">
        <f t="shared" si="37"/>
        <v>1.737599596814986</v>
      </c>
      <c r="N188" s="13">
        <f t="shared" si="33"/>
        <v>9.1079011265081652E-2</v>
      </c>
      <c r="O188" s="13">
        <f t="shared" si="34"/>
        <v>9.1079011265081652E-2</v>
      </c>
      <c r="Q188" s="41">
        <v>13.85475779164898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3.14</v>
      </c>
      <c r="G189" s="13">
        <f t="shared" si="28"/>
        <v>0</v>
      </c>
      <c r="H189" s="13">
        <f t="shared" si="29"/>
        <v>3.14</v>
      </c>
      <c r="I189" s="16">
        <f t="shared" si="36"/>
        <v>3.1411536271565144</v>
      </c>
      <c r="J189" s="13">
        <f t="shared" si="30"/>
        <v>3.1382221570809072</v>
      </c>
      <c r="K189" s="13">
        <f t="shared" si="31"/>
        <v>2.9314700756071232E-3</v>
      </c>
      <c r="L189" s="13">
        <f t="shared" si="32"/>
        <v>0</v>
      </c>
      <c r="M189" s="13">
        <f t="shared" si="37"/>
        <v>1.6465205855499043</v>
      </c>
      <c r="N189" s="13">
        <f t="shared" si="33"/>
        <v>8.6304961876355807E-2</v>
      </c>
      <c r="O189" s="13">
        <f t="shared" si="34"/>
        <v>8.6304961876355807E-2</v>
      </c>
      <c r="Q189" s="41">
        <v>10.617015322580651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103.004093787158</v>
      </c>
      <c r="G190" s="13">
        <f t="shared" si="28"/>
        <v>0.91745416003925895</v>
      </c>
      <c r="H190" s="13">
        <f t="shared" si="29"/>
        <v>102.08663962711874</v>
      </c>
      <c r="I190" s="16">
        <f t="shared" si="36"/>
        <v>102.08957109719435</v>
      </c>
      <c r="J190" s="13">
        <f t="shared" si="30"/>
        <v>63.700303587511542</v>
      </c>
      <c r="K190" s="13">
        <f t="shared" si="31"/>
        <v>38.38926750968281</v>
      </c>
      <c r="L190" s="13">
        <f t="shared" si="32"/>
        <v>0.90926908717984967</v>
      </c>
      <c r="M190" s="13">
        <f t="shared" si="37"/>
        <v>2.4694847108533984</v>
      </c>
      <c r="N190" s="13">
        <f t="shared" si="33"/>
        <v>0.12944191873147182</v>
      </c>
      <c r="O190" s="13">
        <f t="shared" si="34"/>
        <v>1.0468960787707307</v>
      </c>
      <c r="Q190" s="41">
        <v>12.320124610054091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96.825547619047612</v>
      </c>
      <c r="G191" s="13">
        <f t="shared" si="28"/>
        <v>0.7938832366770513</v>
      </c>
      <c r="H191" s="13">
        <f t="shared" si="29"/>
        <v>96.031664382370565</v>
      </c>
      <c r="I191" s="16">
        <f t="shared" si="36"/>
        <v>133.51166280487354</v>
      </c>
      <c r="J191" s="13">
        <f t="shared" si="30"/>
        <v>65.482940093126842</v>
      </c>
      <c r="K191" s="13">
        <f t="shared" si="31"/>
        <v>68.028722711746695</v>
      </c>
      <c r="L191" s="13">
        <f t="shared" si="32"/>
        <v>2.1180297499918557</v>
      </c>
      <c r="M191" s="13">
        <f t="shared" si="37"/>
        <v>4.4580725421137819</v>
      </c>
      <c r="N191" s="13">
        <f t="shared" si="33"/>
        <v>0.233676872409499</v>
      </c>
      <c r="O191" s="13">
        <f t="shared" si="34"/>
        <v>1.0275601090865503</v>
      </c>
      <c r="Q191" s="41">
        <v>11.11774368846487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45.232167529809807</v>
      </c>
      <c r="G192" s="13">
        <f t="shared" si="28"/>
        <v>0</v>
      </c>
      <c r="H192" s="13">
        <f t="shared" si="29"/>
        <v>45.232167529809807</v>
      </c>
      <c r="I192" s="16">
        <f t="shared" si="36"/>
        <v>111.14286049156463</v>
      </c>
      <c r="J192" s="13">
        <f t="shared" si="30"/>
        <v>76.0140696784498</v>
      </c>
      <c r="K192" s="13">
        <f t="shared" si="31"/>
        <v>35.128790813114833</v>
      </c>
      <c r="L192" s="13">
        <f t="shared" si="32"/>
        <v>0.77629984243637096</v>
      </c>
      <c r="M192" s="13">
        <f t="shared" si="37"/>
        <v>5.0006955121406538</v>
      </c>
      <c r="N192" s="13">
        <f t="shared" si="33"/>
        <v>0.26211930741602124</v>
      </c>
      <c r="O192" s="13">
        <f t="shared" si="34"/>
        <v>0.26211930741602124</v>
      </c>
      <c r="Q192" s="41">
        <v>15.87112281297631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66.702226994229505</v>
      </c>
      <c r="G193" s="13">
        <f t="shared" si="28"/>
        <v>0.19141682418068912</v>
      </c>
      <c r="H193" s="13">
        <f t="shared" si="29"/>
        <v>66.510810170048813</v>
      </c>
      <c r="I193" s="16">
        <f t="shared" si="36"/>
        <v>100.86330114072727</v>
      </c>
      <c r="J193" s="13">
        <f t="shared" si="30"/>
        <v>65.674708515704666</v>
      </c>
      <c r="K193" s="13">
        <f t="shared" si="31"/>
        <v>35.188592625022608</v>
      </c>
      <c r="L193" s="13">
        <f t="shared" si="32"/>
        <v>0.77873868880875519</v>
      </c>
      <c r="M193" s="13">
        <f t="shared" si="37"/>
        <v>5.5173148935333884</v>
      </c>
      <c r="N193" s="13">
        <f t="shared" si="33"/>
        <v>0.28919872349316394</v>
      </c>
      <c r="O193" s="13">
        <f t="shared" si="34"/>
        <v>0.48061554767385306</v>
      </c>
      <c r="Q193" s="41">
        <v>13.193608842903361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84.151214187375572</v>
      </c>
      <c r="G194" s="13">
        <f t="shared" si="28"/>
        <v>0.54039656804361047</v>
      </c>
      <c r="H194" s="13">
        <f t="shared" si="29"/>
        <v>83.610817619331968</v>
      </c>
      <c r="I194" s="16">
        <f t="shared" si="36"/>
        <v>118.02067155554582</v>
      </c>
      <c r="J194" s="13">
        <f t="shared" si="30"/>
        <v>83.598546501541392</v>
      </c>
      <c r="K194" s="13">
        <f t="shared" si="31"/>
        <v>34.422125054004425</v>
      </c>
      <c r="L194" s="13">
        <f t="shared" si="32"/>
        <v>0.74748049452509868</v>
      </c>
      <c r="M194" s="13">
        <f t="shared" si="37"/>
        <v>5.9755966645653231</v>
      </c>
      <c r="N194" s="13">
        <f t="shared" si="33"/>
        <v>0.31322028212088704</v>
      </c>
      <c r="O194" s="13">
        <f t="shared" si="34"/>
        <v>0.85361685016449751</v>
      </c>
      <c r="Q194" s="41">
        <v>17.692317705999589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0.47427631645531632</v>
      </c>
      <c r="G195" s="13">
        <f t="shared" si="28"/>
        <v>0</v>
      </c>
      <c r="H195" s="13">
        <f t="shared" si="29"/>
        <v>0.47427631645531632</v>
      </c>
      <c r="I195" s="16">
        <f t="shared" si="36"/>
        <v>34.148920875934643</v>
      </c>
      <c r="J195" s="13">
        <f t="shared" si="30"/>
        <v>33.127896830800218</v>
      </c>
      <c r="K195" s="13">
        <f t="shared" si="31"/>
        <v>1.0210240451344248</v>
      </c>
      <c r="L195" s="13">
        <f t="shared" si="32"/>
        <v>0</v>
      </c>
      <c r="M195" s="13">
        <f t="shared" si="37"/>
        <v>5.6623763824444362</v>
      </c>
      <c r="N195" s="13">
        <f t="shared" si="33"/>
        <v>0.29680234921158405</v>
      </c>
      <c r="O195" s="13">
        <f t="shared" si="34"/>
        <v>0.29680234921158405</v>
      </c>
      <c r="Q195" s="41">
        <v>19.698664791192719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12.288815411370249</v>
      </c>
      <c r="G196" s="13">
        <f t="shared" si="28"/>
        <v>0</v>
      </c>
      <c r="H196" s="13">
        <f t="shared" si="29"/>
        <v>12.288815411370249</v>
      </c>
      <c r="I196" s="16">
        <f t="shared" si="36"/>
        <v>13.309839456504674</v>
      </c>
      <c r="J196" s="13">
        <f t="shared" si="30"/>
        <v>13.275947919965287</v>
      </c>
      <c r="K196" s="13">
        <f t="shared" si="31"/>
        <v>3.3891536539387701E-2</v>
      </c>
      <c r="L196" s="13">
        <f t="shared" si="32"/>
        <v>0</v>
      </c>
      <c r="M196" s="13">
        <f t="shared" si="37"/>
        <v>5.3655740332328525</v>
      </c>
      <c r="N196" s="13">
        <f t="shared" si="33"/>
        <v>0.28124498803534131</v>
      </c>
      <c r="O196" s="13">
        <f t="shared" si="34"/>
        <v>0.28124498803534131</v>
      </c>
      <c r="Q196" s="41">
        <v>24.096533207623821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2.7315217065582469</v>
      </c>
      <c r="G197" s="18">
        <f t="shared" si="28"/>
        <v>0</v>
      </c>
      <c r="H197" s="18">
        <f t="shared" si="29"/>
        <v>2.7315217065582469</v>
      </c>
      <c r="I197" s="17">
        <f t="shared" si="36"/>
        <v>2.7654132430976346</v>
      </c>
      <c r="J197" s="18">
        <f t="shared" si="30"/>
        <v>2.7651385997949536</v>
      </c>
      <c r="K197" s="18">
        <f t="shared" si="31"/>
        <v>2.7464330268101023E-4</v>
      </c>
      <c r="L197" s="18">
        <f t="shared" si="32"/>
        <v>0</v>
      </c>
      <c r="M197" s="18">
        <f t="shared" si="37"/>
        <v>5.0843290451975109</v>
      </c>
      <c r="N197" s="18">
        <f t="shared" si="33"/>
        <v>0.26650309037349112</v>
      </c>
      <c r="O197" s="18">
        <f t="shared" si="34"/>
        <v>0.26650309037349112</v>
      </c>
      <c r="P197" s="3"/>
      <c r="Q197" s="42">
        <v>24.849758193548379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9.8850016325573069</v>
      </c>
      <c r="G198" s="13">
        <f t="shared" ref="G198:G261" si="39">IF((F198-$J$2)&gt;0,$I$2*(F198-$J$2),0)</f>
        <v>0</v>
      </c>
      <c r="H198" s="13">
        <f t="shared" ref="H198:H261" si="40">F198-G198</f>
        <v>9.8850016325573069</v>
      </c>
      <c r="I198" s="16">
        <f t="shared" si="36"/>
        <v>9.8852762758599884</v>
      </c>
      <c r="J198" s="13">
        <f t="shared" ref="J198:J261" si="41">I198/SQRT(1+(I198/($K$2*(300+(25*Q198)+0.05*(Q198)^3)))^2)</f>
        <v>9.8658471699684593</v>
      </c>
      <c r="K198" s="13">
        <f t="shared" ref="K198:K261" si="42">I198-J198</f>
        <v>1.9429105891529019E-2</v>
      </c>
      <c r="L198" s="13">
        <f t="shared" ref="L198:L261" si="43">IF(K198&gt;$N$2,(K198-$N$2)/$L$2,0)</f>
        <v>0</v>
      </c>
      <c r="M198" s="13">
        <f t="shared" si="37"/>
        <v>4.8178259548240199</v>
      </c>
      <c r="N198" s="13">
        <f t="shared" ref="N198:N261" si="44">$M$2*M198</f>
        <v>0.25253391242547696</v>
      </c>
      <c r="O198" s="13">
        <f t="shared" ref="O198:O261" si="45">N198+G198</f>
        <v>0.25253391242547696</v>
      </c>
      <c r="Q198" s="41">
        <v>21.715016815869081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19.261288406556879</v>
      </c>
      <c r="G199" s="13">
        <f t="shared" si="39"/>
        <v>0</v>
      </c>
      <c r="H199" s="13">
        <f t="shared" si="40"/>
        <v>19.261288406556879</v>
      </c>
      <c r="I199" s="16">
        <f t="shared" ref="I199:I262" si="47">H199+K198-L198</f>
        <v>19.280717512448408</v>
      </c>
      <c r="J199" s="13">
        <f t="shared" si="41"/>
        <v>19.067176553239271</v>
      </c>
      <c r="K199" s="13">
        <f t="shared" si="42"/>
        <v>0.21354095920913707</v>
      </c>
      <c r="L199" s="13">
        <f t="shared" si="43"/>
        <v>0</v>
      </c>
      <c r="M199" s="13">
        <f t="shared" ref="M199:M262" si="48">L199+M198-N198</f>
        <v>4.5652920423985428</v>
      </c>
      <c r="N199" s="13">
        <f t="shared" si="44"/>
        <v>0.23929695087416494</v>
      </c>
      <c r="O199" s="13">
        <f t="shared" si="45"/>
        <v>0.23929695087416494</v>
      </c>
      <c r="Q199" s="41">
        <v>18.842800786616301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4.3949602444613278</v>
      </c>
      <c r="G200" s="13">
        <f t="shared" si="39"/>
        <v>0</v>
      </c>
      <c r="H200" s="13">
        <f t="shared" si="40"/>
        <v>4.3949602444613278</v>
      </c>
      <c r="I200" s="16">
        <f t="shared" si="47"/>
        <v>4.6085012036704649</v>
      </c>
      <c r="J200" s="13">
        <f t="shared" si="41"/>
        <v>4.6033419360333783</v>
      </c>
      <c r="K200" s="13">
        <f t="shared" si="42"/>
        <v>5.1592676370866286E-3</v>
      </c>
      <c r="L200" s="13">
        <f t="shared" si="43"/>
        <v>0</v>
      </c>
      <c r="M200" s="13">
        <f t="shared" si="48"/>
        <v>4.3259950915243781</v>
      </c>
      <c r="N200" s="13">
        <f t="shared" si="44"/>
        <v>0.22675382544738781</v>
      </c>
      <c r="O200" s="13">
        <f t="shared" si="45"/>
        <v>0.22675382544738781</v>
      </c>
      <c r="Q200" s="41">
        <v>14.892253070955221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103.0955930654772</v>
      </c>
      <c r="G201" s="13">
        <f t="shared" si="39"/>
        <v>0.91928414560564309</v>
      </c>
      <c r="H201" s="13">
        <f t="shared" si="40"/>
        <v>102.17630891987156</v>
      </c>
      <c r="I201" s="16">
        <f t="shared" si="47"/>
        <v>102.18146818750864</v>
      </c>
      <c r="J201" s="13">
        <f t="shared" si="41"/>
        <v>62.525602772480369</v>
      </c>
      <c r="K201" s="13">
        <f t="shared" si="42"/>
        <v>39.655865415028273</v>
      </c>
      <c r="L201" s="13">
        <f t="shared" si="43"/>
        <v>0.96092367101562381</v>
      </c>
      <c r="M201" s="13">
        <f t="shared" si="48"/>
        <v>5.0601649370926136</v>
      </c>
      <c r="N201" s="13">
        <f t="shared" si="44"/>
        <v>0.26523649070442423</v>
      </c>
      <c r="O201" s="13">
        <f t="shared" si="45"/>
        <v>1.1845206363100673</v>
      </c>
      <c r="Q201" s="41">
        <v>11.868800846687479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75.961557027627506</v>
      </c>
      <c r="G202" s="13">
        <f t="shared" si="39"/>
        <v>0.37660342484864912</v>
      </c>
      <c r="H202" s="13">
        <f t="shared" si="40"/>
        <v>75.584953602778853</v>
      </c>
      <c r="I202" s="16">
        <f t="shared" si="47"/>
        <v>114.27989534679151</v>
      </c>
      <c r="J202" s="13">
        <f t="shared" si="41"/>
        <v>66.028033709398173</v>
      </c>
      <c r="K202" s="13">
        <f t="shared" si="42"/>
        <v>48.251861637393333</v>
      </c>
      <c r="L202" s="13">
        <f t="shared" si="43"/>
        <v>1.31148686525922</v>
      </c>
      <c r="M202" s="13">
        <f t="shared" si="48"/>
        <v>6.1064153116474094</v>
      </c>
      <c r="N202" s="13">
        <f t="shared" si="44"/>
        <v>0.32007734692057499</v>
      </c>
      <c r="O202" s="13">
        <f t="shared" si="45"/>
        <v>0.69668077176922405</v>
      </c>
      <c r="Q202" s="41">
        <v>12.20830032258065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34.173323373964983</v>
      </c>
      <c r="G203" s="13">
        <f t="shared" si="39"/>
        <v>0</v>
      </c>
      <c r="H203" s="13">
        <f t="shared" si="40"/>
        <v>34.173323373964983</v>
      </c>
      <c r="I203" s="16">
        <f t="shared" si="47"/>
        <v>81.113698146099082</v>
      </c>
      <c r="J203" s="13">
        <f t="shared" si="41"/>
        <v>56.245679623926563</v>
      </c>
      <c r="K203" s="13">
        <f t="shared" si="42"/>
        <v>24.86801852217252</v>
      </c>
      <c r="L203" s="13">
        <f t="shared" si="43"/>
        <v>0.35784350338399684</v>
      </c>
      <c r="M203" s="13">
        <f t="shared" si="48"/>
        <v>6.1441814681108307</v>
      </c>
      <c r="N203" s="13">
        <f t="shared" si="44"/>
        <v>0.32205691931244007</v>
      </c>
      <c r="O203" s="13">
        <f t="shared" si="45"/>
        <v>0.32205691931244007</v>
      </c>
      <c r="Q203" s="41">
        <v>11.682325464648869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7.6822101564256107</v>
      </c>
      <c r="G204" s="13">
        <f t="shared" si="39"/>
        <v>0</v>
      </c>
      <c r="H204" s="13">
        <f t="shared" si="40"/>
        <v>7.6822101564256107</v>
      </c>
      <c r="I204" s="16">
        <f t="shared" si="47"/>
        <v>32.192385175214135</v>
      </c>
      <c r="J204" s="13">
        <f t="shared" si="41"/>
        <v>29.863670032425745</v>
      </c>
      <c r="K204" s="13">
        <f t="shared" si="42"/>
        <v>2.3287151427883899</v>
      </c>
      <c r="L204" s="13">
        <f t="shared" si="43"/>
        <v>0</v>
      </c>
      <c r="M204" s="13">
        <f t="shared" si="48"/>
        <v>5.8221245487983904</v>
      </c>
      <c r="N204" s="13">
        <f t="shared" si="44"/>
        <v>0.30517580018935675</v>
      </c>
      <c r="O204" s="13">
        <f t="shared" si="45"/>
        <v>0.30517580018935675</v>
      </c>
      <c r="Q204" s="41">
        <v>12.03933290374437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6.2511976436605661</v>
      </c>
      <c r="G205" s="13">
        <f t="shared" si="39"/>
        <v>0</v>
      </c>
      <c r="H205" s="13">
        <f t="shared" si="40"/>
        <v>6.2511976436605661</v>
      </c>
      <c r="I205" s="16">
        <f t="shared" si="47"/>
        <v>8.5799127864489559</v>
      </c>
      <c r="J205" s="13">
        <f t="shared" si="41"/>
        <v>8.5425964515263573</v>
      </c>
      <c r="K205" s="13">
        <f t="shared" si="42"/>
        <v>3.7316334922598671E-2</v>
      </c>
      <c r="L205" s="13">
        <f t="shared" si="43"/>
        <v>0</v>
      </c>
      <c r="M205" s="13">
        <f t="shared" si="48"/>
        <v>5.5169487486090336</v>
      </c>
      <c r="N205" s="13">
        <f t="shared" si="44"/>
        <v>0.28917953143202907</v>
      </c>
      <c r="O205" s="13">
        <f t="shared" si="45"/>
        <v>0.28917953143202907</v>
      </c>
      <c r="Q205" s="41">
        <v>14.034834655283261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0.37219866119459938</v>
      </c>
      <c r="G206" s="13">
        <f t="shared" si="39"/>
        <v>0</v>
      </c>
      <c r="H206" s="13">
        <f t="shared" si="40"/>
        <v>0.37219866119459938</v>
      </c>
      <c r="I206" s="16">
        <f t="shared" si="47"/>
        <v>0.40951499611719805</v>
      </c>
      <c r="J206" s="13">
        <f t="shared" si="41"/>
        <v>0.40951260225010067</v>
      </c>
      <c r="K206" s="13">
        <f t="shared" si="42"/>
        <v>2.3938670973833176E-6</v>
      </c>
      <c r="L206" s="13">
        <f t="shared" si="43"/>
        <v>0</v>
      </c>
      <c r="M206" s="13">
        <f t="shared" si="48"/>
        <v>5.2277692171770047</v>
      </c>
      <c r="N206" s="13">
        <f t="shared" si="44"/>
        <v>0.27402173221913412</v>
      </c>
      <c r="O206" s="13">
        <f t="shared" si="45"/>
        <v>0.27402173221913412</v>
      </c>
      <c r="Q206" s="41">
        <v>17.85098171780465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36.461452983662021</v>
      </c>
      <c r="G207" s="13">
        <f t="shared" si="39"/>
        <v>0</v>
      </c>
      <c r="H207" s="13">
        <f t="shared" si="40"/>
        <v>36.461452983662021</v>
      </c>
      <c r="I207" s="16">
        <f t="shared" si="47"/>
        <v>36.46145537752912</v>
      </c>
      <c r="J207" s="13">
        <f t="shared" si="41"/>
        <v>35.65844183136587</v>
      </c>
      <c r="K207" s="13">
        <f t="shared" si="42"/>
        <v>0.80301354616324971</v>
      </c>
      <c r="L207" s="13">
        <f t="shared" si="43"/>
        <v>0</v>
      </c>
      <c r="M207" s="13">
        <f t="shared" si="48"/>
        <v>4.9537474849578702</v>
      </c>
      <c r="N207" s="13">
        <f t="shared" si="44"/>
        <v>0.25965845285292632</v>
      </c>
      <c r="O207" s="13">
        <f t="shared" si="45"/>
        <v>0.25965845285292632</v>
      </c>
      <c r="Q207" s="41">
        <v>22.87417588728416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15.123296674817571</v>
      </c>
      <c r="G208" s="13">
        <f t="shared" si="39"/>
        <v>0</v>
      </c>
      <c r="H208" s="13">
        <f t="shared" si="40"/>
        <v>15.123296674817571</v>
      </c>
      <c r="I208" s="16">
        <f t="shared" si="47"/>
        <v>15.92631022098082</v>
      </c>
      <c r="J208" s="13">
        <f t="shared" si="41"/>
        <v>15.864203559677639</v>
      </c>
      <c r="K208" s="13">
        <f t="shared" si="42"/>
        <v>6.2106661303181099E-2</v>
      </c>
      <c r="L208" s="13">
        <f t="shared" si="43"/>
        <v>0</v>
      </c>
      <c r="M208" s="13">
        <f t="shared" si="48"/>
        <v>4.6940890321049435</v>
      </c>
      <c r="N208" s="13">
        <f t="shared" si="44"/>
        <v>0.2460480473280777</v>
      </c>
      <c r="O208" s="13">
        <f t="shared" si="45"/>
        <v>0.2460480473280777</v>
      </c>
      <c r="Q208" s="41">
        <v>23.601859666207449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25.786220582294138</v>
      </c>
      <c r="G209" s="18">
        <f t="shared" si="39"/>
        <v>0</v>
      </c>
      <c r="H209" s="18">
        <f t="shared" si="40"/>
        <v>25.786220582294138</v>
      </c>
      <c r="I209" s="17">
        <f t="shared" si="47"/>
        <v>25.848327243597318</v>
      </c>
      <c r="J209" s="18">
        <f t="shared" si="41"/>
        <v>25.616525968947354</v>
      </c>
      <c r="K209" s="18">
        <f t="shared" si="42"/>
        <v>0.23180127464996403</v>
      </c>
      <c r="L209" s="18">
        <f t="shared" si="43"/>
        <v>0</v>
      </c>
      <c r="M209" s="18">
        <f t="shared" si="48"/>
        <v>4.448040984776866</v>
      </c>
      <c r="N209" s="18">
        <f t="shared" si="44"/>
        <v>0.23315105258002272</v>
      </c>
      <c r="O209" s="18">
        <f t="shared" si="45"/>
        <v>0.23315105258002272</v>
      </c>
      <c r="P209" s="3"/>
      <c r="Q209" s="42">
        <v>24.517296193548379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39.700783263865013</v>
      </c>
      <c r="G210" s="13">
        <f t="shared" si="39"/>
        <v>0</v>
      </c>
      <c r="H210" s="13">
        <f t="shared" si="40"/>
        <v>39.700783263865013</v>
      </c>
      <c r="I210" s="16">
        <f t="shared" si="47"/>
        <v>39.932584538514973</v>
      </c>
      <c r="J210" s="13">
        <f t="shared" si="41"/>
        <v>38.740976100545872</v>
      </c>
      <c r="K210" s="13">
        <f t="shared" si="42"/>
        <v>1.1916084379691014</v>
      </c>
      <c r="L210" s="13">
        <f t="shared" si="43"/>
        <v>0</v>
      </c>
      <c r="M210" s="13">
        <f t="shared" si="48"/>
        <v>4.2148899321968436</v>
      </c>
      <c r="N210" s="13">
        <f t="shared" si="44"/>
        <v>0.22093007406269025</v>
      </c>
      <c r="O210" s="13">
        <f t="shared" si="45"/>
        <v>0.22093007406269025</v>
      </c>
      <c r="Q210" s="41">
        <v>21.924155450516022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85.461845527402062</v>
      </c>
      <c r="G211" s="13">
        <f t="shared" si="39"/>
        <v>0.5666091948441403</v>
      </c>
      <c r="H211" s="13">
        <f t="shared" si="40"/>
        <v>84.895236332557928</v>
      </c>
      <c r="I211" s="16">
        <f t="shared" si="47"/>
        <v>86.086844770527023</v>
      </c>
      <c r="J211" s="13">
        <f t="shared" si="41"/>
        <v>67.550978392376564</v>
      </c>
      <c r="K211" s="13">
        <f t="shared" si="42"/>
        <v>18.535866378150459</v>
      </c>
      <c r="L211" s="13">
        <f t="shared" si="43"/>
        <v>9.9604734470943521E-2</v>
      </c>
      <c r="M211" s="13">
        <f t="shared" si="48"/>
        <v>4.0935645926050972</v>
      </c>
      <c r="N211" s="13">
        <f t="shared" si="44"/>
        <v>0.21457061588160442</v>
      </c>
      <c r="O211" s="13">
        <f t="shared" si="45"/>
        <v>0.78117981072574472</v>
      </c>
      <c r="Q211" s="41">
        <v>16.51033052403897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22.491832161334699</v>
      </c>
      <c r="G212" s="13">
        <f t="shared" si="39"/>
        <v>0</v>
      </c>
      <c r="H212" s="13">
        <f t="shared" si="40"/>
        <v>22.491832161334699</v>
      </c>
      <c r="I212" s="16">
        <f t="shared" si="47"/>
        <v>40.928093805014214</v>
      </c>
      <c r="J212" s="13">
        <f t="shared" si="41"/>
        <v>36.488109320626407</v>
      </c>
      <c r="K212" s="13">
        <f t="shared" si="42"/>
        <v>4.4399844843878071</v>
      </c>
      <c r="L212" s="13">
        <f t="shared" si="43"/>
        <v>0</v>
      </c>
      <c r="M212" s="13">
        <f t="shared" si="48"/>
        <v>3.8789939767234927</v>
      </c>
      <c r="N212" s="13">
        <f t="shared" si="44"/>
        <v>0.20332356012902586</v>
      </c>
      <c r="O212" s="13">
        <f t="shared" si="45"/>
        <v>0.20332356012902586</v>
      </c>
      <c r="Q212" s="41">
        <v>12.14506530907641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38.000705280008852</v>
      </c>
      <c r="G213" s="13">
        <f t="shared" si="39"/>
        <v>0</v>
      </c>
      <c r="H213" s="13">
        <f t="shared" si="40"/>
        <v>38.000705280008852</v>
      </c>
      <c r="I213" s="16">
        <f t="shared" si="47"/>
        <v>42.440689764396659</v>
      </c>
      <c r="J213" s="13">
        <f t="shared" si="41"/>
        <v>37.473973107532771</v>
      </c>
      <c r="K213" s="13">
        <f t="shared" si="42"/>
        <v>4.9667166568638876</v>
      </c>
      <c r="L213" s="13">
        <f t="shared" si="43"/>
        <v>0</v>
      </c>
      <c r="M213" s="13">
        <f t="shared" si="48"/>
        <v>3.6756704165944667</v>
      </c>
      <c r="N213" s="13">
        <f t="shared" si="44"/>
        <v>0.19266603646396951</v>
      </c>
      <c r="O213" s="13">
        <f t="shared" si="45"/>
        <v>0.19266603646396951</v>
      </c>
      <c r="Q213" s="41">
        <v>12.012822968746139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103.9639176760337</v>
      </c>
      <c r="G214" s="13">
        <f t="shared" si="39"/>
        <v>0.93665063781677305</v>
      </c>
      <c r="H214" s="13">
        <f t="shared" si="40"/>
        <v>103.02726703821693</v>
      </c>
      <c r="I214" s="16">
        <f t="shared" si="47"/>
        <v>107.99398369508083</v>
      </c>
      <c r="J214" s="13">
        <f t="shared" si="41"/>
        <v>58.736473944218972</v>
      </c>
      <c r="K214" s="13">
        <f t="shared" si="42"/>
        <v>49.257509750861857</v>
      </c>
      <c r="L214" s="13">
        <f t="shared" si="43"/>
        <v>1.3524993559377672</v>
      </c>
      <c r="M214" s="13">
        <f t="shared" si="48"/>
        <v>4.8355037360682642</v>
      </c>
      <c r="N214" s="13">
        <f t="shared" si="44"/>
        <v>0.25346052108724082</v>
      </c>
      <c r="O214" s="13">
        <f t="shared" si="45"/>
        <v>1.1901111589040139</v>
      </c>
      <c r="Q214" s="41">
        <v>10.05882632258065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13.37576981181806</v>
      </c>
      <c r="G215" s="13">
        <f t="shared" si="39"/>
        <v>0</v>
      </c>
      <c r="H215" s="13">
        <f t="shared" si="40"/>
        <v>13.37576981181806</v>
      </c>
      <c r="I215" s="16">
        <f t="shared" si="47"/>
        <v>61.280780206742151</v>
      </c>
      <c r="J215" s="13">
        <f t="shared" si="41"/>
        <v>48.802224409179139</v>
      </c>
      <c r="K215" s="13">
        <f t="shared" si="42"/>
        <v>12.478555797563011</v>
      </c>
      <c r="L215" s="13">
        <f t="shared" si="43"/>
        <v>0</v>
      </c>
      <c r="M215" s="13">
        <f t="shared" si="48"/>
        <v>4.5820432149810237</v>
      </c>
      <c r="N215" s="13">
        <f t="shared" si="44"/>
        <v>0.24017498988795136</v>
      </c>
      <c r="O215" s="13">
        <f t="shared" si="45"/>
        <v>0.24017498988795136</v>
      </c>
      <c r="Q215" s="41">
        <v>12.170647314307489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4.0990300444502754</v>
      </c>
      <c r="G216" s="13">
        <f t="shared" si="39"/>
        <v>0</v>
      </c>
      <c r="H216" s="13">
        <f t="shared" si="40"/>
        <v>4.0990300444502754</v>
      </c>
      <c r="I216" s="16">
        <f t="shared" si="47"/>
        <v>16.577585842013285</v>
      </c>
      <c r="J216" s="13">
        <f t="shared" si="41"/>
        <v>16.268997949756837</v>
      </c>
      <c r="K216" s="13">
        <f t="shared" si="42"/>
        <v>0.30858789225644756</v>
      </c>
      <c r="L216" s="13">
        <f t="shared" si="43"/>
        <v>0</v>
      </c>
      <c r="M216" s="13">
        <f t="shared" si="48"/>
        <v>4.341868225093072</v>
      </c>
      <c r="N216" s="13">
        <f t="shared" si="44"/>
        <v>0.22758584066756007</v>
      </c>
      <c r="O216" s="13">
        <f t="shared" si="45"/>
        <v>0.22758584066756007</v>
      </c>
      <c r="Q216" s="41">
        <v>12.88366229961834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3.7373172078045229</v>
      </c>
      <c r="G217" s="13">
        <f t="shared" si="39"/>
        <v>0</v>
      </c>
      <c r="H217" s="13">
        <f t="shared" si="40"/>
        <v>3.7373172078045229</v>
      </c>
      <c r="I217" s="16">
        <f t="shared" si="47"/>
        <v>4.0459051000609705</v>
      </c>
      <c r="J217" s="13">
        <f t="shared" si="41"/>
        <v>4.0427101151087124</v>
      </c>
      <c r="K217" s="13">
        <f t="shared" si="42"/>
        <v>3.1949849522581175E-3</v>
      </c>
      <c r="L217" s="13">
        <f t="shared" si="43"/>
        <v>0</v>
      </c>
      <c r="M217" s="13">
        <f t="shared" si="48"/>
        <v>4.1142823844255121</v>
      </c>
      <c r="N217" s="13">
        <f t="shared" si="44"/>
        <v>0.21565657147117634</v>
      </c>
      <c r="O217" s="13">
        <f t="shared" si="45"/>
        <v>0.21565657147117634</v>
      </c>
      <c r="Q217" s="41">
        <v>15.53126531872455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0.43859990055362719</v>
      </c>
      <c r="G218" s="13">
        <f t="shared" si="39"/>
        <v>0</v>
      </c>
      <c r="H218" s="13">
        <f t="shared" si="40"/>
        <v>0.43859990055362719</v>
      </c>
      <c r="I218" s="16">
        <f t="shared" si="47"/>
        <v>0.4417948855058853</v>
      </c>
      <c r="J218" s="13">
        <f t="shared" si="41"/>
        <v>0.44179237067439725</v>
      </c>
      <c r="K218" s="13">
        <f t="shared" si="42"/>
        <v>2.5148314880540923E-6</v>
      </c>
      <c r="L218" s="13">
        <f t="shared" si="43"/>
        <v>0</v>
      </c>
      <c r="M218" s="13">
        <f t="shared" si="48"/>
        <v>3.8986258129543359</v>
      </c>
      <c r="N218" s="13">
        <f t="shared" si="44"/>
        <v>0.20435259365119096</v>
      </c>
      <c r="O218" s="13">
        <f t="shared" si="45"/>
        <v>0.20435259365119096</v>
      </c>
      <c r="Q218" s="41">
        <v>19.11149630141168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29.435229279914122</v>
      </c>
      <c r="G219" s="13">
        <f t="shared" si="39"/>
        <v>0</v>
      </c>
      <c r="H219" s="13">
        <f t="shared" si="40"/>
        <v>29.435229279914122</v>
      </c>
      <c r="I219" s="16">
        <f t="shared" si="47"/>
        <v>29.435231794745611</v>
      </c>
      <c r="J219" s="13">
        <f t="shared" si="41"/>
        <v>29.018679797014759</v>
      </c>
      <c r="K219" s="13">
        <f t="shared" si="42"/>
        <v>0.41655199773085272</v>
      </c>
      <c r="L219" s="13">
        <f t="shared" si="43"/>
        <v>0</v>
      </c>
      <c r="M219" s="13">
        <f t="shared" si="48"/>
        <v>3.6942732193031449</v>
      </c>
      <c r="N219" s="13">
        <f t="shared" si="44"/>
        <v>0.19364113157827059</v>
      </c>
      <c r="O219" s="13">
        <f t="shared" si="45"/>
        <v>0.19364113157827059</v>
      </c>
      <c r="Q219" s="41">
        <v>23.060600619011389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6.3948213958227242</v>
      </c>
      <c r="G220" s="13">
        <f t="shared" si="39"/>
        <v>0</v>
      </c>
      <c r="H220" s="13">
        <f t="shared" si="40"/>
        <v>6.3948213958227242</v>
      </c>
      <c r="I220" s="16">
        <f t="shared" si="47"/>
        <v>6.811373393553577</v>
      </c>
      <c r="J220" s="13">
        <f t="shared" si="41"/>
        <v>6.8062499083903649</v>
      </c>
      <c r="K220" s="13">
        <f t="shared" si="42"/>
        <v>5.1234851632120382E-3</v>
      </c>
      <c r="L220" s="13">
        <f t="shared" si="43"/>
        <v>0</v>
      </c>
      <c r="M220" s="13">
        <f t="shared" si="48"/>
        <v>3.5006320877248744</v>
      </c>
      <c r="N220" s="13">
        <f t="shared" si="44"/>
        <v>0.18349112760915803</v>
      </c>
      <c r="O220" s="13">
        <f t="shared" si="45"/>
        <v>0.18349112760915803</v>
      </c>
      <c r="Q220" s="41">
        <v>23.257304449247911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35.085146333073013</v>
      </c>
      <c r="G221" s="18">
        <f t="shared" si="39"/>
        <v>0</v>
      </c>
      <c r="H221" s="18">
        <f t="shared" si="40"/>
        <v>35.085146333073013</v>
      </c>
      <c r="I221" s="17">
        <f t="shared" si="47"/>
        <v>35.090269818236223</v>
      </c>
      <c r="J221" s="18">
        <f t="shared" si="41"/>
        <v>34.565944041463013</v>
      </c>
      <c r="K221" s="18">
        <f t="shared" si="42"/>
        <v>0.52432577677321035</v>
      </c>
      <c r="L221" s="18">
        <f t="shared" si="43"/>
        <v>0</v>
      </c>
      <c r="M221" s="18">
        <f t="shared" si="48"/>
        <v>3.3171409601157165</v>
      </c>
      <c r="N221" s="18">
        <f t="shared" si="44"/>
        <v>0.17387315203573456</v>
      </c>
      <c r="O221" s="18">
        <f t="shared" si="45"/>
        <v>0.17387315203573456</v>
      </c>
      <c r="P221" s="3"/>
      <c r="Q221" s="42">
        <v>25.175549193548381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10.1400323751103</v>
      </c>
      <c r="G222" s="13">
        <f t="shared" si="39"/>
        <v>0</v>
      </c>
      <c r="H222" s="13">
        <f t="shared" si="40"/>
        <v>10.1400323751103</v>
      </c>
      <c r="I222" s="16">
        <f t="shared" si="47"/>
        <v>10.66435815188351</v>
      </c>
      <c r="J222" s="13">
        <f t="shared" si="41"/>
        <v>10.644244875399</v>
      </c>
      <c r="K222" s="13">
        <f t="shared" si="42"/>
        <v>2.0113276484510223E-2</v>
      </c>
      <c r="L222" s="13">
        <f t="shared" si="43"/>
        <v>0</v>
      </c>
      <c r="M222" s="13">
        <f t="shared" si="48"/>
        <v>3.1432678080799819</v>
      </c>
      <c r="N222" s="13">
        <f t="shared" si="44"/>
        <v>0.16475931775424324</v>
      </c>
      <c r="O222" s="13">
        <f t="shared" si="45"/>
        <v>0.16475931775424324</v>
      </c>
      <c r="Q222" s="41">
        <v>23.08440277245521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3.2590813911773631</v>
      </c>
      <c r="G223" s="13">
        <f t="shared" si="39"/>
        <v>0</v>
      </c>
      <c r="H223" s="13">
        <f t="shared" si="40"/>
        <v>3.2590813911773631</v>
      </c>
      <c r="I223" s="16">
        <f t="shared" si="47"/>
        <v>3.2791946676618733</v>
      </c>
      <c r="J223" s="13">
        <f t="shared" si="41"/>
        <v>3.2779518460244832</v>
      </c>
      <c r="K223" s="13">
        <f t="shared" si="42"/>
        <v>1.2428216373900902E-3</v>
      </c>
      <c r="L223" s="13">
        <f t="shared" si="43"/>
        <v>0</v>
      </c>
      <c r="M223" s="13">
        <f t="shared" si="48"/>
        <v>2.9785084903257388</v>
      </c>
      <c r="N223" s="13">
        <f t="shared" si="44"/>
        <v>0.15612319940725924</v>
      </c>
      <c r="O223" s="13">
        <f t="shared" si="45"/>
        <v>0.15612319940725924</v>
      </c>
      <c r="Q223" s="41">
        <v>17.768497010342369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14.721688266550419</v>
      </c>
      <c r="G224" s="13">
        <f t="shared" si="39"/>
        <v>0</v>
      </c>
      <c r="H224" s="13">
        <f t="shared" si="40"/>
        <v>14.721688266550419</v>
      </c>
      <c r="I224" s="16">
        <f t="shared" si="47"/>
        <v>14.72293108818781</v>
      </c>
      <c r="J224" s="13">
        <f t="shared" si="41"/>
        <v>14.555734024677442</v>
      </c>
      <c r="K224" s="13">
        <f t="shared" si="42"/>
        <v>0.16719706351036834</v>
      </c>
      <c r="L224" s="13">
        <f t="shared" si="43"/>
        <v>0</v>
      </c>
      <c r="M224" s="13">
        <f t="shared" si="48"/>
        <v>2.8223852909184797</v>
      </c>
      <c r="N224" s="13">
        <f t="shared" si="44"/>
        <v>0.14793975676396057</v>
      </c>
      <c r="O224" s="13">
        <f t="shared" si="45"/>
        <v>0.14793975676396057</v>
      </c>
      <c r="Q224" s="41">
        <v>14.82514820770286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7.7202803784683738</v>
      </c>
      <c r="G225" s="13">
        <f t="shared" si="39"/>
        <v>0</v>
      </c>
      <c r="H225" s="13">
        <f t="shared" si="40"/>
        <v>7.7202803784683738</v>
      </c>
      <c r="I225" s="16">
        <f t="shared" si="47"/>
        <v>7.8874774419787421</v>
      </c>
      <c r="J225" s="13">
        <f t="shared" si="41"/>
        <v>7.8423767504715736</v>
      </c>
      <c r="K225" s="13">
        <f t="shared" si="42"/>
        <v>4.5100691507168555E-2</v>
      </c>
      <c r="L225" s="13">
        <f t="shared" si="43"/>
        <v>0</v>
      </c>
      <c r="M225" s="13">
        <f t="shared" si="48"/>
        <v>2.6744455341545192</v>
      </c>
      <c r="N225" s="13">
        <f t="shared" si="44"/>
        <v>0.14018526211654217</v>
      </c>
      <c r="O225" s="13">
        <f t="shared" si="45"/>
        <v>0.14018526211654217</v>
      </c>
      <c r="Q225" s="41">
        <v>10.77699028894574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6.5148947032546269</v>
      </c>
      <c r="G226" s="13">
        <f t="shared" si="39"/>
        <v>0</v>
      </c>
      <c r="H226" s="13">
        <f t="shared" si="40"/>
        <v>6.5148947032546269</v>
      </c>
      <c r="I226" s="16">
        <f t="shared" si="47"/>
        <v>6.5599953947617955</v>
      </c>
      <c r="J226" s="13">
        <f t="shared" si="41"/>
        <v>6.5305721943787978</v>
      </c>
      <c r="K226" s="13">
        <f t="shared" si="42"/>
        <v>2.9423200382997727E-2</v>
      </c>
      <c r="L226" s="13">
        <f t="shared" si="43"/>
        <v>0</v>
      </c>
      <c r="M226" s="13">
        <f t="shared" si="48"/>
        <v>2.5342602720379772</v>
      </c>
      <c r="N226" s="13">
        <f t="shared" si="44"/>
        <v>0.13283723148226109</v>
      </c>
      <c r="O226" s="13">
        <f t="shared" si="45"/>
        <v>0.13283723148226109</v>
      </c>
      <c r="Q226" s="41">
        <v>9.8503703225806465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0.37281991556041277</v>
      </c>
      <c r="G227" s="13">
        <f t="shared" si="39"/>
        <v>0</v>
      </c>
      <c r="H227" s="13">
        <f t="shared" si="40"/>
        <v>0.37281991556041277</v>
      </c>
      <c r="I227" s="16">
        <f t="shared" si="47"/>
        <v>0.4022431159434105</v>
      </c>
      <c r="J227" s="13">
        <f t="shared" si="41"/>
        <v>0.40223888939286701</v>
      </c>
      <c r="K227" s="13">
        <f t="shared" si="42"/>
        <v>4.226550543495744E-6</v>
      </c>
      <c r="L227" s="13">
        <f t="shared" si="43"/>
        <v>0</v>
      </c>
      <c r="M227" s="13">
        <f t="shared" si="48"/>
        <v>2.401423040555716</v>
      </c>
      <c r="N227" s="13">
        <f t="shared" si="44"/>
        <v>0.12587435941163447</v>
      </c>
      <c r="O227" s="13">
        <f t="shared" si="45"/>
        <v>0.12587435941163447</v>
      </c>
      <c r="Q227" s="41">
        <v>13.396320686878941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76.56938357393976</v>
      </c>
      <c r="G228" s="13">
        <f t="shared" si="39"/>
        <v>0.38875995577489419</v>
      </c>
      <c r="H228" s="13">
        <f t="shared" si="40"/>
        <v>76.180623618164873</v>
      </c>
      <c r="I228" s="16">
        <f t="shared" si="47"/>
        <v>76.180627844715417</v>
      </c>
      <c r="J228" s="13">
        <f t="shared" si="41"/>
        <v>61.795214821049782</v>
      </c>
      <c r="K228" s="13">
        <f t="shared" si="42"/>
        <v>14.385413023665635</v>
      </c>
      <c r="L228" s="13">
        <f t="shared" si="43"/>
        <v>0</v>
      </c>
      <c r="M228" s="13">
        <f t="shared" si="48"/>
        <v>2.2755486811440817</v>
      </c>
      <c r="N228" s="13">
        <f t="shared" si="44"/>
        <v>0.11927645721376819</v>
      </c>
      <c r="O228" s="13">
        <f t="shared" si="45"/>
        <v>0.50803641298866242</v>
      </c>
      <c r="Q228" s="41">
        <v>16.071465830459299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26.43684960031953</v>
      </c>
      <c r="G229" s="13">
        <f t="shared" si="39"/>
        <v>0</v>
      </c>
      <c r="H229" s="13">
        <f t="shared" si="40"/>
        <v>26.43684960031953</v>
      </c>
      <c r="I229" s="16">
        <f t="shared" si="47"/>
        <v>40.822262623985168</v>
      </c>
      <c r="J229" s="13">
        <f t="shared" si="41"/>
        <v>37.282217263152233</v>
      </c>
      <c r="K229" s="13">
        <f t="shared" si="42"/>
        <v>3.5400453608329343</v>
      </c>
      <c r="L229" s="13">
        <f t="shared" si="43"/>
        <v>0</v>
      </c>
      <c r="M229" s="13">
        <f t="shared" si="48"/>
        <v>2.1562722239303134</v>
      </c>
      <c r="N229" s="13">
        <f t="shared" si="44"/>
        <v>0.11302439441970173</v>
      </c>
      <c r="O229" s="13">
        <f t="shared" si="45"/>
        <v>0.11302439441970173</v>
      </c>
      <c r="Q229" s="41">
        <v>14.00874491537957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2.5733333329999999</v>
      </c>
      <c r="G230" s="13">
        <f t="shared" si="39"/>
        <v>0</v>
      </c>
      <c r="H230" s="13">
        <f t="shared" si="40"/>
        <v>2.5733333329999999</v>
      </c>
      <c r="I230" s="16">
        <f t="shared" si="47"/>
        <v>6.1133786938329342</v>
      </c>
      <c r="J230" s="13">
        <f t="shared" si="41"/>
        <v>6.101878233607362</v>
      </c>
      <c r="K230" s="13">
        <f t="shared" si="42"/>
        <v>1.1500460225572162E-2</v>
      </c>
      <c r="L230" s="13">
        <f t="shared" si="43"/>
        <v>0</v>
      </c>
      <c r="M230" s="13">
        <f t="shared" si="48"/>
        <v>2.0432478295106118</v>
      </c>
      <c r="N230" s="13">
        <f t="shared" si="44"/>
        <v>0.10710004331404416</v>
      </c>
      <c r="O230" s="13">
        <f t="shared" si="45"/>
        <v>0.10710004331404416</v>
      </c>
      <c r="Q230" s="41">
        <v>15.21522813515986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13.381921631422779</v>
      </c>
      <c r="G231" s="13">
        <f t="shared" si="39"/>
        <v>0</v>
      </c>
      <c r="H231" s="13">
        <f t="shared" si="40"/>
        <v>13.381921631422779</v>
      </c>
      <c r="I231" s="16">
        <f t="shared" si="47"/>
        <v>13.39342209164835</v>
      </c>
      <c r="J231" s="13">
        <f t="shared" si="41"/>
        <v>13.351566664614923</v>
      </c>
      <c r="K231" s="13">
        <f t="shared" si="42"/>
        <v>4.1855427033427262E-2</v>
      </c>
      <c r="L231" s="13">
        <f t="shared" si="43"/>
        <v>0</v>
      </c>
      <c r="M231" s="13">
        <f t="shared" si="48"/>
        <v>1.9361477861965677</v>
      </c>
      <c r="N231" s="13">
        <f t="shared" si="44"/>
        <v>0.10148622637407097</v>
      </c>
      <c r="O231" s="13">
        <f t="shared" si="45"/>
        <v>0.10148622637407097</v>
      </c>
      <c r="Q231" s="41">
        <v>22.721096466777269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40.617026156081337</v>
      </c>
      <c r="G232" s="13">
        <f t="shared" si="39"/>
        <v>0</v>
      </c>
      <c r="H232" s="13">
        <f t="shared" si="40"/>
        <v>40.617026156081337</v>
      </c>
      <c r="I232" s="16">
        <f t="shared" si="47"/>
        <v>40.658881583114763</v>
      </c>
      <c r="J232" s="13">
        <f t="shared" si="41"/>
        <v>39.834769230871544</v>
      </c>
      <c r="K232" s="13">
        <f t="shared" si="42"/>
        <v>0.82411235224321899</v>
      </c>
      <c r="L232" s="13">
        <f t="shared" si="43"/>
        <v>0</v>
      </c>
      <c r="M232" s="13">
        <f t="shared" si="48"/>
        <v>1.8346615598224967</v>
      </c>
      <c r="N232" s="13">
        <f t="shared" si="44"/>
        <v>9.6166666463883652E-2</v>
      </c>
      <c r="O232" s="13">
        <f t="shared" si="45"/>
        <v>9.6166666463883652E-2</v>
      </c>
      <c r="Q232" s="41">
        <v>25.042756857691181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2.2983475443815928</v>
      </c>
      <c r="G233" s="18">
        <f t="shared" si="39"/>
        <v>0</v>
      </c>
      <c r="H233" s="18">
        <f t="shared" si="40"/>
        <v>2.2983475443815928</v>
      </c>
      <c r="I233" s="17">
        <f t="shared" si="47"/>
        <v>3.1224598966248118</v>
      </c>
      <c r="J233" s="18">
        <f t="shared" si="41"/>
        <v>3.1220961824542264</v>
      </c>
      <c r="K233" s="18">
        <f t="shared" si="42"/>
        <v>3.6371417058544964E-4</v>
      </c>
      <c r="L233" s="18">
        <f t="shared" si="43"/>
        <v>0</v>
      </c>
      <c r="M233" s="18">
        <f t="shared" si="48"/>
        <v>1.7384948933586131</v>
      </c>
      <c r="N233" s="18">
        <f t="shared" si="44"/>
        <v>9.112593963922036E-2</v>
      </c>
      <c r="O233" s="18">
        <f t="shared" si="45"/>
        <v>9.112593963922036E-2</v>
      </c>
      <c r="P233" s="3"/>
      <c r="Q233" s="42">
        <v>25.449314193548378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63.047048372833721</v>
      </c>
      <c r="G234" s="13">
        <f t="shared" si="39"/>
        <v>0.11831325175277342</v>
      </c>
      <c r="H234" s="13">
        <f t="shared" si="40"/>
        <v>62.928735121080948</v>
      </c>
      <c r="I234" s="16">
        <f t="shared" si="47"/>
        <v>62.92909883525153</v>
      </c>
      <c r="J234" s="13">
        <f t="shared" si="41"/>
        <v>58.615301582825907</v>
      </c>
      <c r="K234" s="13">
        <f t="shared" si="42"/>
        <v>4.3137972524256227</v>
      </c>
      <c r="L234" s="13">
        <f t="shared" si="43"/>
        <v>0</v>
      </c>
      <c r="M234" s="13">
        <f t="shared" si="48"/>
        <v>1.6473689537193927</v>
      </c>
      <c r="N234" s="13">
        <f t="shared" si="44"/>
        <v>8.6349430426076582E-2</v>
      </c>
      <c r="O234" s="13">
        <f t="shared" si="45"/>
        <v>0.20466268217885</v>
      </c>
      <c r="Q234" s="41">
        <v>22.03987513778868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66.868953961662029</v>
      </c>
      <c r="G235" s="13">
        <f t="shared" si="39"/>
        <v>0.19475136352933958</v>
      </c>
      <c r="H235" s="13">
        <f t="shared" si="40"/>
        <v>66.674202598132695</v>
      </c>
      <c r="I235" s="16">
        <f t="shared" si="47"/>
        <v>70.98799985055831</v>
      </c>
      <c r="J235" s="13">
        <f t="shared" si="41"/>
        <v>59.033924669322332</v>
      </c>
      <c r="K235" s="13">
        <f t="shared" si="42"/>
        <v>11.954075181235979</v>
      </c>
      <c r="L235" s="13">
        <f t="shared" si="43"/>
        <v>0</v>
      </c>
      <c r="M235" s="13">
        <f t="shared" si="48"/>
        <v>1.5610195232933162</v>
      </c>
      <c r="N235" s="13">
        <f t="shared" si="44"/>
        <v>8.1823289443467104E-2</v>
      </c>
      <c r="O235" s="13">
        <f t="shared" si="45"/>
        <v>0.2765746529728067</v>
      </c>
      <c r="Q235" s="41">
        <v>16.15631184325607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21.58028655195146</v>
      </c>
      <c r="G236" s="13">
        <f t="shared" si="39"/>
        <v>0</v>
      </c>
      <c r="H236" s="13">
        <f t="shared" si="40"/>
        <v>21.58028655195146</v>
      </c>
      <c r="I236" s="16">
        <f t="shared" si="47"/>
        <v>33.534361733187438</v>
      </c>
      <c r="J236" s="13">
        <f t="shared" si="41"/>
        <v>30.841434361051281</v>
      </c>
      <c r="K236" s="13">
        <f t="shared" si="42"/>
        <v>2.6929273721361575</v>
      </c>
      <c r="L236" s="13">
        <f t="shared" si="43"/>
        <v>0</v>
      </c>
      <c r="M236" s="13">
        <f t="shared" si="48"/>
        <v>1.479196233849849</v>
      </c>
      <c r="N236" s="13">
        <f t="shared" si="44"/>
        <v>7.753439324745752E-2</v>
      </c>
      <c r="O236" s="13">
        <f t="shared" si="45"/>
        <v>7.753439324745752E-2</v>
      </c>
      <c r="Q236" s="41">
        <v>11.774723011106399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38.717743849170994</v>
      </c>
      <c r="G237" s="13">
        <f t="shared" si="39"/>
        <v>0</v>
      </c>
      <c r="H237" s="13">
        <f t="shared" si="40"/>
        <v>38.717743849170994</v>
      </c>
      <c r="I237" s="16">
        <f t="shared" si="47"/>
        <v>41.410671221307155</v>
      </c>
      <c r="J237" s="13">
        <f t="shared" si="41"/>
        <v>35.451866291557756</v>
      </c>
      <c r="K237" s="13">
        <f t="shared" si="42"/>
        <v>5.9588049297493981</v>
      </c>
      <c r="L237" s="13">
        <f t="shared" si="43"/>
        <v>0</v>
      </c>
      <c r="M237" s="13">
        <f t="shared" si="48"/>
        <v>1.4016618406023915</v>
      </c>
      <c r="N237" s="13">
        <f t="shared" si="44"/>
        <v>7.3470306280033829E-2</v>
      </c>
      <c r="O237" s="13">
        <f t="shared" si="45"/>
        <v>7.3470306280033829E-2</v>
      </c>
      <c r="Q237" s="41">
        <v>9.7564066796299862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14.755165210377401</v>
      </c>
      <c r="G238" s="13">
        <f t="shared" si="39"/>
        <v>0</v>
      </c>
      <c r="H238" s="13">
        <f t="shared" si="40"/>
        <v>14.755165210377401</v>
      </c>
      <c r="I238" s="16">
        <f t="shared" si="47"/>
        <v>20.713970140126797</v>
      </c>
      <c r="J238" s="13">
        <f t="shared" si="41"/>
        <v>19.842832867525306</v>
      </c>
      <c r="K238" s="13">
        <f t="shared" si="42"/>
        <v>0.87113727260149076</v>
      </c>
      <c r="L238" s="13">
        <f t="shared" si="43"/>
        <v>0</v>
      </c>
      <c r="M238" s="13">
        <f t="shared" si="48"/>
        <v>1.3281915343223576</v>
      </c>
      <c r="N238" s="13">
        <f t="shared" si="44"/>
        <v>6.9619244812481759E-2</v>
      </c>
      <c r="O238" s="13">
        <f t="shared" si="45"/>
        <v>6.9619244812481759E-2</v>
      </c>
      <c r="Q238" s="41">
        <v>9.876693922580646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4.8702508682550372</v>
      </c>
      <c r="G239" s="13">
        <f t="shared" si="39"/>
        <v>0</v>
      </c>
      <c r="H239" s="13">
        <f t="shared" si="40"/>
        <v>4.8702508682550372</v>
      </c>
      <c r="I239" s="16">
        <f t="shared" si="47"/>
        <v>5.7413881408565279</v>
      </c>
      <c r="J239" s="13">
        <f t="shared" si="41"/>
        <v>5.7241554618715087</v>
      </c>
      <c r="K239" s="13">
        <f t="shared" si="42"/>
        <v>1.7232678985019234E-2</v>
      </c>
      <c r="L239" s="13">
        <f t="shared" si="43"/>
        <v>0</v>
      </c>
      <c r="M239" s="13">
        <f t="shared" si="48"/>
        <v>1.2585722895098759</v>
      </c>
      <c r="N239" s="13">
        <f t="shared" si="44"/>
        <v>6.5970042778730559E-2</v>
      </c>
      <c r="O239" s="13">
        <f t="shared" si="45"/>
        <v>6.5970042778730559E-2</v>
      </c>
      <c r="Q239" s="41">
        <v>10.877207280548269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91.822965735423352</v>
      </c>
      <c r="G240" s="13">
        <f t="shared" si="39"/>
        <v>0.69383159900456604</v>
      </c>
      <c r="H240" s="13">
        <f t="shared" si="40"/>
        <v>91.129134136418784</v>
      </c>
      <c r="I240" s="16">
        <f t="shared" si="47"/>
        <v>91.146366815403809</v>
      </c>
      <c r="J240" s="13">
        <f t="shared" si="41"/>
        <v>60.452638809169272</v>
      </c>
      <c r="K240" s="13">
        <f t="shared" si="42"/>
        <v>30.693728006234537</v>
      </c>
      <c r="L240" s="13">
        <f t="shared" si="43"/>
        <v>0.59542845254374543</v>
      </c>
      <c r="M240" s="13">
        <f t="shared" si="48"/>
        <v>1.7880306992748907</v>
      </c>
      <c r="N240" s="13">
        <f t="shared" si="44"/>
        <v>9.3722436687990074E-2</v>
      </c>
      <c r="O240" s="13">
        <f t="shared" si="45"/>
        <v>0.78755403569255611</v>
      </c>
      <c r="Q240" s="41">
        <v>12.18622360818361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26.856759617722229</v>
      </c>
      <c r="G241" s="13">
        <f t="shared" si="39"/>
        <v>0</v>
      </c>
      <c r="H241" s="13">
        <f t="shared" si="40"/>
        <v>26.856759617722229</v>
      </c>
      <c r="I241" s="16">
        <f t="shared" si="47"/>
        <v>56.955059171413026</v>
      </c>
      <c r="J241" s="13">
        <f t="shared" si="41"/>
        <v>47.570375922684626</v>
      </c>
      <c r="K241" s="13">
        <f t="shared" si="42"/>
        <v>9.3846832487284004</v>
      </c>
      <c r="L241" s="13">
        <f t="shared" si="43"/>
        <v>0</v>
      </c>
      <c r="M241" s="13">
        <f t="shared" si="48"/>
        <v>1.6943082625869006</v>
      </c>
      <c r="N241" s="13">
        <f t="shared" si="44"/>
        <v>8.8809828004986768E-2</v>
      </c>
      <c r="O241" s="13">
        <f t="shared" si="45"/>
        <v>8.8809828004986768E-2</v>
      </c>
      <c r="Q241" s="41">
        <v>13.189394818232129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36.764925078947151</v>
      </c>
      <c r="G242" s="13">
        <f t="shared" si="39"/>
        <v>0</v>
      </c>
      <c r="H242" s="13">
        <f t="shared" si="40"/>
        <v>36.764925078947151</v>
      </c>
      <c r="I242" s="16">
        <f t="shared" si="47"/>
        <v>46.149608327675551</v>
      </c>
      <c r="J242" s="13">
        <f t="shared" si="41"/>
        <v>43.193979911151182</v>
      </c>
      <c r="K242" s="13">
        <f t="shared" si="42"/>
        <v>2.9556284165243696</v>
      </c>
      <c r="L242" s="13">
        <f t="shared" si="43"/>
        <v>0</v>
      </c>
      <c r="M242" s="13">
        <f t="shared" si="48"/>
        <v>1.6054984345819139</v>
      </c>
      <c r="N242" s="13">
        <f t="shared" si="44"/>
        <v>8.4154721419935338E-2</v>
      </c>
      <c r="O242" s="13">
        <f t="shared" si="45"/>
        <v>8.4154721419935338E-2</v>
      </c>
      <c r="Q242" s="41">
        <v>18.189762861128639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4.9007171123462561</v>
      </c>
      <c r="G243" s="13">
        <f t="shared" si="39"/>
        <v>0</v>
      </c>
      <c r="H243" s="13">
        <f t="shared" si="40"/>
        <v>4.9007171123462561</v>
      </c>
      <c r="I243" s="16">
        <f t="shared" si="47"/>
        <v>7.8563455288706256</v>
      </c>
      <c r="J243" s="13">
        <f t="shared" si="41"/>
        <v>7.8446264549528735</v>
      </c>
      <c r="K243" s="13">
        <f t="shared" si="42"/>
        <v>1.1719073917752176E-2</v>
      </c>
      <c r="L243" s="13">
        <f t="shared" si="43"/>
        <v>0</v>
      </c>
      <c r="M243" s="13">
        <f t="shared" si="48"/>
        <v>1.5213437131619785</v>
      </c>
      <c r="N243" s="13">
        <f t="shared" si="44"/>
        <v>7.9743619556038994E-2</v>
      </c>
      <c r="O243" s="13">
        <f t="shared" si="45"/>
        <v>7.9743619556038994E-2</v>
      </c>
      <c r="Q243" s="41">
        <v>20.42239822737611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18.836373890435802</v>
      </c>
      <c r="G244" s="13">
        <f t="shared" si="39"/>
        <v>0</v>
      </c>
      <c r="H244" s="13">
        <f t="shared" si="40"/>
        <v>18.836373890435802</v>
      </c>
      <c r="I244" s="16">
        <f t="shared" si="47"/>
        <v>18.848092964353555</v>
      </c>
      <c r="J244" s="13">
        <f t="shared" si="41"/>
        <v>18.771392355163265</v>
      </c>
      <c r="K244" s="13">
        <f t="shared" si="42"/>
        <v>7.6700609190289981E-2</v>
      </c>
      <c r="L244" s="13">
        <f t="shared" si="43"/>
        <v>0</v>
      </c>
      <c r="M244" s="13">
        <f t="shared" si="48"/>
        <v>1.4416000936059394</v>
      </c>
      <c r="N244" s="13">
        <f t="shared" si="44"/>
        <v>7.5563732522699517E-2</v>
      </c>
      <c r="O244" s="13">
        <f t="shared" si="45"/>
        <v>7.5563732522699517E-2</v>
      </c>
      <c r="Q244" s="41">
        <v>25.709904193548379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17.169054505746551</v>
      </c>
      <c r="G245" s="18">
        <f t="shared" si="39"/>
        <v>0</v>
      </c>
      <c r="H245" s="18">
        <f t="shared" si="40"/>
        <v>17.169054505746551</v>
      </c>
      <c r="I245" s="17">
        <f t="shared" si="47"/>
        <v>17.245755114936841</v>
      </c>
      <c r="J245" s="18">
        <f t="shared" si="41"/>
        <v>17.169304254857483</v>
      </c>
      <c r="K245" s="18">
        <f t="shared" si="42"/>
        <v>7.6450860079358307E-2</v>
      </c>
      <c r="L245" s="18">
        <f t="shared" si="43"/>
        <v>0</v>
      </c>
      <c r="M245" s="18">
        <f t="shared" si="48"/>
        <v>1.36603636108324</v>
      </c>
      <c r="N245" s="18">
        <f t="shared" si="44"/>
        <v>7.1602940831517192E-2</v>
      </c>
      <c r="O245" s="18">
        <f t="shared" si="45"/>
        <v>7.1602940831517192E-2</v>
      </c>
      <c r="P245" s="3"/>
      <c r="Q245" s="42">
        <v>23.817086666511781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19.629827769325999</v>
      </c>
      <c r="G246" s="13">
        <f t="shared" si="39"/>
        <v>0</v>
      </c>
      <c r="H246" s="13">
        <f t="shared" si="40"/>
        <v>19.629827769325999</v>
      </c>
      <c r="I246" s="16">
        <f t="shared" si="47"/>
        <v>19.706278629405357</v>
      </c>
      <c r="J246" s="13">
        <f t="shared" si="41"/>
        <v>19.553557073933913</v>
      </c>
      <c r="K246" s="13">
        <f t="shared" si="42"/>
        <v>0.1527215554714445</v>
      </c>
      <c r="L246" s="13">
        <f t="shared" si="43"/>
        <v>0</v>
      </c>
      <c r="M246" s="13">
        <f t="shared" si="48"/>
        <v>1.2944334202517229</v>
      </c>
      <c r="N246" s="13">
        <f t="shared" si="44"/>
        <v>6.7849760256106922E-2</v>
      </c>
      <c r="O246" s="13">
        <f t="shared" si="45"/>
        <v>6.7849760256106922E-2</v>
      </c>
      <c r="Q246" s="41">
        <v>21.708665468124309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19.621947146736421</v>
      </c>
      <c r="G247" s="13">
        <f t="shared" si="39"/>
        <v>0</v>
      </c>
      <c r="H247" s="13">
        <f t="shared" si="40"/>
        <v>19.621947146736421</v>
      </c>
      <c r="I247" s="16">
        <f t="shared" si="47"/>
        <v>19.774668702207865</v>
      </c>
      <c r="J247" s="13">
        <f t="shared" si="41"/>
        <v>19.485257012733246</v>
      </c>
      <c r="K247" s="13">
        <f t="shared" si="42"/>
        <v>0.28941168947461904</v>
      </c>
      <c r="L247" s="13">
        <f t="shared" si="43"/>
        <v>0</v>
      </c>
      <c r="M247" s="13">
        <f t="shared" si="48"/>
        <v>1.2265836599956159</v>
      </c>
      <c r="N247" s="13">
        <f t="shared" si="44"/>
        <v>6.4293308533842256E-2</v>
      </c>
      <c r="O247" s="13">
        <f t="shared" si="45"/>
        <v>6.4293308533842256E-2</v>
      </c>
      <c r="Q247" s="41">
        <v>17.189943928098611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29.418418376262949</v>
      </c>
      <c r="G248" s="13">
        <f t="shared" si="39"/>
        <v>0</v>
      </c>
      <c r="H248" s="13">
        <f t="shared" si="40"/>
        <v>29.418418376262949</v>
      </c>
      <c r="I248" s="16">
        <f t="shared" si="47"/>
        <v>29.707830065737568</v>
      </c>
      <c r="J248" s="13">
        <f t="shared" si="41"/>
        <v>28.112492439140095</v>
      </c>
      <c r="K248" s="13">
        <f t="shared" si="42"/>
        <v>1.5953376265974732</v>
      </c>
      <c r="L248" s="13">
        <f t="shared" si="43"/>
        <v>0</v>
      </c>
      <c r="M248" s="13">
        <f t="shared" si="48"/>
        <v>1.1622903514617737</v>
      </c>
      <c r="N248" s="13">
        <f t="shared" si="44"/>
        <v>6.0923273812979753E-2</v>
      </c>
      <c r="O248" s="13">
        <f t="shared" si="45"/>
        <v>6.0923273812979753E-2</v>
      </c>
      <c r="Q248" s="41">
        <v>13.2650448483438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4.1610153006352872</v>
      </c>
      <c r="G249" s="13">
        <f t="shared" si="39"/>
        <v>0</v>
      </c>
      <c r="H249" s="13">
        <f t="shared" si="40"/>
        <v>4.1610153006352872</v>
      </c>
      <c r="I249" s="16">
        <f t="shared" si="47"/>
        <v>5.7563529272327605</v>
      </c>
      <c r="J249" s="13">
        <f t="shared" si="41"/>
        <v>5.7393409275993621</v>
      </c>
      <c r="K249" s="13">
        <f t="shared" si="42"/>
        <v>1.7011999633398389E-2</v>
      </c>
      <c r="L249" s="13">
        <f t="shared" si="43"/>
        <v>0</v>
      </c>
      <c r="M249" s="13">
        <f t="shared" si="48"/>
        <v>1.101367077648794</v>
      </c>
      <c r="N249" s="13">
        <f t="shared" si="44"/>
        <v>5.7729884753676894E-2</v>
      </c>
      <c r="O249" s="13">
        <f t="shared" si="45"/>
        <v>5.7729884753676894E-2</v>
      </c>
      <c r="Q249" s="41">
        <v>11.031654849385619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136.4563028868273</v>
      </c>
      <c r="G250" s="13">
        <f t="shared" si="39"/>
        <v>1.5864983420326451</v>
      </c>
      <c r="H250" s="13">
        <f t="shared" si="40"/>
        <v>134.86980454479465</v>
      </c>
      <c r="I250" s="16">
        <f t="shared" si="47"/>
        <v>134.88681654442806</v>
      </c>
      <c r="J250" s="13">
        <f t="shared" si="41"/>
        <v>58.892281307899609</v>
      </c>
      <c r="K250" s="13">
        <f t="shared" si="42"/>
        <v>75.994535236528449</v>
      </c>
      <c r="L250" s="13">
        <f t="shared" si="43"/>
        <v>2.4428926991131639</v>
      </c>
      <c r="M250" s="13">
        <f t="shared" si="48"/>
        <v>3.4865298920082815</v>
      </c>
      <c r="N250" s="13">
        <f t="shared" si="44"/>
        <v>0.1827519388772498</v>
      </c>
      <c r="O250" s="13">
        <f t="shared" si="45"/>
        <v>1.7692502809098949</v>
      </c>
      <c r="Q250" s="41">
        <v>9.0509123225806469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3.6823983898469912</v>
      </c>
      <c r="G251" s="13">
        <f t="shared" si="39"/>
        <v>0</v>
      </c>
      <c r="H251" s="13">
        <f t="shared" si="40"/>
        <v>3.6823983898469912</v>
      </c>
      <c r="I251" s="16">
        <f t="shared" si="47"/>
        <v>77.234040927262285</v>
      </c>
      <c r="J251" s="13">
        <f t="shared" si="41"/>
        <v>54.002915577952095</v>
      </c>
      <c r="K251" s="13">
        <f t="shared" si="42"/>
        <v>23.23112534931019</v>
      </c>
      <c r="L251" s="13">
        <f t="shared" si="43"/>
        <v>0.29108748296821874</v>
      </c>
      <c r="M251" s="13">
        <f t="shared" si="48"/>
        <v>3.5948654360992505</v>
      </c>
      <c r="N251" s="13">
        <f t="shared" si="44"/>
        <v>0.18843051653044243</v>
      </c>
      <c r="O251" s="13">
        <f t="shared" si="45"/>
        <v>0.18843051653044243</v>
      </c>
      <c r="Q251" s="41">
        <v>11.195760615117431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9.2809899074112696</v>
      </c>
      <c r="G252" s="13">
        <f t="shared" si="39"/>
        <v>0</v>
      </c>
      <c r="H252" s="13">
        <f t="shared" si="40"/>
        <v>9.2809899074112696</v>
      </c>
      <c r="I252" s="16">
        <f t="shared" si="47"/>
        <v>32.221027773753242</v>
      </c>
      <c r="J252" s="13">
        <f t="shared" si="41"/>
        <v>30.491697734338075</v>
      </c>
      <c r="K252" s="13">
        <f t="shared" si="42"/>
        <v>1.7293300394151672</v>
      </c>
      <c r="L252" s="13">
        <f t="shared" si="43"/>
        <v>0</v>
      </c>
      <c r="M252" s="13">
        <f t="shared" si="48"/>
        <v>3.4064349195688082</v>
      </c>
      <c r="N252" s="13">
        <f t="shared" si="44"/>
        <v>0.17855363513082695</v>
      </c>
      <c r="O252" s="13">
        <f t="shared" si="45"/>
        <v>0.17855363513082695</v>
      </c>
      <c r="Q252" s="41">
        <v>14.44603526614368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4.1717937693777492</v>
      </c>
      <c r="G253" s="13">
        <f t="shared" si="39"/>
        <v>0</v>
      </c>
      <c r="H253" s="13">
        <f t="shared" si="40"/>
        <v>4.1717937693777492</v>
      </c>
      <c r="I253" s="16">
        <f t="shared" si="47"/>
        <v>5.9011238087929163</v>
      </c>
      <c r="J253" s="13">
        <f t="shared" si="41"/>
        <v>5.8938230950604877</v>
      </c>
      <c r="K253" s="13">
        <f t="shared" si="42"/>
        <v>7.3007137324285765E-3</v>
      </c>
      <c r="L253" s="13">
        <f t="shared" si="43"/>
        <v>0</v>
      </c>
      <c r="M253" s="13">
        <f t="shared" si="48"/>
        <v>3.2278812844379812</v>
      </c>
      <c r="N253" s="13">
        <f t="shared" si="44"/>
        <v>0.16919446597856025</v>
      </c>
      <c r="O253" s="13">
        <f t="shared" si="45"/>
        <v>0.16919446597856025</v>
      </c>
      <c r="Q253" s="41">
        <v>17.70305348515457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2.306666667</v>
      </c>
      <c r="G254" s="13">
        <f t="shared" si="39"/>
        <v>0</v>
      </c>
      <c r="H254" s="13">
        <f t="shared" si="40"/>
        <v>2.306666667</v>
      </c>
      <c r="I254" s="16">
        <f t="shared" si="47"/>
        <v>2.3139673807324286</v>
      </c>
      <c r="J254" s="13">
        <f t="shared" si="41"/>
        <v>2.3134680531259111</v>
      </c>
      <c r="K254" s="13">
        <f t="shared" si="42"/>
        <v>4.9932760651749675E-4</v>
      </c>
      <c r="L254" s="13">
        <f t="shared" si="43"/>
        <v>0</v>
      </c>
      <c r="M254" s="13">
        <f t="shared" si="48"/>
        <v>3.0586868184594209</v>
      </c>
      <c r="N254" s="13">
        <f t="shared" si="44"/>
        <v>0.16032587237328008</v>
      </c>
      <c r="O254" s="13">
        <f t="shared" si="45"/>
        <v>0.16032587237328008</v>
      </c>
      <c r="Q254" s="41">
        <v>16.819633516944101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18.949996847691519</v>
      </c>
      <c r="G255" s="13">
        <f t="shared" si="39"/>
        <v>0</v>
      </c>
      <c r="H255" s="13">
        <f t="shared" si="40"/>
        <v>18.949996847691519</v>
      </c>
      <c r="I255" s="16">
        <f t="shared" si="47"/>
        <v>18.950496175298035</v>
      </c>
      <c r="J255" s="13">
        <f t="shared" si="41"/>
        <v>18.819014195925835</v>
      </c>
      <c r="K255" s="13">
        <f t="shared" si="42"/>
        <v>0.13148197937220019</v>
      </c>
      <c r="L255" s="13">
        <f t="shared" si="43"/>
        <v>0</v>
      </c>
      <c r="M255" s="13">
        <f t="shared" si="48"/>
        <v>2.8983609460861408</v>
      </c>
      <c r="N255" s="13">
        <f t="shared" si="44"/>
        <v>0.15192214002738405</v>
      </c>
      <c r="O255" s="13">
        <f t="shared" si="45"/>
        <v>0.15192214002738405</v>
      </c>
      <c r="Q255" s="41">
        <v>21.946878649872659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2.8437196452766318</v>
      </c>
      <c r="G256" s="13">
        <f t="shared" si="39"/>
        <v>0</v>
      </c>
      <c r="H256" s="13">
        <f t="shared" si="40"/>
        <v>2.8437196452766318</v>
      </c>
      <c r="I256" s="16">
        <f t="shared" si="47"/>
        <v>2.975201624648832</v>
      </c>
      <c r="J256" s="13">
        <f t="shared" si="41"/>
        <v>2.9747614312548669</v>
      </c>
      <c r="K256" s="13">
        <f t="shared" si="42"/>
        <v>4.4019339396506041E-4</v>
      </c>
      <c r="L256" s="13">
        <f t="shared" si="43"/>
        <v>0</v>
      </c>
      <c r="M256" s="13">
        <f t="shared" si="48"/>
        <v>2.7464388060587566</v>
      </c>
      <c r="N256" s="13">
        <f t="shared" si="44"/>
        <v>0.1439589025080312</v>
      </c>
      <c r="O256" s="13">
        <f t="shared" si="45"/>
        <v>0.1439589025080312</v>
      </c>
      <c r="Q256" s="41">
        <v>23.04704465198548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15.530807176546251</v>
      </c>
      <c r="G257" s="18">
        <f t="shared" si="39"/>
        <v>0</v>
      </c>
      <c r="H257" s="18">
        <f t="shared" si="40"/>
        <v>15.530807176546251</v>
      </c>
      <c r="I257" s="17">
        <f t="shared" si="47"/>
        <v>15.531247369940216</v>
      </c>
      <c r="J257" s="18">
        <f t="shared" si="41"/>
        <v>15.480736929935103</v>
      </c>
      <c r="K257" s="18">
        <f t="shared" si="42"/>
        <v>5.05104400051124E-2</v>
      </c>
      <c r="L257" s="18">
        <f t="shared" si="43"/>
        <v>0</v>
      </c>
      <c r="M257" s="18">
        <f t="shared" si="48"/>
        <v>2.6024799035507256</v>
      </c>
      <c r="N257" s="18">
        <f t="shared" si="44"/>
        <v>0.13641307058721855</v>
      </c>
      <c r="O257" s="18">
        <f t="shared" si="45"/>
        <v>0.13641307058721855</v>
      </c>
      <c r="P257" s="3"/>
      <c r="Q257" s="42">
        <v>24.54709219354838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2.8679933198349752</v>
      </c>
      <c r="G258" s="13">
        <f t="shared" si="39"/>
        <v>0</v>
      </c>
      <c r="H258" s="13">
        <f t="shared" si="40"/>
        <v>2.8679933198349752</v>
      </c>
      <c r="I258" s="16">
        <f t="shared" si="47"/>
        <v>2.9185037598400876</v>
      </c>
      <c r="J258" s="13">
        <f t="shared" si="41"/>
        <v>2.9180016228283128</v>
      </c>
      <c r="K258" s="13">
        <f t="shared" si="42"/>
        <v>5.0213701177481695E-4</v>
      </c>
      <c r="L258" s="13">
        <f t="shared" si="43"/>
        <v>0</v>
      </c>
      <c r="M258" s="13">
        <f t="shared" si="48"/>
        <v>2.4660668329635071</v>
      </c>
      <c r="N258" s="13">
        <f t="shared" si="44"/>
        <v>0.12926276529508365</v>
      </c>
      <c r="O258" s="13">
        <f t="shared" si="45"/>
        <v>0.12926276529508365</v>
      </c>
      <c r="Q258" s="41">
        <v>21.703850419463851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18.759370160740541</v>
      </c>
      <c r="G259" s="13">
        <f t="shared" si="39"/>
        <v>0</v>
      </c>
      <c r="H259" s="13">
        <f t="shared" si="40"/>
        <v>18.759370160740541</v>
      </c>
      <c r="I259" s="16">
        <f t="shared" si="47"/>
        <v>18.759872297752317</v>
      </c>
      <c r="J259" s="13">
        <f t="shared" si="41"/>
        <v>18.550897751809952</v>
      </c>
      <c r="K259" s="13">
        <f t="shared" si="42"/>
        <v>0.20897454594236464</v>
      </c>
      <c r="L259" s="13">
        <f t="shared" si="43"/>
        <v>0</v>
      </c>
      <c r="M259" s="13">
        <f t="shared" si="48"/>
        <v>2.3368040676684236</v>
      </c>
      <c r="N259" s="13">
        <f t="shared" si="44"/>
        <v>0.12248725448232413</v>
      </c>
      <c r="O259" s="13">
        <f t="shared" si="45"/>
        <v>0.12248725448232413</v>
      </c>
      <c r="Q259" s="41">
        <v>18.414324529327299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9.5712892934104126</v>
      </c>
      <c r="G260" s="13">
        <f t="shared" si="39"/>
        <v>0</v>
      </c>
      <c r="H260" s="13">
        <f t="shared" si="40"/>
        <v>9.5712892934104126</v>
      </c>
      <c r="I260" s="16">
        <f t="shared" si="47"/>
        <v>9.7802638393527772</v>
      </c>
      <c r="J260" s="13">
        <f t="shared" si="41"/>
        <v>9.7187945758746572</v>
      </c>
      <c r="K260" s="13">
        <f t="shared" si="42"/>
        <v>6.1469263478119984E-2</v>
      </c>
      <c r="L260" s="13">
        <f t="shared" si="43"/>
        <v>0</v>
      </c>
      <c r="M260" s="13">
        <f t="shared" si="48"/>
        <v>2.2143168131860995</v>
      </c>
      <c r="N260" s="13">
        <f t="shared" si="44"/>
        <v>0.1160668927077971</v>
      </c>
      <c r="O260" s="13">
        <f t="shared" si="45"/>
        <v>0.1160668927077971</v>
      </c>
      <c r="Q260" s="41">
        <v>13.24235897515282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44.33402696976313</v>
      </c>
      <c r="G261" s="13">
        <f t="shared" si="39"/>
        <v>0</v>
      </c>
      <c r="H261" s="13">
        <f t="shared" si="40"/>
        <v>44.33402696976313</v>
      </c>
      <c r="I261" s="16">
        <f t="shared" si="47"/>
        <v>44.395496233241246</v>
      </c>
      <c r="J261" s="13">
        <f t="shared" si="41"/>
        <v>38.750059041218378</v>
      </c>
      <c r="K261" s="13">
        <f t="shared" si="42"/>
        <v>5.6454371920228681</v>
      </c>
      <c r="L261" s="13">
        <f t="shared" si="43"/>
        <v>0</v>
      </c>
      <c r="M261" s="13">
        <f t="shared" si="48"/>
        <v>2.0982499204783025</v>
      </c>
      <c r="N261" s="13">
        <f t="shared" si="44"/>
        <v>0.10998306427700467</v>
      </c>
      <c r="O261" s="13">
        <f t="shared" si="45"/>
        <v>0.10998306427700467</v>
      </c>
      <c r="Q261" s="41">
        <v>11.93407469246084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48.214497878187998</v>
      </c>
      <c r="G262" s="13">
        <f t="shared" ref="G262:G325" si="50">IF((F262-$J$2)&gt;0,$I$2*(F262-$J$2),0)</f>
        <v>0</v>
      </c>
      <c r="H262" s="13">
        <f t="shared" ref="H262:H325" si="51">F262-G262</f>
        <v>48.214497878187998</v>
      </c>
      <c r="I262" s="16">
        <f t="shared" si="47"/>
        <v>53.859935070210867</v>
      </c>
      <c r="J262" s="13">
        <f t="shared" ref="J262:J325" si="52">I262/SQRT(1+(I262/($K$2*(300+(25*Q262)+0.05*(Q262)^3)))^2)</f>
        <v>43.62707416808405</v>
      </c>
      <c r="K262" s="13">
        <f t="shared" ref="K262:K325" si="53">I262-J262</f>
        <v>10.232860902126816</v>
      </c>
      <c r="L262" s="13">
        <f t="shared" ref="L262:L325" si="54">IF(K262&gt;$N$2,(K262-$N$2)/$L$2,0)</f>
        <v>0</v>
      </c>
      <c r="M262" s="13">
        <f t="shared" si="48"/>
        <v>1.9882668562012977</v>
      </c>
      <c r="N262" s="13">
        <f t="shared" ref="N262:N325" si="55">$M$2*M262</f>
        <v>0.10421812926630662</v>
      </c>
      <c r="O262" s="13">
        <f t="shared" ref="O262:O325" si="56">N262+G262</f>
        <v>0.10421812926630662</v>
      </c>
      <c r="Q262" s="41">
        <v>10.96954832258065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28.861791645202558</v>
      </c>
      <c r="G263" s="13">
        <f t="shared" si="50"/>
        <v>0</v>
      </c>
      <c r="H263" s="13">
        <f t="shared" si="51"/>
        <v>28.861791645202558</v>
      </c>
      <c r="I263" s="16">
        <f t="shared" ref="I263:I326" si="58">H263+K262-L262</f>
        <v>39.094652547329375</v>
      </c>
      <c r="J263" s="13">
        <f t="shared" si="52"/>
        <v>35.58262597728482</v>
      </c>
      <c r="K263" s="13">
        <f t="shared" si="53"/>
        <v>3.5120265700445543</v>
      </c>
      <c r="L263" s="13">
        <f t="shared" si="54"/>
        <v>0</v>
      </c>
      <c r="M263" s="13">
        <f t="shared" ref="M263:M326" si="59">L263+M262-N262</f>
        <v>1.884048726934991</v>
      </c>
      <c r="N263" s="13">
        <f t="shared" si="55"/>
        <v>9.8755372376358772E-2</v>
      </c>
      <c r="O263" s="13">
        <f t="shared" si="56"/>
        <v>9.8755372376358772E-2</v>
      </c>
      <c r="Q263" s="41">
        <v>13.08648981773983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38.746672199304733</v>
      </c>
      <c r="G264" s="13">
        <f t="shared" si="50"/>
        <v>0</v>
      </c>
      <c r="H264" s="13">
        <f t="shared" si="51"/>
        <v>38.746672199304733</v>
      </c>
      <c r="I264" s="16">
        <f t="shared" si="58"/>
        <v>42.258698769349287</v>
      </c>
      <c r="J264" s="13">
        <f t="shared" si="52"/>
        <v>38.080600640487255</v>
      </c>
      <c r="K264" s="13">
        <f t="shared" si="53"/>
        <v>4.1780981288620325</v>
      </c>
      <c r="L264" s="13">
        <f t="shared" si="54"/>
        <v>0</v>
      </c>
      <c r="M264" s="13">
        <f t="shared" si="59"/>
        <v>1.7852933545586323</v>
      </c>
      <c r="N264" s="13">
        <f t="shared" si="55"/>
        <v>9.357895446647857E-2</v>
      </c>
      <c r="O264" s="13">
        <f t="shared" si="56"/>
        <v>9.357895446647857E-2</v>
      </c>
      <c r="Q264" s="41">
        <v>13.411225457792399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57.080606477064599</v>
      </c>
      <c r="G265" s="13">
        <f t="shared" si="50"/>
        <v>0</v>
      </c>
      <c r="H265" s="13">
        <f t="shared" si="51"/>
        <v>57.080606477064599</v>
      </c>
      <c r="I265" s="16">
        <f t="shared" si="58"/>
        <v>61.258704605926631</v>
      </c>
      <c r="J265" s="13">
        <f t="shared" si="52"/>
        <v>52.349248417736064</v>
      </c>
      <c r="K265" s="13">
        <f t="shared" si="53"/>
        <v>8.9094561881905676</v>
      </c>
      <c r="L265" s="13">
        <f t="shared" si="54"/>
        <v>0</v>
      </c>
      <c r="M265" s="13">
        <f t="shared" si="59"/>
        <v>1.6917144000921538</v>
      </c>
      <c r="N265" s="13">
        <f t="shared" si="55"/>
        <v>8.8673866629413151E-2</v>
      </c>
      <c r="O265" s="13">
        <f t="shared" si="56"/>
        <v>8.8673866629413151E-2</v>
      </c>
      <c r="Q265" s="41">
        <v>15.39713967555088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14.73663304278743</v>
      </c>
      <c r="G266" s="13">
        <f t="shared" si="50"/>
        <v>0</v>
      </c>
      <c r="H266" s="13">
        <f t="shared" si="51"/>
        <v>14.73663304278743</v>
      </c>
      <c r="I266" s="16">
        <f t="shared" si="58"/>
        <v>23.646089230977999</v>
      </c>
      <c r="J266" s="13">
        <f t="shared" si="52"/>
        <v>23.316942554142258</v>
      </c>
      <c r="K266" s="13">
        <f t="shared" si="53"/>
        <v>0.32914667683574095</v>
      </c>
      <c r="L266" s="13">
        <f t="shared" si="54"/>
        <v>0</v>
      </c>
      <c r="M266" s="13">
        <f t="shared" si="59"/>
        <v>1.6030405334627407</v>
      </c>
      <c r="N266" s="13">
        <f t="shared" si="55"/>
        <v>8.4025886673350467E-2</v>
      </c>
      <c r="O266" s="13">
        <f t="shared" si="56"/>
        <v>8.4025886673350467E-2</v>
      </c>
      <c r="Q266" s="41">
        <v>20.080228722015551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3.5690690234375037E-2</v>
      </c>
      <c r="G267" s="13">
        <f t="shared" si="50"/>
        <v>0</v>
      </c>
      <c r="H267" s="13">
        <f t="shared" si="51"/>
        <v>3.5690690234375037E-2</v>
      </c>
      <c r="I267" s="16">
        <f t="shared" si="58"/>
        <v>0.36483736707011599</v>
      </c>
      <c r="J267" s="13">
        <f t="shared" si="52"/>
        <v>0.36483607855681599</v>
      </c>
      <c r="K267" s="13">
        <f t="shared" si="53"/>
        <v>1.2885133000017923E-6</v>
      </c>
      <c r="L267" s="13">
        <f t="shared" si="54"/>
        <v>0</v>
      </c>
      <c r="M267" s="13">
        <f t="shared" si="59"/>
        <v>1.5190146467893901</v>
      </c>
      <c r="N267" s="13">
        <f t="shared" si="55"/>
        <v>7.9621537884994112E-2</v>
      </c>
      <c r="O267" s="13">
        <f t="shared" si="56"/>
        <v>7.9621537884994112E-2</v>
      </c>
      <c r="Q267" s="41">
        <v>19.77889839941626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4.6134141663397887</v>
      </c>
      <c r="G268" s="13">
        <f t="shared" si="50"/>
        <v>0</v>
      </c>
      <c r="H268" s="13">
        <f t="shared" si="51"/>
        <v>4.6134141663397887</v>
      </c>
      <c r="I268" s="16">
        <f t="shared" si="58"/>
        <v>4.6134154548530883</v>
      </c>
      <c r="J268" s="13">
        <f t="shared" si="52"/>
        <v>4.6123260332672471</v>
      </c>
      <c r="K268" s="13">
        <f t="shared" si="53"/>
        <v>1.0894215858412437E-3</v>
      </c>
      <c r="L268" s="13">
        <f t="shared" si="54"/>
        <v>0</v>
      </c>
      <c r="M268" s="13">
        <f t="shared" si="59"/>
        <v>1.4393931089043961</v>
      </c>
      <c r="N268" s="13">
        <f t="shared" si="55"/>
        <v>7.544804995413644E-2</v>
      </c>
      <c r="O268" s="13">
        <f t="shared" si="56"/>
        <v>7.544804995413644E-2</v>
      </c>
      <c r="Q268" s="41">
        <v>25.982306193548379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18.189052397956431</v>
      </c>
      <c r="G269" s="18">
        <f t="shared" si="50"/>
        <v>0</v>
      </c>
      <c r="H269" s="18">
        <f t="shared" si="51"/>
        <v>18.189052397956431</v>
      </c>
      <c r="I269" s="17">
        <f t="shared" si="58"/>
        <v>18.190141819542273</v>
      </c>
      <c r="J269" s="18">
        <f t="shared" si="52"/>
        <v>18.112095677961879</v>
      </c>
      <c r="K269" s="18">
        <f t="shared" si="53"/>
        <v>7.8046141580394135E-2</v>
      </c>
      <c r="L269" s="18">
        <f t="shared" si="54"/>
        <v>0</v>
      </c>
      <c r="M269" s="18">
        <f t="shared" si="59"/>
        <v>1.3639450589502597</v>
      </c>
      <c r="N269" s="18">
        <f t="shared" si="55"/>
        <v>7.149332194643139E-2</v>
      </c>
      <c r="O269" s="18">
        <f t="shared" si="56"/>
        <v>7.149332194643139E-2</v>
      </c>
      <c r="P269" s="3"/>
      <c r="Q269" s="42">
        <v>24.81519424285602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7.1943656314926141</v>
      </c>
      <c r="G270" s="13">
        <f t="shared" si="50"/>
        <v>0</v>
      </c>
      <c r="H270" s="13">
        <f t="shared" si="51"/>
        <v>7.1943656314926141</v>
      </c>
      <c r="I270" s="16">
        <f t="shared" si="58"/>
        <v>7.2724117730730082</v>
      </c>
      <c r="J270" s="13">
        <f t="shared" si="52"/>
        <v>7.2639108081941508</v>
      </c>
      <c r="K270" s="13">
        <f t="shared" si="53"/>
        <v>8.500964878857431E-3</v>
      </c>
      <c r="L270" s="13">
        <f t="shared" si="54"/>
        <v>0</v>
      </c>
      <c r="M270" s="13">
        <f t="shared" si="59"/>
        <v>1.2924517370038284</v>
      </c>
      <c r="N270" s="13">
        <f t="shared" si="55"/>
        <v>6.7745887217007666E-2</v>
      </c>
      <c r="O270" s="13">
        <f t="shared" si="56"/>
        <v>6.7745887217007666E-2</v>
      </c>
      <c r="Q270" s="41">
        <v>21.056813670741789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87.278912509257395</v>
      </c>
      <c r="G271" s="13">
        <f t="shared" si="50"/>
        <v>0.60295053448124691</v>
      </c>
      <c r="H271" s="13">
        <f t="shared" si="51"/>
        <v>86.675961974776143</v>
      </c>
      <c r="I271" s="16">
        <f t="shared" si="58"/>
        <v>86.684462939655006</v>
      </c>
      <c r="J271" s="13">
        <f t="shared" si="52"/>
        <v>68.445138457353792</v>
      </c>
      <c r="K271" s="13">
        <f t="shared" si="53"/>
        <v>18.239324482301214</v>
      </c>
      <c r="L271" s="13">
        <f t="shared" si="54"/>
        <v>8.7511118844928154E-2</v>
      </c>
      <c r="M271" s="13">
        <f t="shared" si="59"/>
        <v>1.3122169686317491</v>
      </c>
      <c r="N271" s="13">
        <f t="shared" si="55"/>
        <v>6.8781912868369516E-2</v>
      </c>
      <c r="O271" s="13">
        <f t="shared" si="56"/>
        <v>0.67173244734961646</v>
      </c>
      <c r="Q271" s="41">
        <v>16.841701807820101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11.970070795453211</v>
      </c>
      <c r="G272" s="13">
        <f t="shared" si="50"/>
        <v>0</v>
      </c>
      <c r="H272" s="13">
        <f t="shared" si="51"/>
        <v>11.970070795453211</v>
      </c>
      <c r="I272" s="16">
        <f t="shared" si="58"/>
        <v>30.121884158909495</v>
      </c>
      <c r="J272" s="13">
        <f t="shared" si="52"/>
        <v>28.299134359265231</v>
      </c>
      <c r="K272" s="13">
        <f t="shared" si="53"/>
        <v>1.8227497996442636</v>
      </c>
      <c r="L272" s="13">
        <f t="shared" si="54"/>
        <v>0</v>
      </c>
      <c r="M272" s="13">
        <f t="shared" si="59"/>
        <v>1.2434350557633795</v>
      </c>
      <c r="N272" s="13">
        <f t="shared" si="55"/>
        <v>6.5176600903256804E-2</v>
      </c>
      <c r="O272" s="13">
        <f t="shared" si="56"/>
        <v>6.5176600903256804E-2</v>
      </c>
      <c r="Q272" s="41">
        <v>12.51500172086809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6.1322001187791013E-2</v>
      </c>
      <c r="G273" s="13">
        <f t="shared" si="50"/>
        <v>0</v>
      </c>
      <c r="H273" s="13">
        <f t="shared" si="51"/>
        <v>6.1322001187791013E-2</v>
      </c>
      <c r="I273" s="16">
        <f t="shared" si="58"/>
        <v>1.8840718008320547</v>
      </c>
      <c r="J273" s="13">
        <f t="shared" si="52"/>
        <v>1.8834599332287145</v>
      </c>
      <c r="K273" s="13">
        <f t="shared" si="53"/>
        <v>6.118676033401993E-4</v>
      </c>
      <c r="L273" s="13">
        <f t="shared" si="54"/>
        <v>0</v>
      </c>
      <c r="M273" s="13">
        <f t="shared" si="59"/>
        <v>1.1782584548601227</v>
      </c>
      <c r="N273" s="13">
        <f t="shared" si="55"/>
        <v>6.1760267025896036E-2</v>
      </c>
      <c r="O273" s="13">
        <f t="shared" si="56"/>
        <v>6.1760267025896036E-2</v>
      </c>
      <c r="Q273" s="41">
        <v>10.871793420345901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6.6666670000000003E-3</v>
      </c>
      <c r="G274" s="13">
        <f t="shared" si="50"/>
        <v>0</v>
      </c>
      <c r="H274" s="13">
        <f t="shared" si="51"/>
        <v>6.6666670000000003E-3</v>
      </c>
      <c r="I274" s="16">
        <f t="shared" si="58"/>
        <v>7.2785346033401995E-3</v>
      </c>
      <c r="J274" s="13">
        <f t="shared" si="52"/>
        <v>7.2785345710265114E-3</v>
      </c>
      <c r="K274" s="13">
        <f t="shared" si="53"/>
        <v>3.231368818357172E-11</v>
      </c>
      <c r="L274" s="13">
        <f t="shared" si="54"/>
        <v>0</v>
      </c>
      <c r="M274" s="13">
        <f t="shared" si="59"/>
        <v>1.1164981878342266</v>
      </c>
      <c r="N274" s="13">
        <f t="shared" si="55"/>
        <v>5.8523005653082202E-2</v>
      </c>
      <c r="O274" s="13">
        <f t="shared" si="56"/>
        <v>5.8523005653082202E-2</v>
      </c>
      <c r="Q274" s="41">
        <v>11.526549322580649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31.60898798279916</v>
      </c>
      <c r="G275" s="13">
        <f t="shared" si="50"/>
        <v>0</v>
      </c>
      <c r="H275" s="13">
        <f t="shared" si="51"/>
        <v>31.60898798279916</v>
      </c>
      <c r="I275" s="16">
        <f t="shared" si="58"/>
        <v>31.608987982831472</v>
      </c>
      <c r="J275" s="13">
        <f t="shared" si="52"/>
        <v>29.350416442820688</v>
      </c>
      <c r="K275" s="13">
        <f t="shared" si="53"/>
        <v>2.2585715400107844</v>
      </c>
      <c r="L275" s="13">
        <f t="shared" si="54"/>
        <v>0</v>
      </c>
      <c r="M275" s="13">
        <f t="shared" si="59"/>
        <v>1.0579751821811445</v>
      </c>
      <c r="N275" s="13">
        <f t="shared" si="55"/>
        <v>5.5455430418307881E-2</v>
      </c>
      <c r="O275" s="13">
        <f t="shared" si="56"/>
        <v>5.5455430418307881E-2</v>
      </c>
      <c r="Q275" s="41">
        <v>11.871089179105329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2.5733333329999999</v>
      </c>
      <c r="G276" s="13">
        <f t="shared" si="50"/>
        <v>0</v>
      </c>
      <c r="H276" s="13">
        <f t="shared" si="51"/>
        <v>2.5733333329999999</v>
      </c>
      <c r="I276" s="16">
        <f t="shared" si="58"/>
        <v>4.8319048730107843</v>
      </c>
      <c r="J276" s="13">
        <f t="shared" si="52"/>
        <v>4.8247357130374535</v>
      </c>
      <c r="K276" s="13">
        <f t="shared" si="53"/>
        <v>7.1691599733307854E-3</v>
      </c>
      <c r="L276" s="13">
        <f t="shared" si="54"/>
        <v>0</v>
      </c>
      <c r="M276" s="13">
        <f t="shared" si="59"/>
        <v>1.0025197517628366</v>
      </c>
      <c r="N276" s="13">
        <f t="shared" si="55"/>
        <v>5.2548646956204662E-2</v>
      </c>
      <c r="O276" s="13">
        <f t="shared" si="56"/>
        <v>5.2548646956204662E-2</v>
      </c>
      <c r="Q276" s="41">
        <v>13.53766668828853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0.44439955871477699</v>
      </c>
      <c r="G277" s="13">
        <f t="shared" si="50"/>
        <v>0</v>
      </c>
      <c r="H277" s="13">
        <f t="shared" si="51"/>
        <v>0.44439955871477699</v>
      </c>
      <c r="I277" s="16">
        <f t="shared" si="58"/>
        <v>0.45156871868810777</v>
      </c>
      <c r="J277" s="13">
        <f t="shared" si="52"/>
        <v>0.4515658671680175</v>
      </c>
      <c r="K277" s="13">
        <f t="shared" si="53"/>
        <v>2.8515200902745619E-6</v>
      </c>
      <c r="L277" s="13">
        <f t="shared" si="54"/>
        <v>0</v>
      </c>
      <c r="M277" s="13">
        <f t="shared" si="59"/>
        <v>0.94997110480663194</v>
      </c>
      <c r="N277" s="13">
        <f t="shared" si="55"/>
        <v>4.9794227113530994E-2</v>
      </c>
      <c r="O277" s="13">
        <f t="shared" si="56"/>
        <v>4.9794227113530994E-2</v>
      </c>
      <c r="Q277" s="41">
        <v>18.687690498268779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6.4774035919409254</v>
      </c>
      <c r="G278" s="13">
        <f t="shared" si="50"/>
        <v>0</v>
      </c>
      <c r="H278" s="13">
        <f t="shared" si="51"/>
        <v>6.4774035919409254</v>
      </c>
      <c r="I278" s="16">
        <f t="shared" si="58"/>
        <v>6.4774064434610157</v>
      </c>
      <c r="J278" s="13">
        <f t="shared" si="52"/>
        <v>6.4644777263644775</v>
      </c>
      <c r="K278" s="13">
        <f t="shared" si="53"/>
        <v>1.29287170965382E-2</v>
      </c>
      <c r="L278" s="13">
        <f t="shared" si="54"/>
        <v>0</v>
      </c>
      <c r="M278" s="13">
        <f t="shared" si="59"/>
        <v>0.90017687769310095</v>
      </c>
      <c r="N278" s="13">
        <f t="shared" si="55"/>
        <v>4.7184184511931439E-2</v>
      </c>
      <c r="O278" s="13">
        <f t="shared" si="56"/>
        <v>4.7184184511931439E-2</v>
      </c>
      <c r="Q278" s="41">
        <v>15.61828082014188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1.11150201540298</v>
      </c>
      <c r="G279" s="13">
        <f t="shared" si="50"/>
        <v>0</v>
      </c>
      <c r="H279" s="13">
        <f t="shared" si="51"/>
        <v>1.11150201540298</v>
      </c>
      <c r="I279" s="16">
        <f t="shared" si="58"/>
        <v>1.1244307324995182</v>
      </c>
      <c r="J279" s="13">
        <f t="shared" si="52"/>
        <v>1.124391653531926</v>
      </c>
      <c r="K279" s="13">
        <f t="shared" si="53"/>
        <v>3.9078967592143243E-5</v>
      </c>
      <c r="L279" s="13">
        <f t="shared" si="54"/>
        <v>0</v>
      </c>
      <c r="M279" s="13">
        <f t="shared" si="59"/>
        <v>0.85299269318116955</v>
      </c>
      <c r="N279" s="13">
        <f t="shared" si="55"/>
        <v>4.4710951391612366E-2</v>
      </c>
      <c r="O279" s="13">
        <f t="shared" si="56"/>
        <v>4.4710951391612366E-2</v>
      </c>
      <c r="Q279" s="41">
        <v>19.529009690218519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74.376724709387616</v>
      </c>
      <c r="G280" s="13">
        <f t="shared" si="50"/>
        <v>0.34490677848385132</v>
      </c>
      <c r="H280" s="13">
        <f t="shared" si="51"/>
        <v>74.03181793090377</v>
      </c>
      <c r="I280" s="16">
        <f t="shared" si="58"/>
        <v>74.031857009871359</v>
      </c>
      <c r="J280" s="13">
        <f t="shared" si="52"/>
        <v>69.347877290588386</v>
      </c>
      <c r="K280" s="13">
        <f t="shared" si="53"/>
        <v>4.6839797192829735</v>
      </c>
      <c r="L280" s="13">
        <f t="shared" si="54"/>
        <v>0</v>
      </c>
      <c r="M280" s="13">
        <f t="shared" si="59"/>
        <v>0.80828174178955714</v>
      </c>
      <c r="N280" s="13">
        <f t="shared" si="55"/>
        <v>4.2367356668792697E-2</v>
      </c>
      <c r="O280" s="13">
        <f t="shared" si="56"/>
        <v>0.38727413515264403</v>
      </c>
      <c r="Q280" s="41">
        <v>24.988384193548381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6.1616627874138814</v>
      </c>
      <c r="G281" s="18">
        <f t="shared" si="50"/>
        <v>0</v>
      </c>
      <c r="H281" s="18">
        <f t="shared" si="51"/>
        <v>6.1616627874138814</v>
      </c>
      <c r="I281" s="17">
        <f t="shared" si="58"/>
        <v>10.845642506696855</v>
      </c>
      <c r="J281" s="18">
        <f t="shared" si="52"/>
        <v>10.823833426592881</v>
      </c>
      <c r="K281" s="18">
        <f t="shared" si="53"/>
        <v>2.180908010397431E-2</v>
      </c>
      <c r="L281" s="18">
        <f t="shared" si="54"/>
        <v>0</v>
      </c>
      <c r="M281" s="18">
        <f t="shared" si="59"/>
        <v>0.76591438512076448</v>
      </c>
      <c r="N281" s="18">
        <f t="shared" si="55"/>
        <v>4.0146605143307874E-2</v>
      </c>
      <c r="O281" s="18">
        <f t="shared" si="56"/>
        <v>4.0146605143307874E-2</v>
      </c>
      <c r="P281" s="3"/>
      <c r="Q281" s="42">
        <v>22.86717936950059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102.81406383466761</v>
      </c>
      <c r="G282" s="13">
        <f t="shared" si="50"/>
        <v>0.91365356098945116</v>
      </c>
      <c r="H282" s="13">
        <f t="shared" si="51"/>
        <v>101.90041027367816</v>
      </c>
      <c r="I282" s="16">
        <f t="shared" si="58"/>
        <v>101.92221935378214</v>
      </c>
      <c r="J282" s="13">
        <f t="shared" si="52"/>
        <v>82.334051883029872</v>
      </c>
      <c r="K282" s="13">
        <f t="shared" si="53"/>
        <v>19.588167470752268</v>
      </c>
      <c r="L282" s="13">
        <f t="shared" si="54"/>
        <v>0.14251983387137343</v>
      </c>
      <c r="M282" s="13">
        <f t="shared" si="59"/>
        <v>0.86828761384883002</v>
      </c>
      <c r="N282" s="13">
        <f t="shared" si="55"/>
        <v>4.5512658674660672E-2</v>
      </c>
      <c r="O282" s="13">
        <f t="shared" si="56"/>
        <v>0.95916621966411186</v>
      </c>
      <c r="Q282" s="41">
        <v>20.02438691612695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8.4724824513396104</v>
      </c>
      <c r="G283" s="13">
        <f t="shared" si="50"/>
        <v>0</v>
      </c>
      <c r="H283" s="13">
        <f t="shared" si="51"/>
        <v>8.4724824513396104</v>
      </c>
      <c r="I283" s="16">
        <f t="shared" si="58"/>
        <v>27.918130088220504</v>
      </c>
      <c r="J283" s="13">
        <f t="shared" si="52"/>
        <v>27.071502735277232</v>
      </c>
      <c r="K283" s="13">
        <f t="shared" si="53"/>
        <v>0.84662735294327263</v>
      </c>
      <c r="L283" s="13">
        <f t="shared" si="54"/>
        <v>0</v>
      </c>
      <c r="M283" s="13">
        <f t="shared" si="59"/>
        <v>0.82277495517416932</v>
      </c>
      <c r="N283" s="13">
        <f t="shared" si="55"/>
        <v>4.3127041205750422E-2</v>
      </c>
      <c r="O283" s="13">
        <f t="shared" si="56"/>
        <v>4.3127041205750422E-2</v>
      </c>
      <c r="Q283" s="41">
        <v>16.742859482915719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61.64826057433784</v>
      </c>
      <c r="G284" s="13">
        <f t="shared" si="50"/>
        <v>9.0337495782855798E-2</v>
      </c>
      <c r="H284" s="13">
        <f t="shared" si="51"/>
        <v>61.557923078554985</v>
      </c>
      <c r="I284" s="16">
        <f t="shared" si="58"/>
        <v>62.404550431498258</v>
      </c>
      <c r="J284" s="13">
        <f t="shared" si="52"/>
        <v>51.00603927007198</v>
      </c>
      <c r="K284" s="13">
        <f t="shared" si="53"/>
        <v>11.398511161426278</v>
      </c>
      <c r="L284" s="13">
        <f t="shared" si="54"/>
        <v>0</v>
      </c>
      <c r="M284" s="13">
        <f t="shared" si="59"/>
        <v>0.77964791396841893</v>
      </c>
      <c r="N284" s="13">
        <f t="shared" si="55"/>
        <v>4.0866469622395929E-2</v>
      </c>
      <c r="O284" s="13">
        <f t="shared" si="56"/>
        <v>0.13120396540525173</v>
      </c>
      <c r="Q284" s="41">
        <v>13.52570018613924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98.872100386494836</v>
      </c>
      <c r="G285" s="13">
        <f t="shared" si="50"/>
        <v>0.83481429202599577</v>
      </c>
      <c r="H285" s="13">
        <f t="shared" si="51"/>
        <v>98.03728609446884</v>
      </c>
      <c r="I285" s="16">
        <f t="shared" si="58"/>
        <v>109.43579725589512</v>
      </c>
      <c r="J285" s="13">
        <f t="shared" si="52"/>
        <v>61.36139036256256</v>
      </c>
      <c r="K285" s="13">
        <f t="shared" si="53"/>
        <v>48.074406893332565</v>
      </c>
      <c r="L285" s="13">
        <f t="shared" si="54"/>
        <v>1.3042498795390813</v>
      </c>
      <c r="M285" s="13">
        <f t="shared" si="59"/>
        <v>2.0430313238851041</v>
      </c>
      <c r="N285" s="13">
        <f t="shared" si="55"/>
        <v>0.10708869483172365</v>
      </c>
      <c r="O285" s="13">
        <f t="shared" si="56"/>
        <v>0.94190298685771945</v>
      </c>
      <c r="Q285" s="41">
        <v>10.911566587028499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23.714432150808751</v>
      </c>
      <c r="G286" s="13">
        <f t="shared" si="50"/>
        <v>0</v>
      </c>
      <c r="H286" s="13">
        <f t="shared" si="51"/>
        <v>23.714432150808751</v>
      </c>
      <c r="I286" s="16">
        <f t="shared" si="58"/>
        <v>70.484589164602227</v>
      </c>
      <c r="J286" s="13">
        <f t="shared" si="52"/>
        <v>49.645294468780243</v>
      </c>
      <c r="K286" s="13">
        <f t="shared" si="53"/>
        <v>20.839294695821984</v>
      </c>
      <c r="L286" s="13">
        <f t="shared" si="54"/>
        <v>0.19354349012711017</v>
      </c>
      <c r="M286" s="13">
        <f t="shared" si="59"/>
        <v>2.1294861191804904</v>
      </c>
      <c r="N286" s="13">
        <f t="shared" si="55"/>
        <v>0.11162035867940308</v>
      </c>
      <c r="O286" s="13">
        <f t="shared" si="56"/>
        <v>0.11162035867940308</v>
      </c>
      <c r="Q286" s="41">
        <v>10.046449322580649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28.948689721426369</v>
      </c>
      <c r="G287" s="13">
        <f t="shared" si="50"/>
        <v>0</v>
      </c>
      <c r="H287" s="13">
        <f t="shared" si="51"/>
        <v>28.948689721426369</v>
      </c>
      <c r="I287" s="16">
        <f t="shared" si="58"/>
        <v>49.594440927121241</v>
      </c>
      <c r="J287" s="13">
        <f t="shared" si="52"/>
        <v>40.881523218488503</v>
      </c>
      <c r="K287" s="13">
        <f t="shared" si="53"/>
        <v>8.7129177086327374</v>
      </c>
      <c r="L287" s="13">
        <f t="shared" si="54"/>
        <v>0</v>
      </c>
      <c r="M287" s="13">
        <f t="shared" si="59"/>
        <v>2.0178657605010875</v>
      </c>
      <c r="N287" s="13">
        <f t="shared" si="55"/>
        <v>0.10576960231170562</v>
      </c>
      <c r="O287" s="13">
        <f t="shared" si="56"/>
        <v>0.10576960231170562</v>
      </c>
      <c r="Q287" s="41">
        <v>10.52558740922238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91.841742242112531</v>
      </c>
      <c r="G288" s="13">
        <f t="shared" si="50"/>
        <v>0.69420712913834959</v>
      </c>
      <c r="H288" s="13">
        <f t="shared" si="51"/>
        <v>91.147535112974182</v>
      </c>
      <c r="I288" s="16">
        <f t="shared" si="58"/>
        <v>99.860452821606913</v>
      </c>
      <c r="J288" s="13">
        <f t="shared" si="52"/>
        <v>63.024453021183305</v>
      </c>
      <c r="K288" s="13">
        <f t="shared" si="53"/>
        <v>36.835999800423608</v>
      </c>
      <c r="L288" s="13">
        <f t="shared" si="54"/>
        <v>0.8459234928371473</v>
      </c>
      <c r="M288" s="13">
        <f t="shared" si="59"/>
        <v>2.7580196510265287</v>
      </c>
      <c r="N288" s="13">
        <f t="shared" si="55"/>
        <v>0.14456593068138729</v>
      </c>
      <c r="O288" s="13">
        <f t="shared" si="56"/>
        <v>0.83877305981973693</v>
      </c>
      <c r="Q288" s="41">
        <v>12.27233322904684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4.43028680661424</v>
      </c>
      <c r="G289" s="13">
        <f t="shared" si="50"/>
        <v>0</v>
      </c>
      <c r="H289" s="13">
        <f t="shared" si="51"/>
        <v>4.43028680661424</v>
      </c>
      <c r="I289" s="16">
        <f t="shared" si="58"/>
        <v>40.420363114200704</v>
      </c>
      <c r="J289" s="13">
        <f t="shared" si="52"/>
        <v>37.475000261205615</v>
      </c>
      <c r="K289" s="13">
        <f t="shared" si="53"/>
        <v>2.945362852995089</v>
      </c>
      <c r="L289" s="13">
        <f t="shared" si="54"/>
        <v>0</v>
      </c>
      <c r="M289" s="13">
        <f t="shared" si="59"/>
        <v>2.6134537203451416</v>
      </c>
      <c r="N289" s="13">
        <f t="shared" si="55"/>
        <v>0.13698828042570585</v>
      </c>
      <c r="O289" s="13">
        <f t="shared" si="56"/>
        <v>0.13698828042570585</v>
      </c>
      <c r="Q289" s="41">
        <v>15.283918946512451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2.9159957820673368</v>
      </c>
      <c r="G290" s="13">
        <f t="shared" si="50"/>
        <v>0</v>
      </c>
      <c r="H290" s="13">
        <f t="shared" si="51"/>
        <v>2.9159957820673368</v>
      </c>
      <c r="I290" s="16">
        <f t="shared" si="58"/>
        <v>5.8613586350624258</v>
      </c>
      <c r="J290" s="13">
        <f t="shared" si="52"/>
        <v>5.8549711270921794</v>
      </c>
      <c r="K290" s="13">
        <f t="shared" si="53"/>
        <v>6.3875079702464532E-3</v>
      </c>
      <c r="L290" s="13">
        <f t="shared" si="54"/>
        <v>0</v>
      </c>
      <c r="M290" s="13">
        <f t="shared" si="59"/>
        <v>2.4764654399194357</v>
      </c>
      <c r="N290" s="13">
        <f t="shared" si="55"/>
        <v>0.1298078246066858</v>
      </c>
      <c r="O290" s="13">
        <f t="shared" si="56"/>
        <v>0.1298078246066858</v>
      </c>
      <c r="Q290" s="41">
        <v>18.50646134407771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13.386131959310759</v>
      </c>
      <c r="G291" s="13">
        <f t="shared" si="50"/>
        <v>0</v>
      </c>
      <c r="H291" s="13">
        <f t="shared" si="51"/>
        <v>13.386131959310759</v>
      </c>
      <c r="I291" s="16">
        <f t="shared" si="58"/>
        <v>13.392519467281005</v>
      </c>
      <c r="J291" s="13">
        <f t="shared" si="52"/>
        <v>13.353754585875102</v>
      </c>
      <c r="K291" s="13">
        <f t="shared" si="53"/>
        <v>3.8764881405903395E-2</v>
      </c>
      <c r="L291" s="13">
        <f t="shared" si="54"/>
        <v>0</v>
      </c>
      <c r="M291" s="13">
        <f t="shared" si="59"/>
        <v>2.3466576153127501</v>
      </c>
      <c r="N291" s="13">
        <f t="shared" si="55"/>
        <v>0.12300374365425054</v>
      </c>
      <c r="O291" s="13">
        <f t="shared" si="56"/>
        <v>0.12300374365425054</v>
      </c>
      <c r="Q291" s="41">
        <v>23.267319428592781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6.6666670000000003E-3</v>
      </c>
      <c r="G292" s="13">
        <f t="shared" si="50"/>
        <v>0</v>
      </c>
      <c r="H292" s="13">
        <f t="shared" si="51"/>
        <v>6.6666670000000003E-3</v>
      </c>
      <c r="I292" s="16">
        <f t="shared" si="58"/>
        <v>4.5431548405903396E-2</v>
      </c>
      <c r="J292" s="13">
        <f t="shared" si="52"/>
        <v>4.5431546696400614E-2</v>
      </c>
      <c r="K292" s="13">
        <f t="shared" si="53"/>
        <v>1.7095027823876841E-9</v>
      </c>
      <c r="L292" s="13">
        <f t="shared" si="54"/>
        <v>0</v>
      </c>
      <c r="M292" s="13">
        <f t="shared" si="59"/>
        <v>2.2236538716584997</v>
      </c>
      <c r="N292" s="13">
        <f t="shared" si="55"/>
        <v>0.11655630928878</v>
      </c>
      <c r="O292" s="13">
        <f t="shared" si="56"/>
        <v>0.11655630928878</v>
      </c>
      <c r="Q292" s="41">
        <v>22.4322240605266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33.751382522019533</v>
      </c>
      <c r="G293" s="18">
        <f t="shared" si="50"/>
        <v>0</v>
      </c>
      <c r="H293" s="18">
        <f t="shared" si="51"/>
        <v>33.751382522019533</v>
      </c>
      <c r="I293" s="17">
        <f t="shared" si="58"/>
        <v>33.751382523729035</v>
      </c>
      <c r="J293" s="18">
        <f t="shared" si="52"/>
        <v>33.31172508694646</v>
      </c>
      <c r="K293" s="18">
        <f t="shared" si="53"/>
        <v>0.43965743678257496</v>
      </c>
      <c r="L293" s="18">
        <f t="shared" si="54"/>
        <v>0</v>
      </c>
      <c r="M293" s="18">
        <f t="shared" si="59"/>
        <v>2.1070975623697197</v>
      </c>
      <c r="N293" s="18">
        <f t="shared" si="55"/>
        <v>0.11044682731940804</v>
      </c>
      <c r="O293" s="18">
        <f t="shared" si="56"/>
        <v>0.11044682731940804</v>
      </c>
      <c r="P293" s="3"/>
      <c r="Q293" s="42">
        <v>25.624544193548381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4.613497193082253</v>
      </c>
      <c r="G294" s="13">
        <f t="shared" si="50"/>
        <v>0</v>
      </c>
      <c r="H294" s="13">
        <f t="shared" si="51"/>
        <v>4.613497193082253</v>
      </c>
      <c r="I294" s="16">
        <f t="shared" si="58"/>
        <v>5.053154629864828</v>
      </c>
      <c r="J294" s="13">
        <f t="shared" si="52"/>
        <v>5.0508684105671886</v>
      </c>
      <c r="K294" s="13">
        <f t="shared" si="53"/>
        <v>2.2862192976393914E-3</v>
      </c>
      <c r="L294" s="13">
        <f t="shared" si="54"/>
        <v>0</v>
      </c>
      <c r="M294" s="13">
        <f t="shared" si="59"/>
        <v>1.9966507350503115</v>
      </c>
      <c r="N294" s="13">
        <f t="shared" si="55"/>
        <v>0.1046575834406366</v>
      </c>
      <c r="O294" s="13">
        <f t="shared" si="56"/>
        <v>0.1046575834406366</v>
      </c>
      <c r="Q294" s="41">
        <v>22.629432125560591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8.5815217996935509</v>
      </c>
      <c r="G295" s="13">
        <f t="shared" si="50"/>
        <v>0</v>
      </c>
      <c r="H295" s="13">
        <f t="shared" si="51"/>
        <v>8.5815217996935509</v>
      </c>
      <c r="I295" s="16">
        <f t="shared" si="58"/>
        <v>8.5838080189911903</v>
      </c>
      <c r="J295" s="13">
        <f t="shared" si="52"/>
        <v>8.569245527689187</v>
      </c>
      <c r="K295" s="13">
        <f t="shared" si="53"/>
        <v>1.4562491302003266E-2</v>
      </c>
      <c r="L295" s="13">
        <f t="shared" si="54"/>
        <v>0</v>
      </c>
      <c r="M295" s="13">
        <f t="shared" si="59"/>
        <v>1.8919931516096749</v>
      </c>
      <c r="N295" s="13">
        <f t="shared" si="55"/>
        <v>9.9171791870105441E-2</v>
      </c>
      <c r="O295" s="13">
        <f t="shared" si="56"/>
        <v>9.9171791870105441E-2</v>
      </c>
      <c r="Q295" s="41">
        <v>20.762269291954539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6.6666670000000003E-3</v>
      </c>
      <c r="G296" s="13">
        <f t="shared" si="50"/>
        <v>0</v>
      </c>
      <c r="H296" s="13">
        <f t="shared" si="51"/>
        <v>6.6666670000000003E-3</v>
      </c>
      <c r="I296" s="16">
        <f t="shared" si="58"/>
        <v>2.1229158302003268E-2</v>
      </c>
      <c r="J296" s="13">
        <f t="shared" si="52"/>
        <v>2.1229157777381311E-2</v>
      </c>
      <c r="K296" s="13">
        <f t="shared" si="53"/>
        <v>5.2462195698765868E-10</v>
      </c>
      <c r="L296" s="13">
        <f t="shared" si="54"/>
        <v>0</v>
      </c>
      <c r="M296" s="13">
        <f t="shared" si="59"/>
        <v>1.7928213597395695</v>
      </c>
      <c r="N296" s="13">
        <f t="shared" si="55"/>
        <v>9.3973546678594033E-2</v>
      </c>
      <c r="O296" s="13">
        <f t="shared" si="56"/>
        <v>9.3973546678594033E-2</v>
      </c>
      <c r="Q296" s="41">
        <v>14.620459093899081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29.140781988320509</v>
      </c>
      <c r="G297" s="13">
        <f t="shared" si="50"/>
        <v>0</v>
      </c>
      <c r="H297" s="13">
        <f t="shared" si="51"/>
        <v>29.140781988320509</v>
      </c>
      <c r="I297" s="16">
        <f t="shared" si="58"/>
        <v>29.140781988845131</v>
      </c>
      <c r="J297" s="13">
        <f t="shared" si="52"/>
        <v>27.194127970781611</v>
      </c>
      <c r="K297" s="13">
        <f t="shared" si="53"/>
        <v>1.9466540180635192</v>
      </c>
      <c r="L297" s="13">
        <f t="shared" si="54"/>
        <v>0</v>
      </c>
      <c r="M297" s="13">
        <f t="shared" si="59"/>
        <v>1.6988478130609754</v>
      </c>
      <c r="N297" s="13">
        <f t="shared" si="55"/>
        <v>8.9047775671137544E-2</v>
      </c>
      <c r="O297" s="13">
        <f t="shared" si="56"/>
        <v>8.9047775671137544E-2</v>
      </c>
      <c r="Q297" s="41">
        <v>11.22242508478651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13.380560326998509</v>
      </c>
      <c r="G298" s="13">
        <f t="shared" si="50"/>
        <v>0</v>
      </c>
      <c r="H298" s="13">
        <f t="shared" si="51"/>
        <v>13.380560326998509</v>
      </c>
      <c r="I298" s="16">
        <f t="shared" si="58"/>
        <v>15.327214345062028</v>
      </c>
      <c r="J298" s="13">
        <f t="shared" si="52"/>
        <v>15.001471416026325</v>
      </c>
      <c r="K298" s="13">
        <f t="shared" si="53"/>
        <v>0.32574292903570345</v>
      </c>
      <c r="L298" s="13">
        <f t="shared" si="54"/>
        <v>0</v>
      </c>
      <c r="M298" s="13">
        <f t="shared" si="59"/>
        <v>1.6098000373898378</v>
      </c>
      <c r="N298" s="13">
        <f t="shared" si="55"/>
        <v>8.4380196685536771E-2</v>
      </c>
      <c r="O298" s="13">
        <f t="shared" si="56"/>
        <v>8.4380196685536771E-2</v>
      </c>
      <c r="Q298" s="41">
        <v>10.71868832258065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5.1180011844970297</v>
      </c>
      <c r="G299" s="13">
        <f t="shared" si="50"/>
        <v>0</v>
      </c>
      <c r="H299" s="13">
        <f t="shared" si="51"/>
        <v>5.1180011844970297</v>
      </c>
      <c r="I299" s="16">
        <f t="shared" si="58"/>
        <v>5.4437441135327331</v>
      </c>
      <c r="J299" s="13">
        <f t="shared" si="52"/>
        <v>5.4322856494198541</v>
      </c>
      <c r="K299" s="13">
        <f t="shared" si="53"/>
        <v>1.1458464112878985E-2</v>
      </c>
      <c r="L299" s="13">
        <f t="shared" si="54"/>
        <v>0</v>
      </c>
      <c r="M299" s="13">
        <f t="shared" si="59"/>
        <v>1.5254198407043009</v>
      </c>
      <c r="N299" s="13">
        <f t="shared" si="55"/>
        <v>7.9957276181550185E-2</v>
      </c>
      <c r="O299" s="13">
        <f t="shared" si="56"/>
        <v>7.9957276181550185E-2</v>
      </c>
      <c r="Q299" s="41">
        <v>12.719856093043161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4.6211230090676523</v>
      </c>
      <c r="G300" s="13">
        <f t="shared" si="50"/>
        <v>0</v>
      </c>
      <c r="H300" s="13">
        <f t="shared" si="51"/>
        <v>4.6211230090676523</v>
      </c>
      <c r="I300" s="16">
        <f t="shared" si="58"/>
        <v>4.6325814731805313</v>
      </c>
      <c r="J300" s="13">
        <f t="shared" si="52"/>
        <v>4.6274274053152409</v>
      </c>
      <c r="K300" s="13">
        <f t="shared" si="53"/>
        <v>5.1540678652903793E-3</v>
      </c>
      <c r="L300" s="13">
        <f t="shared" si="54"/>
        <v>0</v>
      </c>
      <c r="M300" s="13">
        <f t="shared" si="59"/>
        <v>1.4454625645227508</v>
      </c>
      <c r="N300" s="13">
        <f t="shared" si="55"/>
        <v>7.5766190000698563E-2</v>
      </c>
      <c r="O300" s="13">
        <f t="shared" si="56"/>
        <v>7.5766190000698563E-2</v>
      </c>
      <c r="Q300" s="41">
        <v>15.011879762365091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6.4616048864983133</v>
      </c>
      <c r="G301" s="13">
        <f t="shared" si="50"/>
        <v>0</v>
      </c>
      <c r="H301" s="13">
        <f t="shared" si="51"/>
        <v>6.4616048864983133</v>
      </c>
      <c r="I301" s="16">
        <f t="shared" si="58"/>
        <v>6.4667589543636037</v>
      </c>
      <c r="J301" s="13">
        <f t="shared" si="52"/>
        <v>6.4563339835421516</v>
      </c>
      <c r="K301" s="13">
        <f t="shared" si="53"/>
        <v>1.0424970821452106E-2</v>
      </c>
      <c r="L301" s="13">
        <f t="shared" si="54"/>
        <v>0</v>
      </c>
      <c r="M301" s="13">
        <f t="shared" si="59"/>
        <v>1.3696963745220523</v>
      </c>
      <c r="N301" s="13">
        <f t="shared" si="55"/>
        <v>7.1794786182905954E-2</v>
      </c>
      <c r="O301" s="13">
        <f t="shared" si="56"/>
        <v>7.1794786182905954E-2</v>
      </c>
      <c r="Q301" s="41">
        <v>17.12031933420916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6.0084729920329298</v>
      </c>
      <c r="G302" s="13">
        <f t="shared" si="50"/>
        <v>0</v>
      </c>
      <c r="H302" s="13">
        <f t="shared" si="51"/>
        <v>6.0084729920329298</v>
      </c>
      <c r="I302" s="16">
        <f t="shared" si="58"/>
        <v>6.0188979628543819</v>
      </c>
      <c r="J302" s="13">
        <f t="shared" si="52"/>
        <v>6.01262228343841</v>
      </c>
      <c r="K302" s="13">
        <f t="shared" si="53"/>
        <v>6.2756794159719576E-3</v>
      </c>
      <c r="L302" s="13">
        <f t="shared" si="54"/>
        <v>0</v>
      </c>
      <c r="M302" s="13">
        <f t="shared" si="59"/>
        <v>1.2979015883391463</v>
      </c>
      <c r="N302" s="13">
        <f t="shared" si="55"/>
        <v>6.803154973216495E-2</v>
      </c>
      <c r="O302" s="13">
        <f t="shared" si="56"/>
        <v>6.803154973216495E-2</v>
      </c>
      <c r="Q302" s="41">
        <v>19.19378276153893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1.085154479818115</v>
      </c>
      <c r="G303" s="13">
        <f t="shared" si="50"/>
        <v>0</v>
      </c>
      <c r="H303" s="13">
        <f t="shared" si="51"/>
        <v>1.085154479818115</v>
      </c>
      <c r="I303" s="16">
        <f t="shared" si="58"/>
        <v>1.0914301592340869</v>
      </c>
      <c r="J303" s="13">
        <f t="shared" si="52"/>
        <v>1.0914049891819411</v>
      </c>
      <c r="K303" s="13">
        <f t="shared" si="53"/>
        <v>2.5170052145861987E-5</v>
      </c>
      <c r="L303" s="13">
        <f t="shared" si="54"/>
        <v>0</v>
      </c>
      <c r="M303" s="13">
        <f t="shared" si="59"/>
        <v>1.2298700386069814</v>
      </c>
      <c r="N303" s="13">
        <f t="shared" si="55"/>
        <v>6.4465569229064865E-2</v>
      </c>
      <c r="O303" s="13">
        <f t="shared" si="56"/>
        <v>6.4465569229064865E-2</v>
      </c>
      <c r="Q303" s="41">
        <v>22.00609107260577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61.582691932351189</v>
      </c>
      <c r="G304" s="13">
        <f t="shared" si="50"/>
        <v>8.9026122943122774E-2</v>
      </c>
      <c r="H304" s="13">
        <f t="shared" si="51"/>
        <v>61.493665809408064</v>
      </c>
      <c r="I304" s="16">
        <f t="shared" si="58"/>
        <v>61.493690979460212</v>
      </c>
      <c r="J304" s="13">
        <f t="shared" si="52"/>
        <v>58.602404071524013</v>
      </c>
      <c r="K304" s="13">
        <f t="shared" si="53"/>
        <v>2.8912869079361982</v>
      </c>
      <c r="L304" s="13">
        <f t="shared" si="54"/>
        <v>0</v>
      </c>
      <c r="M304" s="13">
        <f t="shared" si="59"/>
        <v>1.1654044693779166</v>
      </c>
      <c r="N304" s="13">
        <f t="shared" si="55"/>
        <v>6.1086505193376633E-2</v>
      </c>
      <c r="O304" s="13">
        <f t="shared" si="56"/>
        <v>0.15011262813649939</v>
      </c>
      <c r="Q304" s="41">
        <v>24.642575666479889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27.083337088194138</v>
      </c>
      <c r="G305" s="18">
        <f t="shared" si="50"/>
        <v>0</v>
      </c>
      <c r="H305" s="18">
        <f t="shared" si="51"/>
        <v>27.083337088194138</v>
      </c>
      <c r="I305" s="17">
        <f t="shared" si="58"/>
        <v>29.974623996130337</v>
      </c>
      <c r="J305" s="18">
        <f t="shared" si="52"/>
        <v>29.696618168308159</v>
      </c>
      <c r="K305" s="18">
        <f t="shared" si="53"/>
        <v>0.27800582782217731</v>
      </c>
      <c r="L305" s="18">
        <f t="shared" si="54"/>
        <v>0</v>
      </c>
      <c r="M305" s="18">
        <f t="shared" si="59"/>
        <v>1.10431796418454</v>
      </c>
      <c r="N305" s="18">
        <f t="shared" si="55"/>
        <v>5.7884560104962554E-2</v>
      </c>
      <c r="O305" s="18">
        <f t="shared" si="56"/>
        <v>5.7884560104962554E-2</v>
      </c>
      <c r="P305" s="3"/>
      <c r="Q305" s="42">
        <v>26.406265193548379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14.706954159760651</v>
      </c>
      <c r="G306" s="13">
        <f t="shared" si="50"/>
        <v>0</v>
      </c>
      <c r="H306" s="13">
        <f t="shared" si="51"/>
        <v>14.706954159760651</v>
      </c>
      <c r="I306" s="16">
        <f t="shared" si="58"/>
        <v>14.984959987582828</v>
      </c>
      <c r="J306" s="13">
        <f t="shared" si="52"/>
        <v>14.91664989809388</v>
      </c>
      <c r="K306" s="13">
        <f t="shared" si="53"/>
        <v>6.8310089488948122E-2</v>
      </c>
      <c r="L306" s="13">
        <f t="shared" si="54"/>
        <v>0</v>
      </c>
      <c r="M306" s="13">
        <f t="shared" si="59"/>
        <v>1.0464334040795775</v>
      </c>
      <c r="N306" s="13">
        <f t="shared" si="55"/>
        <v>5.4850449996087153E-2</v>
      </c>
      <c r="O306" s="13">
        <f t="shared" si="56"/>
        <v>5.4850449996087153E-2</v>
      </c>
      <c r="Q306" s="41">
        <v>21.621706119376451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4.4267541503989492</v>
      </c>
      <c r="G307" s="13">
        <f t="shared" si="50"/>
        <v>0</v>
      </c>
      <c r="H307" s="13">
        <f t="shared" si="51"/>
        <v>4.4267541503989492</v>
      </c>
      <c r="I307" s="16">
        <f t="shared" si="58"/>
        <v>4.4950642398878973</v>
      </c>
      <c r="J307" s="13">
        <f t="shared" si="52"/>
        <v>4.4926782180765557</v>
      </c>
      <c r="K307" s="13">
        <f t="shared" si="53"/>
        <v>2.3860218113416209E-3</v>
      </c>
      <c r="L307" s="13">
        <f t="shared" si="54"/>
        <v>0</v>
      </c>
      <c r="M307" s="13">
        <f t="shared" si="59"/>
        <v>0.9915829540834904</v>
      </c>
      <c r="N307" s="13">
        <f t="shared" si="55"/>
        <v>5.197537753276156E-2</v>
      </c>
      <c r="O307" s="13">
        <f t="shared" si="56"/>
        <v>5.197537753276156E-2</v>
      </c>
      <c r="Q307" s="41">
        <v>19.843597037002951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63.135800824818929</v>
      </c>
      <c r="G308" s="13">
        <f t="shared" si="50"/>
        <v>0.12008830079247758</v>
      </c>
      <c r="H308" s="13">
        <f t="shared" si="51"/>
        <v>63.015712524026455</v>
      </c>
      <c r="I308" s="16">
        <f t="shared" si="58"/>
        <v>63.018098545837795</v>
      </c>
      <c r="J308" s="13">
        <f t="shared" si="52"/>
        <v>50.124513984658591</v>
      </c>
      <c r="K308" s="13">
        <f t="shared" si="53"/>
        <v>12.893584561179203</v>
      </c>
      <c r="L308" s="13">
        <f t="shared" si="54"/>
        <v>0</v>
      </c>
      <c r="M308" s="13">
        <f t="shared" si="59"/>
        <v>0.9396075765507288</v>
      </c>
      <c r="N308" s="13">
        <f t="shared" si="55"/>
        <v>4.9251006507071621E-2</v>
      </c>
      <c r="O308" s="13">
        <f t="shared" si="56"/>
        <v>0.16933930729954921</v>
      </c>
      <c r="Q308" s="41">
        <v>12.532158927752819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86.659660725048539</v>
      </c>
      <c r="G309" s="13">
        <f t="shared" si="50"/>
        <v>0.59056549879706977</v>
      </c>
      <c r="H309" s="13">
        <f t="shared" si="51"/>
        <v>86.069095226251463</v>
      </c>
      <c r="I309" s="16">
        <f t="shared" si="58"/>
        <v>98.962679787430659</v>
      </c>
      <c r="J309" s="13">
        <f t="shared" si="52"/>
        <v>61.647329924918736</v>
      </c>
      <c r="K309" s="13">
        <f t="shared" si="53"/>
        <v>37.315349862511923</v>
      </c>
      <c r="L309" s="13">
        <f t="shared" si="54"/>
        <v>0.86547241824143406</v>
      </c>
      <c r="M309" s="13">
        <f t="shared" si="59"/>
        <v>1.7558289882850913</v>
      </c>
      <c r="N309" s="13">
        <f t="shared" si="55"/>
        <v>9.2034533442978489E-2</v>
      </c>
      <c r="O309" s="13">
        <f t="shared" si="56"/>
        <v>0.68260003224004828</v>
      </c>
      <c r="Q309" s="41">
        <v>11.822454082196961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83.782267983832128</v>
      </c>
      <c r="G310" s="13">
        <f t="shared" si="50"/>
        <v>0.53301764397274154</v>
      </c>
      <c r="H310" s="13">
        <f t="shared" si="51"/>
        <v>83.249250339859387</v>
      </c>
      <c r="I310" s="16">
        <f t="shared" si="58"/>
        <v>119.69912778412987</v>
      </c>
      <c r="J310" s="13">
        <f t="shared" si="52"/>
        <v>61.066612558615276</v>
      </c>
      <c r="K310" s="13">
        <f t="shared" si="53"/>
        <v>58.632515225514595</v>
      </c>
      <c r="L310" s="13">
        <f t="shared" si="54"/>
        <v>1.7348322211726968</v>
      </c>
      <c r="M310" s="13">
        <f t="shared" si="59"/>
        <v>3.3986266760148096</v>
      </c>
      <c r="N310" s="13">
        <f t="shared" si="55"/>
        <v>0.17814435378435409</v>
      </c>
      <c r="O310" s="13">
        <f t="shared" si="56"/>
        <v>0.71116199775709565</v>
      </c>
      <c r="Q310" s="41">
        <v>10.27279632258065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3.0757945906046111</v>
      </c>
      <c r="G311" s="13">
        <f t="shared" si="50"/>
        <v>0</v>
      </c>
      <c r="H311" s="13">
        <f t="shared" si="51"/>
        <v>3.0757945906046111</v>
      </c>
      <c r="I311" s="16">
        <f t="shared" si="58"/>
        <v>59.973477594946509</v>
      </c>
      <c r="J311" s="13">
        <f t="shared" si="52"/>
        <v>47.657518457894234</v>
      </c>
      <c r="K311" s="13">
        <f t="shared" si="53"/>
        <v>12.315959137052275</v>
      </c>
      <c r="L311" s="13">
        <f t="shared" si="54"/>
        <v>0</v>
      </c>
      <c r="M311" s="13">
        <f t="shared" si="59"/>
        <v>3.2204823222304557</v>
      </c>
      <c r="N311" s="13">
        <f t="shared" si="55"/>
        <v>0.16880663775652086</v>
      </c>
      <c r="O311" s="13">
        <f t="shared" si="56"/>
        <v>0.16880663775652086</v>
      </c>
      <c r="Q311" s="41">
        <v>11.765779462798539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5.1159954169397537</v>
      </c>
      <c r="G312" s="13">
        <f t="shared" si="50"/>
        <v>0</v>
      </c>
      <c r="H312" s="13">
        <f t="shared" si="51"/>
        <v>5.1159954169397537</v>
      </c>
      <c r="I312" s="16">
        <f t="shared" si="58"/>
        <v>17.431954553992028</v>
      </c>
      <c r="J312" s="13">
        <f t="shared" si="52"/>
        <v>17.119165451730041</v>
      </c>
      <c r="K312" s="13">
        <f t="shared" si="53"/>
        <v>0.31278910226198775</v>
      </c>
      <c r="L312" s="13">
        <f t="shared" si="54"/>
        <v>0</v>
      </c>
      <c r="M312" s="13">
        <f t="shared" si="59"/>
        <v>3.0516756844739348</v>
      </c>
      <c r="N312" s="13">
        <f t="shared" si="55"/>
        <v>0.15995837277647101</v>
      </c>
      <c r="O312" s="13">
        <f t="shared" si="56"/>
        <v>0.15995837277647101</v>
      </c>
      <c r="Q312" s="41">
        <v>13.88925676202444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42.681264334559557</v>
      </c>
      <c r="G313" s="13">
        <f t="shared" si="50"/>
        <v>0</v>
      </c>
      <c r="H313" s="13">
        <f t="shared" si="51"/>
        <v>42.681264334559557</v>
      </c>
      <c r="I313" s="16">
        <f t="shared" si="58"/>
        <v>42.994053436821545</v>
      </c>
      <c r="J313" s="13">
        <f t="shared" si="52"/>
        <v>39.091525100239309</v>
      </c>
      <c r="K313" s="13">
        <f t="shared" si="53"/>
        <v>3.9025283365822361</v>
      </c>
      <c r="L313" s="13">
        <f t="shared" si="54"/>
        <v>0</v>
      </c>
      <c r="M313" s="13">
        <f t="shared" si="59"/>
        <v>2.8917173116974637</v>
      </c>
      <c r="N313" s="13">
        <f t="shared" si="55"/>
        <v>0.15157390349899363</v>
      </c>
      <c r="O313" s="13">
        <f t="shared" si="56"/>
        <v>0.15157390349899363</v>
      </c>
      <c r="Q313" s="41">
        <v>14.37895875425601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4.0331748167280148</v>
      </c>
      <c r="G314" s="13">
        <f t="shared" si="50"/>
        <v>0</v>
      </c>
      <c r="H314" s="13">
        <f t="shared" si="51"/>
        <v>4.0331748167280148</v>
      </c>
      <c r="I314" s="16">
        <f t="shared" si="58"/>
        <v>7.9357031533102509</v>
      </c>
      <c r="J314" s="13">
        <f t="shared" si="52"/>
        <v>7.9184525941710326</v>
      </c>
      <c r="K314" s="13">
        <f t="shared" si="53"/>
        <v>1.7250559139218247E-2</v>
      </c>
      <c r="L314" s="13">
        <f t="shared" si="54"/>
        <v>0</v>
      </c>
      <c r="M314" s="13">
        <f t="shared" si="59"/>
        <v>2.7401434081984699</v>
      </c>
      <c r="N314" s="13">
        <f t="shared" si="55"/>
        <v>0.14362891934408123</v>
      </c>
      <c r="O314" s="13">
        <f t="shared" si="56"/>
        <v>0.14362891934408123</v>
      </c>
      <c r="Q314" s="41">
        <v>17.897101231896141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1.089397139047938</v>
      </c>
      <c r="G315" s="13">
        <f t="shared" si="50"/>
        <v>0</v>
      </c>
      <c r="H315" s="13">
        <f t="shared" si="51"/>
        <v>1.089397139047938</v>
      </c>
      <c r="I315" s="16">
        <f t="shared" si="58"/>
        <v>1.1066476981871562</v>
      </c>
      <c r="J315" s="13">
        <f t="shared" si="52"/>
        <v>1.1066185792182108</v>
      </c>
      <c r="K315" s="13">
        <f t="shared" si="53"/>
        <v>2.9118968945418544E-5</v>
      </c>
      <c r="L315" s="13">
        <f t="shared" si="54"/>
        <v>0</v>
      </c>
      <c r="M315" s="13">
        <f t="shared" si="59"/>
        <v>2.5965144888543885</v>
      </c>
      <c r="N315" s="13">
        <f t="shared" si="55"/>
        <v>0.13610038400895016</v>
      </c>
      <c r="O315" s="13">
        <f t="shared" si="56"/>
        <v>0.13610038400895016</v>
      </c>
      <c r="Q315" s="41">
        <v>21.2688583666536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13.542668534743351</v>
      </c>
      <c r="G316" s="13">
        <f t="shared" si="50"/>
        <v>0</v>
      </c>
      <c r="H316" s="13">
        <f t="shared" si="51"/>
        <v>13.542668534743351</v>
      </c>
      <c r="I316" s="16">
        <f t="shared" si="58"/>
        <v>13.542697653712295</v>
      </c>
      <c r="J316" s="13">
        <f t="shared" si="52"/>
        <v>13.510109151828729</v>
      </c>
      <c r="K316" s="13">
        <f t="shared" si="53"/>
        <v>3.2588501883566323E-2</v>
      </c>
      <c r="L316" s="13">
        <f t="shared" si="54"/>
        <v>0</v>
      </c>
      <c r="M316" s="13">
        <f t="shared" si="59"/>
        <v>2.4604141048454382</v>
      </c>
      <c r="N316" s="13">
        <f t="shared" si="55"/>
        <v>0.12896646867479911</v>
      </c>
      <c r="O316" s="13">
        <f t="shared" si="56"/>
        <v>0.12896646867479911</v>
      </c>
      <c r="Q316" s="41">
        <v>24.75120743449752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29.441863996518919</v>
      </c>
      <c r="G317" s="18">
        <f t="shared" si="50"/>
        <v>0</v>
      </c>
      <c r="H317" s="18">
        <f t="shared" si="51"/>
        <v>29.441863996518919</v>
      </c>
      <c r="I317" s="17">
        <f t="shared" si="58"/>
        <v>29.474452498402485</v>
      </c>
      <c r="J317" s="18">
        <f t="shared" si="52"/>
        <v>29.224167052323025</v>
      </c>
      <c r="K317" s="18">
        <f t="shared" si="53"/>
        <v>0.25028544607945946</v>
      </c>
      <c r="L317" s="18">
        <f t="shared" si="54"/>
        <v>0</v>
      </c>
      <c r="M317" s="18">
        <f t="shared" si="59"/>
        <v>2.3314476361706391</v>
      </c>
      <c r="N317" s="18">
        <f t="shared" si="55"/>
        <v>0.12220648871464003</v>
      </c>
      <c r="O317" s="18">
        <f t="shared" si="56"/>
        <v>0.12220648871464003</v>
      </c>
      <c r="P317" s="3"/>
      <c r="Q317" s="42">
        <v>26.81142819354838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19.92553243717234</v>
      </c>
      <c r="G318" s="13">
        <f t="shared" si="50"/>
        <v>0</v>
      </c>
      <c r="H318" s="13">
        <f t="shared" si="51"/>
        <v>19.92553243717234</v>
      </c>
      <c r="I318" s="16">
        <f t="shared" si="58"/>
        <v>20.175817883251799</v>
      </c>
      <c r="J318" s="13">
        <f t="shared" si="52"/>
        <v>20.050411874437703</v>
      </c>
      <c r="K318" s="13">
        <f t="shared" si="53"/>
        <v>0.12540600881409603</v>
      </c>
      <c r="L318" s="13">
        <f t="shared" si="54"/>
        <v>0</v>
      </c>
      <c r="M318" s="13">
        <f t="shared" si="59"/>
        <v>2.209241147455999</v>
      </c>
      <c r="N318" s="13">
        <f t="shared" si="55"/>
        <v>0.11580084371868765</v>
      </c>
      <c r="O318" s="13">
        <f t="shared" si="56"/>
        <v>0.11580084371868765</v>
      </c>
      <c r="Q318" s="41">
        <v>23.625657928125332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42.285594623620277</v>
      </c>
      <c r="G319" s="13">
        <f t="shared" si="50"/>
        <v>0</v>
      </c>
      <c r="H319" s="13">
        <f t="shared" si="51"/>
        <v>42.285594623620277</v>
      </c>
      <c r="I319" s="16">
        <f t="shared" si="58"/>
        <v>42.411000632434373</v>
      </c>
      <c r="J319" s="13">
        <f t="shared" si="52"/>
        <v>39.584404546608454</v>
      </c>
      <c r="K319" s="13">
        <f t="shared" si="53"/>
        <v>2.8265960858259191</v>
      </c>
      <c r="L319" s="13">
        <f t="shared" si="54"/>
        <v>0</v>
      </c>
      <c r="M319" s="13">
        <f t="shared" si="59"/>
        <v>2.0934403037373115</v>
      </c>
      <c r="N319" s="13">
        <f t="shared" si="55"/>
        <v>0.10973096066341245</v>
      </c>
      <c r="O319" s="13">
        <f t="shared" si="56"/>
        <v>0.10973096066341245</v>
      </c>
      <c r="Q319" s="41">
        <v>16.679468384772541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47.842894356806553</v>
      </c>
      <c r="G320" s="13">
        <f t="shared" si="50"/>
        <v>0</v>
      </c>
      <c r="H320" s="13">
        <f t="shared" si="51"/>
        <v>47.842894356806553</v>
      </c>
      <c r="I320" s="16">
        <f t="shared" si="58"/>
        <v>50.669490442632473</v>
      </c>
      <c r="J320" s="13">
        <f t="shared" si="52"/>
        <v>43.404343362289218</v>
      </c>
      <c r="K320" s="13">
        <f t="shared" si="53"/>
        <v>7.2651470803432545</v>
      </c>
      <c r="L320" s="13">
        <f t="shared" si="54"/>
        <v>0</v>
      </c>
      <c r="M320" s="13">
        <f t="shared" si="59"/>
        <v>1.983709343073899</v>
      </c>
      <c r="N320" s="13">
        <f t="shared" si="55"/>
        <v>0.10397924005947672</v>
      </c>
      <c r="O320" s="13">
        <f t="shared" si="56"/>
        <v>0.10397924005947672</v>
      </c>
      <c r="Q320" s="41">
        <v>12.781870254205019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38.259290090333188</v>
      </c>
      <c r="G321" s="13">
        <f t="shared" si="50"/>
        <v>0</v>
      </c>
      <c r="H321" s="13">
        <f t="shared" si="51"/>
        <v>38.259290090333188</v>
      </c>
      <c r="I321" s="16">
        <f t="shared" si="58"/>
        <v>45.524437170676443</v>
      </c>
      <c r="J321" s="13">
        <f t="shared" si="52"/>
        <v>38.483913084870252</v>
      </c>
      <c r="K321" s="13">
        <f t="shared" si="53"/>
        <v>7.0405240858061902</v>
      </c>
      <c r="L321" s="13">
        <f t="shared" si="54"/>
        <v>0</v>
      </c>
      <c r="M321" s="13">
        <f t="shared" si="59"/>
        <v>1.8797301030144222</v>
      </c>
      <c r="N321" s="13">
        <f t="shared" si="55"/>
        <v>9.8529004922411317E-2</v>
      </c>
      <c r="O321" s="13">
        <f t="shared" si="56"/>
        <v>9.8529004922411317E-2</v>
      </c>
      <c r="Q321" s="41">
        <v>10.489426391360769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29.473273769913568</v>
      </c>
      <c r="G322" s="13">
        <f t="shared" si="50"/>
        <v>0</v>
      </c>
      <c r="H322" s="13">
        <f t="shared" si="51"/>
        <v>29.473273769913568</v>
      </c>
      <c r="I322" s="16">
        <f t="shared" si="58"/>
        <v>36.513797855719758</v>
      </c>
      <c r="J322" s="13">
        <f t="shared" si="52"/>
        <v>32.806423992423071</v>
      </c>
      <c r="K322" s="13">
        <f t="shared" si="53"/>
        <v>3.7073738632966879</v>
      </c>
      <c r="L322" s="13">
        <f t="shared" si="54"/>
        <v>0</v>
      </c>
      <c r="M322" s="13">
        <f t="shared" si="59"/>
        <v>1.781201098092011</v>
      </c>
      <c r="N322" s="13">
        <f t="shared" si="55"/>
        <v>9.3364452418074437E-2</v>
      </c>
      <c r="O322" s="13">
        <f t="shared" si="56"/>
        <v>9.3364452418074437E-2</v>
      </c>
      <c r="Q322" s="41">
        <v>11.034686322580651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103.38930140964931</v>
      </c>
      <c r="G323" s="13">
        <f t="shared" si="50"/>
        <v>0.92515831248908509</v>
      </c>
      <c r="H323" s="13">
        <f t="shared" si="51"/>
        <v>102.46414309716022</v>
      </c>
      <c r="I323" s="16">
        <f t="shared" si="58"/>
        <v>106.1715169604569</v>
      </c>
      <c r="J323" s="13">
        <f t="shared" si="52"/>
        <v>61.138958977514854</v>
      </c>
      <c r="K323" s="13">
        <f t="shared" si="53"/>
        <v>45.032557982942045</v>
      </c>
      <c r="L323" s="13">
        <f t="shared" si="54"/>
        <v>1.1801967456325717</v>
      </c>
      <c r="M323" s="13">
        <f t="shared" si="59"/>
        <v>2.8680333913065081</v>
      </c>
      <c r="N323" s="13">
        <f t="shared" si="55"/>
        <v>0.15033247362294905</v>
      </c>
      <c r="O323" s="13">
        <f t="shared" si="56"/>
        <v>1.0754907861120342</v>
      </c>
      <c r="Q323" s="41">
        <v>11.04661089731384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20.06953851321687</v>
      </c>
      <c r="G324" s="13">
        <f t="shared" si="50"/>
        <v>0</v>
      </c>
      <c r="H324" s="13">
        <f t="shared" si="51"/>
        <v>20.06953851321687</v>
      </c>
      <c r="I324" s="16">
        <f t="shared" si="58"/>
        <v>63.921899750526336</v>
      </c>
      <c r="J324" s="13">
        <f t="shared" si="52"/>
        <v>53.855643761326618</v>
      </c>
      <c r="K324" s="13">
        <f t="shared" si="53"/>
        <v>10.066255989199718</v>
      </c>
      <c r="L324" s="13">
        <f t="shared" si="54"/>
        <v>0</v>
      </c>
      <c r="M324" s="13">
        <f t="shared" si="59"/>
        <v>2.7177009176835591</v>
      </c>
      <c r="N324" s="13">
        <f t="shared" si="55"/>
        <v>0.1424525609642964</v>
      </c>
      <c r="O324" s="13">
        <f t="shared" si="56"/>
        <v>0.1424525609642964</v>
      </c>
      <c r="Q324" s="41">
        <v>15.28058586782328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0.5545739306519093</v>
      </c>
      <c r="G325" s="13">
        <f t="shared" si="50"/>
        <v>0</v>
      </c>
      <c r="H325" s="13">
        <f t="shared" si="51"/>
        <v>0.5545739306519093</v>
      </c>
      <c r="I325" s="16">
        <f t="shared" si="58"/>
        <v>10.620829919851626</v>
      </c>
      <c r="J325" s="13">
        <f t="shared" si="52"/>
        <v>10.567363803806264</v>
      </c>
      <c r="K325" s="13">
        <f t="shared" si="53"/>
        <v>5.3466116045362E-2</v>
      </c>
      <c r="L325" s="13">
        <f t="shared" si="54"/>
        <v>0</v>
      </c>
      <c r="M325" s="13">
        <f t="shared" si="59"/>
        <v>2.5752483567192628</v>
      </c>
      <c r="N325" s="13">
        <f t="shared" si="55"/>
        <v>0.13498568630077268</v>
      </c>
      <c r="O325" s="13">
        <f t="shared" si="56"/>
        <v>0.13498568630077268</v>
      </c>
      <c r="Q325" s="41">
        <v>16.04197037592898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2.5770913649002591</v>
      </c>
      <c r="G326" s="13">
        <f t="shared" ref="G326:G389" si="61">IF((F326-$J$2)&gt;0,$I$2*(F326-$J$2),0)</f>
        <v>0</v>
      </c>
      <c r="H326" s="13">
        <f t="shared" ref="H326:H389" si="62">F326-G326</f>
        <v>2.5770913649002591</v>
      </c>
      <c r="I326" s="16">
        <f t="shared" si="58"/>
        <v>2.6305574809456211</v>
      </c>
      <c r="J326" s="13">
        <f t="shared" ref="J326:J389" si="63">I326/SQRT(1+(I326/($K$2*(300+(25*Q326)+0.05*(Q326)^3)))^2)</f>
        <v>2.630142288259953</v>
      </c>
      <c r="K326" s="13">
        <f t="shared" ref="K326:K389" si="64">I326-J326</f>
        <v>4.1519268566814205E-4</v>
      </c>
      <c r="L326" s="13">
        <f t="shared" ref="L326:L389" si="65">IF(K326&gt;$N$2,(K326-$N$2)/$L$2,0)</f>
        <v>0</v>
      </c>
      <c r="M326" s="13">
        <f t="shared" si="59"/>
        <v>2.4402626704184902</v>
      </c>
      <c r="N326" s="13">
        <f t="shared" ref="N326:N389" si="66">$M$2*M326</f>
        <v>0.12791019959730637</v>
      </c>
      <c r="O326" s="13">
        <f t="shared" ref="O326:O389" si="67">N326+G326</f>
        <v>0.12791019959730637</v>
      </c>
      <c r="Q326" s="41">
        <v>20.845100066232259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2.394232745956276</v>
      </c>
      <c r="G327" s="13">
        <f t="shared" si="61"/>
        <v>0</v>
      </c>
      <c r="H327" s="13">
        <f t="shared" si="62"/>
        <v>2.394232745956276</v>
      </c>
      <c r="I327" s="16">
        <f t="shared" ref="I327:I390" si="69">H327+K326-L326</f>
        <v>2.3946479386419441</v>
      </c>
      <c r="J327" s="13">
        <f t="shared" si="63"/>
        <v>2.3943651329671107</v>
      </c>
      <c r="K327" s="13">
        <f t="shared" si="64"/>
        <v>2.8280567483340846E-4</v>
      </c>
      <c r="L327" s="13">
        <f t="shared" si="65"/>
        <v>0</v>
      </c>
      <c r="M327" s="13">
        <f t="shared" ref="M327:M390" si="70">L327+M326-N326</f>
        <v>2.312352470821184</v>
      </c>
      <c r="N327" s="13">
        <f t="shared" si="66"/>
        <v>0.12120558563940939</v>
      </c>
      <c r="O327" s="13">
        <f t="shared" si="67"/>
        <v>0.12120558563940939</v>
      </c>
      <c r="Q327" s="41">
        <v>21.56722986104981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19.684237773954461</v>
      </c>
      <c r="G328" s="13">
        <f t="shared" si="61"/>
        <v>0</v>
      </c>
      <c r="H328" s="13">
        <f t="shared" si="62"/>
        <v>19.684237773954461</v>
      </c>
      <c r="I328" s="16">
        <f t="shared" si="69"/>
        <v>19.684520579629293</v>
      </c>
      <c r="J328" s="13">
        <f t="shared" si="63"/>
        <v>19.586529850128667</v>
      </c>
      <c r="K328" s="13">
        <f t="shared" si="64"/>
        <v>9.7990729500626372E-2</v>
      </c>
      <c r="L328" s="13">
        <f t="shared" si="65"/>
        <v>0</v>
      </c>
      <c r="M328" s="13">
        <f t="shared" si="70"/>
        <v>2.1911468851817748</v>
      </c>
      <c r="N328" s="13">
        <f t="shared" si="66"/>
        <v>0.11485240454977429</v>
      </c>
      <c r="O328" s="13">
        <f t="shared" si="67"/>
        <v>0.11485240454977429</v>
      </c>
      <c r="Q328" s="41">
        <v>24.874397193548379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39.712318690109242</v>
      </c>
      <c r="G329" s="18">
        <f t="shared" si="61"/>
        <v>0</v>
      </c>
      <c r="H329" s="18">
        <f t="shared" si="62"/>
        <v>39.712318690109242</v>
      </c>
      <c r="I329" s="17">
        <f t="shared" si="69"/>
        <v>39.810309419609865</v>
      </c>
      <c r="J329" s="18">
        <f t="shared" si="63"/>
        <v>38.922298268555522</v>
      </c>
      <c r="K329" s="18">
        <f t="shared" si="64"/>
        <v>0.88801115105434292</v>
      </c>
      <c r="L329" s="18">
        <f t="shared" si="65"/>
        <v>0</v>
      </c>
      <c r="M329" s="18">
        <f t="shared" si="70"/>
        <v>2.0762944806320007</v>
      </c>
      <c r="N329" s="18">
        <f t="shared" si="66"/>
        <v>0.1088322354227873</v>
      </c>
      <c r="O329" s="18">
        <f t="shared" si="67"/>
        <v>0.1088322354227873</v>
      </c>
      <c r="P329" s="3"/>
      <c r="Q329" s="42">
        <v>24.03203242739405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3.7462879462963921</v>
      </c>
      <c r="G330" s="13">
        <f t="shared" si="61"/>
        <v>0</v>
      </c>
      <c r="H330" s="13">
        <f t="shared" si="62"/>
        <v>3.7462879462963921</v>
      </c>
      <c r="I330" s="16">
        <f t="shared" si="69"/>
        <v>4.634299097350735</v>
      </c>
      <c r="J330" s="13">
        <f t="shared" si="63"/>
        <v>4.6327590531435323</v>
      </c>
      <c r="K330" s="13">
        <f t="shared" si="64"/>
        <v>1.5400442072026621E-3</v>
      </c>
      <c r="L330" s="13">
        <f t="shared" si="65"/>
        <v>0</v>
      </c>
      <c r="M330" s="13">
        <f t="shared" si="70"/>
        <v>1.9674622452092134</v>
      </c>
      <c r="N330" s="13">
        <f t="shared" si="66"/>
        <v>0.10312762291352721</v>
      </c>
      <c r="O330" s="13">
        <f t="shared" si="67"/>
        <v>0.10312762291352721</v>
      </c>
      <c r="Q330" s="41">
        <v>23.594332282971919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85.362327947830437</v>
      </c>
      <c r="G331" s="13">
        <f t="shared" si="61"/>
        <v>0.56461884325270773</v>
      </c>
      <c r="H331" s="13">
        <f t="shared" si="62"/>
        <v>84.797709104577734</v>
      </c>
      <c r="I331" s="16">
        <f t="shared" si="69"/>
        <v>84.799249148784938</v>
      </c>
      <c r="J331" s="13">
        <f t="shared" si="63"/>
        <v>68.584837532204787</v>
      </c>
      <c r="K331" s="13">
        <f t="shared" si="64"/>
        <v>16.214411616580151</v>
      </c>
      <c r="L331" s="13">
        <f t="shared" si="65"/>
        <v>4.9308217031940891E-3</v>
      </c>
      <c r="M331" s="13">
        <f t="shared" si="70"/>
        <v>1.8692654439988803</v>
      </c>
      <c r="N331" s="13">
        <f t="shared" si="66"/>
        <v>9.7980483388388842E-2</v>
      </c>
      <c r="O331" s="13">
        <f t="shared" si="67"/>
        <v>0.66259932664109655</v>
      </c>
      <c r="Q331" s="41">
        <v>17.473952129260351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13.381616004699771</v>
      </c>
      <c r="G332" s="13">
        <f t="shared" si="61"/>
        <v>0</v>
      </c>
      <c r="H332" s="13">
        <f t="shared" si="62"/>
        <v>13.381616004699771</v>
      </c>
      <c r="I332" s="16">
        <f t="shared" si="69"/>
        <v>29.591096799576729</v>
      </c>
      <c r="J332" s="13">
        <f t="shared" si="63"/>
        <v>27.778687729188938</v>
      </c>
      <c r="K332" s="13">
        <f t="shared" si="64"/>
        <v>1.8124090703877904</v>
      </c>
      <c r="L332" s="13">
        <f t="shared" si="65"/>
        <v>0</v>
      </c>
      <c r="M332" s="13">
        <f t="shared" si="70"/>
        <v>1.7712849606104915</v>
      </c>
      <c r="N332" s="13">
        <f t="shared" si="66"/>
        <v>9.2844682501552311E-2</v>
      </c>
      <c r="O332" s="13">
        <f t="shared" si="67"/>
        <v>9.2844682501552311E-2</v>
      </c>
      <c r="Q332" s="41">
        <v>12.156473783216761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70.035404954650076</v>
      </c>
      <c r="G333" s="13">
        <f t="shared" si="61"/>
        <v>0.2580803833891005</v>
      </c>
      <c r="H333" s="13">
        <f t="shared" si="62"/>
        <v>69.777324571260976</v>
      </c>
      <c r="I333" s="16">
        <f t="shared" si="69"/>
        <v>71.589733641648763</v>
      </c>
      <c r="J333" s="13">
        <f t="shared" si="63"/>
        <v>53.425254419903233</v>
      </c>
      <c r="K333" s="13">
        <f t="shared" si="64"/>
        <v>18.16447922174553</v>
      </c>
      <c r="L333" s="13">
        <f t="shared" si="65"/>
        <v>8.4458768316186802E-2</v>
      </c>
      <c r="M333" s="13">
        <f t="shared" si="70"/>
        <v>1.762899046425126</v>
      </c>
      <c r="N333" s="13">
        <f t="shared" si="66"/>
        <v>9.2405121641871563E-2</v>
      </c>
      <c r="O333" s="13">
        <f t="shared" si="67"/>
        <v>0.35048550503097209</v>
      </c>
      <c r="Q333" s="41">
        <v>12.092167605966701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76.503913530936529</v>
      </c>
      <c r="G334" s="13">
        <f t="shared" si="61"/>
        <v>0.3874505549148296</v>
      </c>
      <c r="H334" s="13">
        <f t="shared" si="62"/>
        <v>76.116462976021694</v>
      </c>
      <c r="I334" s="16">
        <f t="shared" si="69"/>
        <v>94.196483429451035</v>
      </c>
      <c r="J334" s="13">
        <f t="shared" si="63"/>
        <v>59.333530849732398</v>
      </c>
      <c r="K334" s="13">
        <f t="shared" si="64"/>
        <v>34.862952579718637</v>
      </c>
      <c r="L334" s="13">
        <f t="shared" si="65"/>
        <v>0.76545838813128697</v>
      </c>
      <c r="M334" s="13">
        <f t="shared" si="70"/>
        <v>2.4359523129145413</v>
      </c>
      <c r="N334" s="13">
        <f t="shared" si="66"/>
        <v>0.12768426544056605</v>
      </c>
      <c r="O334" s="13">
        <f t="shared" si="67"/>
        <v>0.5151348203553956</v>
      </c>
      <c r="Q334" s="41">
        <v>11.362850322580639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11.34975237844894</v>
      </c>
      <c r="G335" s="13">
        <f t="shared" si="61"/>
        <v>0</v>
      </c>
      <c r="H335" s="13">
        <f t="shared" si="62"/>
        <v>11.34975237844894</v>
      </c>
      <c r="I335" s="16">
        <f t="shared" si="69"/>
        <v>45.447246570036292</v>
      </c>
      <c r="J335" s="13">
        <f t="shared" si="63"/>
        <v>39.184017726591406</v>
      </c>
      <c r="K335" s="13">
        <f t="shared" si="64"/>
        <v>6.2632288434448853</v>
      </c>
      <c r="L335" s="13">
        <f t="shared" si="65"/>
        <v>0</v>
      </c>
      <c r="M335" s="13">
        <f t="shared" si="70"/>
        <v>2.3082680474739754</v>
      </c>
      <c r="N335" s="13">
        <f t="shared" si="66"/>
        <v>0.12099149417625893</v>
      </c>
      <c r="O335" s="13">
        <f t="shared" si="67"/>
        <v>0.12099149417625893</v>
      </c>
      <c r="Q335" s="41">
        <v>11.54679441679334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82.382370582769511</v>
      </c>
      <c r="G336" s="13">
        <f t="shared" si="61"/>
        <v>0.50501969595148921</v>
      </c>
      <c r="H336" s="13">
        <f t="shared" si="62"/>
        <v>81.877350886818022</v>
      </c>
      <c r="I336" s="16">
        <f t="shared" si="69"/>
        <v>88.140579730262914</v>
      </c>
      <c r="J336" s="13">
        <f t="shared" si="63"/>
        <v>58.261282384638413</v>
      </c>
      <c r="K336" s="13">
        <f t="shared" si="64"/>
        <v>29.879297345624501</v>
      </c>
      <c r="L336" s="13">
        <f t="shared" si="65"/>
        <v>0.56221422041896407</v>
      </c>
      <c r="M336" s="13">
        <f t="shared" si="70"/>
        <v>2.7494907737166803</v>
      </c>
      <c r="N336" s="13">
        <f t="shared" si="66"/>
        <v>0.14411887618505451</v>
      </c>
      <c r="O336" s="13">
        <f t="shared" si="67"/>
        <v>0.64913857213654369</v>
      </c>
      <c r="Q336" s="41">
        <v>11.60282536973145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4.6414345629642</v>
      </c>
      <c r="G337" s="13">
        <f t="shared" si="61"/>
        <v>0</v>
      </c>
      <c r="H337" s="13">
        <f t="shared" si="62"/>
        <v>4.6414345629642</v>
      </c>
      <c r="I337" s="16">
        <f t="shared" si="69"/>
        <v>33.958517688169735</v>
      </c>
      <c r="J337" s="13">
        <f t="shared" si="63"/>
        <v>31.764668560247976</v>
      </c>
      <c r="K337" s="13">
        <f t="shared" si="64"/>
        <v>2.1938491279217587</v>
      </c>
      <c r="L337" s="13">
        <f t="shared" si="65"/>
        <v>0</v>
      </c>
      <c r="M337" s="13">
        <f t="shared" si="70"/>
        <v>2.6053718975316258</v>
      </c>
      <c r="N337" s="13">
        <f t="shared" si="66"/>
        <v>0.13656465899276823</v>
      </c>
      <c r="O337" s="13">
        <f t="shared" si="67"/>
        <v>0.13656465899276823</v>
      </c>
      <c r="Q337" s="41">
        <v>13.73770576872173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15.630461035341369</v>
      </c>
      <c r="G338" s="13">
        <f t="shared" si="61"/>
        <v>0</v>
      </c>
      <c r="H338" s="13">
        <f t="shared" si="62"/>
        <v>15.630461035341369</v>
      </c>
      <c r="I338" s="16">
        <f t="shared" si="69"/>
        <v>17.824310163263128</v>
      </c>
      <c r="J338" s="13">
        <f t="shared" si="63"/>
        <v>17.655522553574841</v>
      </c>
      <c r="K338" s="13">
        <f t="shared" si="64"/>
        <v>0.16878760968828743</v>
      </c>
      <c r="L338" s="13">
        <f t="shared" si="65"/>
        <v>0</v>
      </c>
      <c r="M338" s="13">
        <f t="shared" si="70"/>
        <v>2.4688072385388575</v>
      </c>
      <c r="N338" s="13">
        <f t="shared" si="66"/>
        <v>0.12940640795633065</v>
      </c>
      <c r="O338" s="13">
        <f t="shared" si="67"/>
        <v>0.12940640795633065</v>
      </c>
      <c r="Q338" s="41">
        <v>18.856919055082859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45.016787203655802</v>
      </c>
      <c r="G339" s="13">
        <f t="shared" si="61"/>
        <v>0</v>
      </c>
      <c r="H339" s="13">
        <f t="shared" si="62"/>
        <v>45.016787203655802</v>
      </c>
      <c r="I339" s="16">
        <f t="shared" si="69"/>
        <v>45.18557481334409</v>
      </c>
      <c r="J339" s="13">
        <f t="shared" si="63"/>
        <v>43.400922828937055</v>
      </c>
      <c r="K339" s="13">
        <f t="shared" si="64"/>
        <v>1.7846519844070343</v>
      </c>
      <c r="L339" s="13">
        <f t="shared" si="65"/>
        <v>0</v>
      </c>
      <c r="M339" s="13">
        <f t="shared" si="70"/>
        <v>2.3394008305825267</v>
      </c>
      <c r="N339" s="13">
        <f t="shared" si="66"/>
        <v>0.12262336788793257</v>
      </c>
      <c r="O339" s="13">
        <f t="shared" si="67"/>
        <v>0.12262336788793257</v>
      </c>
      <c r="Q339" s="41">
        <v>21.58264685013901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7.0946405482441142</v>
      </c>
      <c r="G340" s="13">
        <f t="shared" si="61"/>
        <v>0</v>
      </c>
      <c r="H340" s="13">
        <f t="shared" si="62"/>
        <v>7.0946405482441142</v>
      </c>
      <c r="I340" s="16">
        <f t="shared" si="69"/>
        <v>8.8792925326511494</v>
      </c>
      <c r="J340" s="13">
        <f t="shared" si="63"/>
        <v>8.8694783969408828</v>
      </c>
      <c r="K340" s="13">
        <f t="shared" si="64"/>
        <v>9.8141357102665694E-3</v>
      </c>
      <c r="L340" s="13">
        <f t="shared" si="65"/>
        <v>0</v>
      </c>
      <c r="M340" s="13">
        <f t="shared" si="70"/>
        <v>2.2167774626945942</v>
      </c>
      <c r="N340" s="13">
        <f t="shared" si="66"/>
        <v>0.11619587151552381</v>
      </c>
      <c r="O340" s="13">
        <f t="shared" si="67"/>
        <v>0.11619587151552381</v>
      </c>
      <c r="Q340" s="41">
        <v>24.290731193548378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11.041962653267669</v>
      </c>
      <c r="G341" s="18">
        <f t="shared" si="61"/>
        <v>0</v>
      </c>
      <c r="H341" s="18">
        <f t="shared" si="62"/>
        <v>11.041962653267669</v>
      </c>
      <c r="I341" s="17">
        <f t="shared" si="69"/>
        <v>11.051776788977936</v>
      </c>
      <c r="J341" s="18">
        <f t="shared" si="63"/>
        <v>11.028656662901135</v>
      </c>
      <c r="K341" s="18">
        <f t="shared" si="64"/>
        <v>2.3120126076801029E-2</v>
      </c>
      <c r="L341" s="18">
        <f t="shared" si="65"/>
        <v>0</v>
      </c>
      <c r="M341" s="18">
        <f t="shared" si="70"/>
        <v>2.1005815911790702</v>
      </c>
      <c r="N341" s="18">
        <f t="shared" si="66"/>
        <v>0.11010528245800043</v>
      </c>
      <c r="O341" s="18">
        <f t="shared" si="67"/>
        <v>0.11010528245800043</v>
      </c>
      <c r="P341" s="3"/>
      <c r="Q341" s="42">
        <v>22.852861652108569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14.729755865494139</v>
      </c>
      <c r="G342" s="13">
        <f t="shared" si="61"/>
        <v>0</v>
      </c>
      <c r="H342" s="13">
        <f t="shared" si="62"/>
        <v>14.729755865494139</v>
      </c>
      <c r="I342" s="16">
        <f t="shared" si="69"/>
        <v>14.75287599157094</v>
      </c>
      <c r="J342" s="13">
        <f t="shared" si="63"/>
        <v>14.692635621126731</v>
      </c>
      <c r="K342" s="13">
        <f t="shared" si="64"/>
        <v>6.0240370444208935E-2</v>
      </c>
      <c r="L342" s="13">
        <f t="shared" si="65"/>
        <v>0</v>
      </c>
      <c r="M342" s="13">
        <f t="shared" si="70"/>
        <v>1.9904763087210697</v>
      </c>
      <c r="N342" s="13">
        <f t="shared" si="66"/>
        <v>0.10433394118943716</v>
      </c>
      <c r="O342" s="13">
        <f t="shared" si="67"/>
        <v>0.10433394118943716</v>
      </c>
      <c r="Q342" s="41">
        <v>22.18531230927351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3.2478215485927922</v>
      </c>
      <c r="G343" s="13">
        <f t="shared" si="61"/>
        <v>0</v>
      </c>
      <c r="H343" s="13">
        <f t="shared" si="62"/>
        <v>3.2478215485927922</v>
      </c>
      <c r="I343" s="16">
        <f t="shared" si="69"/>
        <v>3.3080619190370011</v>
      </c>
      <c r="J343" s="13">
        <f t="shared" si="63"/>
        <v>3.3072688587303856</v>
      </c>
      <c r="K343" s="13">
        <f t="shared" si="64"/>
        <v>7.9306030661552285E-4</v>
      </c>
      <c r="L343" s="13">
        <f t="shared" si="65"/>
        <v>0</v>
      </c>
      <c r="M343" s="13">
        <f t="shared" si="70"/>
        <v>1.8861423675316327</v>
      </c>
      <c r="N343" s="13">
        <f t="shared" si="66"/>
        <v>9.8865113835689258E-2</v>
      </c>
      <c r="O343" s="13">
        <f t="shared" si="67"/>
        <v>9.8865113835689258E-2</v>
      </c>
      <c r="Q343" s="41">
        <v>21.129276619213339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85.473006454106667</v>
      </c>
      <c r="G344" s="13">
        <f t="shared" si="61"/>
        <v>0.56683241337823231</v>
      </c>
      <c r="H344" s="13">
        <f t="shared" si="62"/>
        <v>84.90617404072843</v>
      </c>
      <c r="I344" s="16">
        <f t="shared" si="69"/>
        <v>84.90696710103505</v>
      </c>
      <c r="J344" s="13">
        <f t="shared" si="63"/>
        <v>63.804746322880831</v>
      </c>
      <c r="K344" s="13">
        <f t="shared" si="64"/>
        <v>21.102220778154219</v>
      </c>
      <c r="L344" s="13">
        <f t="shared" si="65"/>
        <v>0.20426618065511781</v>
      </c>
      <c r="M344" s="13">
        <f t="shared" si="70"/>
        <v>1.991543434351061</v>
      </c>
      <c r="N344" s="13">
        <f t="shared" si="66"/>
        <v>0.10438987625494557</v>
      </c>
      <c r="O344" s="13">
        <f t="shared" si="67"/>
        <v>0.67122228963317787</v>
      </c>
      <c r="Q344" s="41">
        <v>14.802671769162041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78.945924986248215</v>
      </c>
      <c r="G345" s="13">
        <f t="shared" si="61"/>
        <v>0.4362907840210633</v>
      </c>
      <c r="H345" s="13">
        <f t="shared" si="62"/>
        <v>78.509634202227147</v>
      </c>
      <c r="I345" s="16">
        <f t="shared" si="69"/>
        <v>99.407588799726256</v>
      </c>
      <c r="J345" s="13">
        <f t="shared" si="63"/>
        <v>59.844159232628428</v>
      </c>
      <c r="K345" s="13">
        <f t="shared" si="64"/>
        <v>39.563429567097828</v>
      </c>
      <c r="L345" s="13">
        <f t="shared" si="65"/>
        <v>0.95715393854077679</v>
      </c>
      <c r="M345" s="13">
        <f t="shared" si="70"/>
        <v>2.8443074966368918</v>
      </c>
      <c r="N345" s="13">
        <f t="shared" si="66"/>
        <v>0.14908884359918001</v>
      </c>
      <c r="O345" s="13">
        <f t="shared" si="67"/>
        <v>0.58537962762024331</v>
      </c>
      <c r="Q345" s="41">
        <v>11.079150942773561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167.25760888412239</v>
      </c>
      <c r="G346" s="13">
        <f t="shared" si="61"/>
        <v>2.2025244619785469</v>
      </c>
      <c r="H346" s="13">
        <f t="shared" si="62"/>
        <v>165.05508442214384</v>
      </c>
      <c r="I346" s="16">
        <f t="shared" si="69"/>
        <v>203.66136005070086</v>
      </c>
      <c r="J346" s="13">
        <f t="shared" si="63"/>
        <v>71.482521434317562</v>
      </c>
      <c r="K346" s="13">
        <f t="shared" si="64"/>
        <v>132.1788386163833</v>
      </c>
      <c r="L346" s="13">
        <f t="shared" si="65"/>
        <v>4.7342093015969766</v>
      </c>
      <c r="M346" s="13">
        <f t="shared" si="70"/>
        <v>7.4294279546346891</v>
      </c>
      <c r="N346" s="13">
        <f t="shared" si="66"/>
        <v>0.38942513201177642</v>
      </c>
      <c r="O346" s="13">
        <f t="shared" si="67"/>
        <v>2.5919495939903232</v>
      </c>
      <c r="Q346" s="41">
        <v>11.352322322580649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76.630773306166532</v>
      </c>
      <c r="G347" s="13">
        <f t="shared" si="61"/>
        <v>0.38998775041942962</v>
      </c>
      <c r="H347" s="13">
        <f t="shared" si="62"/>
        <v>76.240785555747095</v>
      </c>
      <c r="I347" s="16">
        <f t="shared" si="69"/>
        <v>203.68541487053341</v>
      </c>
      <c r="J347" s="13">
        <f t="shared" si="63"/>
        <v>74.548554917525919</v>
      </c>
      <c r="K347" s="13">
        <f t="shared" si="64"/>
        <v>129.1368599530075</v>
      </c>
      <c r="L347" s="13">
        <f t="shared" si="65"/>
        <v>4.6101508760849566</v>
      </c>
      <c r="M347" s="13">
        <f t="shared" si="70"/>
        <v>11.650153698707868</v>
      </c>
      <c r="N347" s="13">
        <f t="shared" si="66"/>
        <v>0.61066109931742085</v>
      </c>
      <c r="O347" s="13">
        <f t="shared" si="67"/>
        <v>1.0006488497368504</v>
      </c>
      <c r="Q347" s="41">
        <v>12.063839303019011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19.810266666892939</v>
      </c>
      <c r="G348" s="13">
        <f t="shared" si="61"/>
        <v>0</v>
      </c>
      <c r="H348" s="13">
        <f t="shared" si="62"/>
        <v>19.810266666892939</v>
      </c>
      <c r="I348" s="16">
        <f t="shared" si="69"/>
        <v>144.33697574381549</v>
      </c>
      <c r="J348" s="13">
        <f t="shared" si="63"/>
        <v>72.208614477761756</v>
      </c>
      <c r="K348" s="13">
        <f t="shared" si="64"/>
        <v>72.12836126605373</v>
      </c>
      <c r="L348" s="13">
        <f t="shared" si="65"/>
        <v>2.2852218182134325</v>
      </c>
      <c r="M348" s="13">
        <f t="shared" si="70"/>
        <v>13.324714417603881</v>
      </c>
      <c r="N348" s="13">
        <f t="shared" si="66"/>
        <v>0.69843582881203914</v>
      </c>
      <c r="O348" s="13">
        <f t="shared" si="67"/>
        <v>0.69843582881203914</v>
      </c>
      <c r="Q348" s="41">
        <v>12.654375235843039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2.5733333329999999</v>
      </c>
      <c r="G349" s="13">
        <f t="shared" si="61"/>
        <v>0</v>
      </c>
      <c r="H349" s="13">
        <f t="shared" si="62"/>
        <v>2.5733333329999999</v>
      </c>
      <c r="I349" s="16">
        <f t="shared" si="69"/>
        <v>72.416472780840294</v>
      </c>
      <c r="J349" s="13">
        <f t="shared" si="63"/>
        <v>61.517127108645283</v>
      </c>
      <c r="K349" s="13">
        <f t="shared" si="64"/>
        <v>10.899345672195011</v>
      </c>
      <c r="L349" s="13">
        <f t="shared" si="65"/>
        <v>0</v>
      </c>
      <c r="M349" s="13">
        <f t="shared" si="70"/>
        <v>12.626278588791841</v>
      </c>
      <c r="N349" s="13">
        <f t="shared" si="66"/>
        <v>0.6618262181532254</v>
      </c>
      <c r="O349" s="13">
        <f t="shared" si="67"/>
        <v>0.6618262181532254</v>
      </c>
      <c r="Q349" s="41">
        <v>17.470983751787809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0.29739829346355451</v>
      </c>
      <c r="G350" s="13">
        <f t="shared" si="61"/>
        <v>0</v>
      </c>
      <c r="H350" s="13">
        <f t="shared" si="62"/>
        <v>0.29739829346355451</v>
      </c>
      <c r="I350" s="16">
        <f t="shared" si="69"/>
        <v>11.196743965658566</v>
      </c>
      <c r="J350" s="13">
        <f t="shared" si="63"/>
        <v>11.150110945548509</v>
      </c>
      <c r="K350" s="13">
        <f t="shared" si="64"/>
        <v>4.6633020110057544E-2</v>
      </c>
      <c r="L350" s="13">
        <f t="shared" si="65"/>
        <v>0</v>
      </c>
      <c r="M350" s="13">
        <f t="shared" si="70"/>
        <v>11.964452370638616</v>
      </c>
      <c r="N350" s="13">
        <f t="shared" si="66"/>
        <v>0.62713555772190732</v>
      </c>
      <c r="O350" s="13">
        <f t="shared" si="67"/>
        <v>0.62713555772190732</v>
      </c>
      <c r="Q350" s="41">
        <v>18.146810599840119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14.769471381108341</v>
      </c>
      <c r="G351" s="13">
        <f t="shared" si="61"/>
        <v>0</v>
      </c>
      <c r="H351" s="13">
        <f t="shared" si="62"/>
        <v>14.769471381108341</v>
      </c>
      <c r="I351" s="16">
        <f t="shared" si="69"/>
        <v>14.816104401218398</v>
      </c>
      <c r="J351" s="13">
        <f t="shared" si="63"/>
        <v>14.735614547209581</v>
      </c>
      <c r="K351" s="13">
        <f t="shared" si="64"/>
        <v>8.0489854008817474E-2</v>
      </c>
      <c r="L351" s="13">
        <f t="shared" si="65"/>
        <v>0</v>
      </c>
      <c r="M351" s="13">
        <f t="shared" si="70"/>
        <v>11.337316812916709</v>
      </c>
      <c r="N351" s="13">
        <f t="shared" si="66"/>
        <v>0.59426326272875374</v>
      </c>
      <c r="O351" s="13">
        <f t="shared" si="67"/>
        <v>0.59426326272875374</v>
      </c>
      <c r="Q351" s="41">
        <v>20.212936480417451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3.252103756103125</v>
      </c>
      <c r="G352" s="13">
        <f t="shared" si="61"/>
        <v>0</v>
      </c>
      <c r="H352" s="13">
        <f t="shared" si="62"/>
        <v>3.252103756103125</v>
      </c>
      <c r="I352" s="16">
        <f t="shared" si="69"/>
        <v>3.3325936101119424</v>
      </c>
      <c r="J352" s="13">
        <f t="shared" si="63"/>
        <v>3.3320072020276941</v>
      </c>
      <c r="K352" s="13">
        <f t="shared" si="64"/>
        <v>5.8640808424836877E-4</v>
      </c>
      <c r="L352" s="13">
        <f t="shared" si="65"/>
        <v>0</v>
      </c>
      <c r="M352" s="13">
        <f t="shared" si="70"/>
        <v>10.743053550187955</v>
      </c>
      <c r="N352" s="13">
        <f t="shared" si="66"/>
        <v>0.56311402069410599</v>
      </c>
      <c r="O352" s="13">
        <f t="shared" si="67"/>
        <v>0.56311402069410599</v>
      </c>
      <c r="Q352" s="41">
        <v>23.427506915725999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34.60173704834169</v>
      </c>
      <c r="G353" s="18">
        <f t="shared" si="61"/>
        <v>0</v>
      </c>
      <c r="H353" s="18">
        <f t="shared" si="62"/>
        <v>34.60173704834169</v>
      </c>
      <c r="I353" s="17">
        <f t="shared" si="69"/>
        <v>34.602323456425935</v>
      </c>
      <c r="J353" s="18">
        <f t="shared" si="63"/>
        <v>34.109162968572683</v>
      </c>
      <c r="K353" s="18">
        <f t="shared" si="64"/>
        <v>0.4931604878532525</v>
      </c>
      <c r="L353" s="18">
        <f t="shared" si="65"/>
        <v>0</v>
      </c>
      <c r="M353" s="18">
        <f t="shared" si="70"/>
        <v>10.179939529493849</v>
      </c>
      <c r="N353" s="18">
        <f t="shared" si="66"/>
        <v>0.53359751509158715</v>
      </c>
      <c r="O353" s="18">
        <f t="shared" si="67"/>
        <v>0.53359751509158715</v>
      </c>
      <c r="P353" s="3"/>
      <c r="Q353" s="42">
        <v>25.321787193548381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22.294941497538879</v>
      </c>
      <c r="G354" s="13">
        <f t="shared" si="61"/>
        <v>0</v>
      </c>
      <c r="H354" s="13">
        <f t="shared" si="62"/>
        <v>22.294941497538879</v>
      </c>
      <c r="I354" s="16">
        <f t="shared" si="69"/>
        <v>22.788101985392132</v>
      </c>
      <c r="J354" s="13">
        <f t="shared" si="63"/>
        <v>22.547603975566151</v>
      </c>
      <c r="K354" s="13">
        <f t="shared" si="64"/>
        <v>0.24049800982598057</v>
      </c>
      <c r="L354" s="13">
        <f t="shared" si="65"/>
        <v>0</v>
      </c>
      <c r="M354" s="13">
        <f t="shared" si="70"/>
        <v>9.6463420144022614</v>
      </c>
      <c r="N354" s="13">
        <f t="shared" si="66"/>
        <v>0.50562816347736661</v>
      </c>
      <c r="O354" s="13">
        <f t="shared" si="67"/>
        <v>0.50562816347736661</v>
      </c>
      <c r="Q354" s="41">
        <v>21.54988816899402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81.890656144325973</v>
      </c>
      <c r="G355" s="13">
        <f t="shared" si="61"/>
        <v>0.4951854071826185</v>
      </c>
      <c r="H355" s="13">
        <f t="shared" si="62"/>
        <v>81.395470737143356</v>
      </c>
      <c r="I355" s="16">
        <f t="shared" si="69"/>
        <v>81.63596874696934</v>
      </c>
      <c r="J355" s="13">
        <f t="shared" si="63"/>
        <v>67.876580055204954</v>
      </c>
      <c r="K355" s="13">
        <f t="shared" si="64"/>
        <v>13.759388691764386</v>
      </c>
      <c r="L355" s="13">
        <f t="shared" si="65"/>
        <v>0</v>
      </c>
      <c r="M355" s="13">
        <f t="shared" si="70"/>
        <v>9.1407138509248949</v>
      </c>
      <c r="N355" s="13">
        <f t="shared" si="66"/>
        <v>0.47912486934578935</v>
      </c>
      <c r="O355" s="13">
        <f t="shared" si="67"/>
        <v>0.97431027652840785</v>
      </c>
      <c r="Q355" s="41">
        <v>18.132059150119868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7.5660142188580251</v>
      </c>
      <c r="G356" s="13">
        <f t="shared" si="61"/>
        <v>0</v>
      </c>
      <c r="H356" s="13">
        <f t="shared" si="62"/>
        <v>7.5660142188580251</v>
      </c>
      <c r="I356" s="16">
        <f t="shared" si="69"/>
        <v>21.325402910622412</v>
      </c>
      <c r="J356" s="13">
        <f t="shared" si="63"/>
        <v>20.779976952679359</v>
      </c>
      <c r="K356" s="13">
        <f t="shared" si="64"/>
        <v>0.54542595794305271</v>
      </c>
      <c r="L356" s="13">
        <f t="shared" si="65"/>
        <v>0</v>
      </c>
      <c r="M356" s="13">
        <f t="shared" si="70"/>
        <v>8.6615889815791061</v>
      </c>
      <c r="N356" s="13">
        <f t="shared" si="66"/>
        <v>0.45401078699188308</v>
      </c>
      <c r="O356" s="13">
        <f t="shared" si="67"/>
        <v>0.45401078699188308</v>
      </c>
      <c r="Q356" s="41">
        <v>14.15689211852345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0.29739829346355451</v>
      </c>
      <c r="G357" s="13">
        <f t="shared" si="61"/>
        <v>0</v>
      </c>
      <c r="H357" s="13">
        <f t="shared" si="62"/>
        <v>0.29739829346355451</v>
      </c>
      <c r="I357" s="16">
        <f t="shared" si="69"/>
        <v>0.84282425140660722</v>
      </c>
      <c r="J357" s="13">
        <f t="shared" si="63"/>
        <v>0.84276873634223115</v>
      </c>
      <c r="K357" s="13">
        <f t="shared" si="64"/>
        <v>5.5515064376066015E-5</v>
      </c>
      <c r="L357" s="13">
        <f t="shared" si="65"/>
        <v>0</v>
      </c>
      <c r="M357" s="13">
        <f t="shared" si="70"/>
        <v>8.2075781945872226</v>
      </c>
      <c r="N357" s="13">
        <f t="shared" si="66"/>
        <v>0.43021309869896551</v>
      </c>
      <c r="O357" s="13">
        <f t="shared" si="67"/>
        <v>0.43021309869896551</v>
      </c>
      <c r="Q357" s="41">
        <v>10.774649822580651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0.83792392747059963</v>
      </c>
      <c r="G358" s="13">
        <f t="shared" si="61"/>
        <v>0</v>
      </c>
      <c r="H358" s="13">
        <f t="shared" si="62"/>
        <v>0.83792392747059963</v>
      </c>
      <c r="I358" s="16">
        <f t="shared" si="69"/>
        <v>0.83797944253497569</v>
      </c>
      <c r="J358" s="13">
        <f t="shared" si="63"/>
        <v>0.83793212685425711</v>
      </c>
      <c r="K358" s="13">
        <f t="shared" si="64"/>
        <v>4.7315680718584829E-5</v>
      </c>
      <c r="L358" s="13">
        <f t="shared" si="65"/>
        <v>0</v>
      </c>
      <c r="M358" s="13">
        <f t="shared" si="70"/>
        <v>7.777365095888257</v>
      </c>
      <c r="N358" s="13">
        <f t="shared" si="66"/>
        <v>0.40766280360531343</v>
      </c>
      <c r="O358" s="13">
        <f t="shared" si="67"/>
        <v>0.40766280360531343</v>
      </c>
      <c r="Q358" s="41">
        <v>11.831234153629699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3.8636170015113471</v>
      </c>
      <c r="G359" s="13">
        <f t="shared" si="61"/>
        <v>0</v>
      </c>
      <c r="H359" s="13">
        <f t="shared" si="62"/>
        <v>3.8636170015113471</v>
      </c>
      <c r="I359" s="16">
        <f t="shared" si="69"/>
        <v>3.8636643171920655</v>
      </c>
      <c r="J359" s="13">
        <f t="shared" si="63"/>
        <v>3.8597449114083822</v>
      </c>
      <c r="K359" s="13">
        <f t="shared" si="64"/>
        <v>3.9194057836833274E-3</v>
      </c>
      <c r="L359" s="13">
        <f t="shared" si="65"/>
        <v>0</v>
      </c>
      <c r="M359" s="13">
        <f t="shared" si="70"/>
        <v>7.3697022922829438</v>
      </c>
      <c r="N359" s="13">
        <f t="shared" si="66"/>
        <v>0.38629451763771688</v>
      </c>
      <c r="O359" s="13">
        <f t="shared" si="67"/>
        <v>0.38629451763771688</v>
      </c>
      <c r="Q359" s="41">
        <v>13.054958408936489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28.608117334561481</v>
      </c>
      <c r="G360" s="13">
        <f t="shared" si="61"/>
        <v>0</v>
      </c>
      <c r="H360" s="13">
        <f t="shared" si="62"/>
        <v>28.608117334561481</v>
      </c>
      <c r="I360" s="16">
        <f t="shared" si="69"/>
        <v>28.612036740345165</v>
      </c>
      <c r="J360" s="13">
        <f t="shared" si="63"/>
        <v>27.215231243108843</v>
      </c>
      <c r="K360" s="13">
        <f t="shared" si="64"/>
        <v>1.396805497236322</v>
      </c>
      <c r="L360" s="13">
        <f t="shared" si="65"/>
        <v>0</v>
      </c>
      <c r="M360" s="13">
        <f t="shared" si="70"/>
        <v>6.9834077746452268</v>
      </c>
      <c r="N360" s="13">
        <f t="shared" si="66"/>
        <v>0.36604628393182986</v>
      </c>
      <c r="O360" s="13">
        <f t="shared" si="67"/>
        <v>0.36604628393182986</v>
      </c>
      <c r="Q360" s="41">
        <v>13.468238129627281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7.0276979899049579</v>
      </c>
      <c r="G361" s="13">
        <f t="shared" si="61"/>
        <v>0</v>
      </c>
      <c r="H361" s="13">
        <f t="shared" si="62"/>
        <v>7.0276979899049579</v>
      </c>
      <c r="I361" s="16">
        <f t="shared" si="69"/>
        <v>8.4245034871412798</v>
      </c>
      <c r="J361" s="13">
        <f t="shared" si="63"/>
        <v>8.4014264935902148</v>
      </c>
      <c r="K361" s="13">
        <f t="shared" si="64"/>
        <v>2.3076993551065073E-2</v>
      </c>
      <c r="L361" s="13">
        <f t="shared" si="65"/>
        <v>0</v>
      </c>
      <c r="M361" s="13">
        <f t="shared" si="70"/>
        <v>6.6173614907133969</v>
      </c>
      <c r="N361" s="13">
        <f t="shared" si="66"/>
        <v>0.34685939318963649</v>
      </c>
      <c r="O361" s="13">
        <f t="shared" si="67"/>
        <v>0.34685939318963649</v>
      </c>
      <c r="Q361" s="41">
        <v>17.099603505682779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2.5733333329999999</v>
      </c>
      <c r="G362" s="13">
        <f t="shared" si="61"/>
        <v>0</v>
      </c>
      <c r="H362" s="13">
        <f t="shared" si="62"/>
        <v>2.5733333329999999</v>
      </c>
      <c r="I362" s="16">
        <f t="shared" si="69"/>
        <v>2.596410326551065</v>
      </c>
      <c r="J362" s="13">
        <f t="shared" si="63"/>
        <v>2.59609288994579</v>
      </c>
      <c r="K362" s="13">
        <f t="shared" si="64"/>
        <v>3.1743660527494555E-4</v>
      </c>
      <c r="L362" s="13">
        <f t="shared" si="65"/>
        <v>0</v>
      </c>
      <c r="M362" s="13">
        <f t="shared" si="70"/>
        <v>6.2705020975237602</v>
      </c>
      <c r="N362" s="13">
        <f t="shared" si="66"/>
        <v>0.32867821345316228</v>
      </c>
      <c r="O362" s="13">
        <f t="shared" si="67"/>
        <v>0.32867821345316228</v>
      </c>
      <c r="Q362" s="41">
        <v>22.467834179819999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33.437040235552502</v>
      </c>
      <c r="G363" s="13">
        <f t="shared" si="61"/>
        <v>0</v>
      </c>
      <c r="H363" s="13">
        <f t="shared" si="62"/>
        <v>33.437040235552502</v>
      </c>
      <c r="I363" s="16">
        <f t="shared" si="69"/>
        <v>33.437357672157773</v>
      </c>
      <c r="J363" s="13">
        <f t="shared" si="63"/>
        <v>32.826015250365124</v>
      </c>
      <c r="K363" s="13">
        <f t="shared" si="64"/>
        <v>0.6113424217926493</v>
      </c>
      <c r="L363" s="13">
        <f t="shared" si="65"/>
        <v>0</v>
      </c>
      <c r="M363" s="13">
        <f t="shared" si="70"/>
        <v>5.9418238840705975</v>
      </c>
      <c r="N363" s="13">
        <f t="shared" si="66"/>
        <v>0.31145002880086409</v>
      </c>
      <c r="O363" s="13">
        <f t="shared" si="67"/>
        <v>0.31145002880086409</v>
      </c>
      <c r="Q363" s="41">
        <v>23.00715442850349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20.447447584244632</v>
      </c>
      <c r="G364" s="13">
        <f t="shared" si="61"/>
        <v>0</v>
      </c>
      <c r="H364" s="13">
        <f t="shared" si="62"/>
        <v>20.447447584244632</v>
      </c>
      <c r="I364" s="16">
        <f t="shared" si="69"/>
        <v>21.058790006037281</v>
      </c>
      <c r="J364" s="13">
        <f t="shared" si="63"/>
        <v>20.936968391564861</v>
      </c>
      <c r="K364" s="13">
        <f t="shared" si="64"/>
        <v>0.12182161447242024</v>
      </c>
      <c r="L364" s="13">
        <f t="shared" si="65"/>
        <v>0</v>
      </c>
      <c r="M364" s="13">
        <f t="shared" si="70"/>
        <v>5.6303738552697338</v>
      </c>
      <c r="N364" s="13">
        <f t="shared" si="66"/>
        <v>0.29512488649900137</v>
      </c>
      <c r="O364" s="13">
        <f t="shared" si="67"/>
        <v>0.29512488649900137</v>
      </c>
      <c r="Q364" s="41">
        <v>24.756381896164122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7.5078880345769914</v>
      </c>
      <c r="G365" s="18">
        <f t="shared" si="61"/>
        <v>0</v>
      </c>
      <c r="H365" s="18">
        <f t="shared" si="62"/>
        <v>7.5078880345769914</v>
      </c>
      <c r="I365" s="17">
        <f t="shared" si="69"/>
        <v>7.6297096490494116</v>
      </c>
      <c r="J365" s="18">
        <f t="shared" si="63"/>
        <v>7.6246313236656844</v>
      </c>
      <c r="K365" s="18">
        <f t="shared" si="64"/>
        <v>5.0783253837272113E-3</v>
      </c>
      <c r="L365" s="18">
        <f t="shared" si="65"/>
        <v>0</v>
      </c>
      <c r="M365" s="18">
        <f t="shared" si="70"/>
        <v>5.3352489687707321</v>
      </c>
      <c r="N365" s="18">
        <f t="shared" si="66"/>
        <v>0.27965545216480903</v>
      </c>
      <c r="O365" s="18">
        <f t="shared" si="67"/>
        <v>0.27965545216480903</v>
      </c>
      <c r="P365" s="3"/>
      <c r="Q365" s="42">
        <v>25.760172193548382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26.61333333</v>
      </c>
      <c r="G366" s="13">
        <f t="shared" si="61"/>
        <v>0</v>
      </c>
      <c r="H366" s="13">
        <f t="shared" si="62"/>
        <v>26.61333333</v>
      </c>
      <c r="I366" s="16">
        <f t="shared" si="69"/>
        <v>26.618411655383728</v>
      </c>
      <c r="J366" s="13">
        <f t="shared" si="63"/>
        <v>26.338568088262853</v>
      </c>
      <c r="K366" s="13">
        <f t="shared" si="64"/>
        <v>0.27984356712087433</v>
      </c>
      <c r="L366" s="13">
        <f t="shared" si="65"/>
        <v>0</v>
      </c>
      <c r="M366" s="13">
        <f t="shared" si="70"/>
        <v>5.0555935166059234</v>
      </c>
      <c r="N366" s="13">
        <f t="shared" si="66"/>
        <v>0.2649968725215196</v>
      </c>
      <c r="O366" s="13">
        <f t="shared" si="67"/>
        <v>0.2649968725215196</v>
      </c>
      <c r="Q366" s="41">
        <v>23.783757684272071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7.4533333329999998</v>
      </c>
      <c r="G367" s="13">
        <f t="shared" si="61"/>
        <v>0</v>
      </c>
      <c r="H367" s="13">
        <f t="shared" si="62"/>
        <v>7.4533333329999998</v>
      </c>
      <c r="I367" s="16">
        <f t="shared" si="69"/>
        <v>7.7331769001208741</v>
      </c>
      <c r="J367" s="13">
        <f t="shared" si="63"/>
        <v>7.722531546186624</v>
      </c>
      <c r="K367" s="13">
        <f t="shared" si="64"/>
        <v>1.0645353934250146E-2</v>
      </c>
      <c r="L367" s="13">
        <f t="shared" si="65"/>
        <v>0</v>
      </c>
      <c r="M367" s="13">
        <f t="shared" si="70"/>
        <v>4.7905966440844034</v>
      </c>
      <c r="N367" s="13">
        <f t="shared" si="66"/>
        <v>0.25110664534729632</v>
      </c>
      <c r="O367" s="13">
        <f t="shared" si="67"/>
        <v>0.25110664534729632</v>
      </c>
      <c r="Q367" s="41">
        <v>20.767444412353768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6.2466666670000004</v>
      </c>
      <c r="G368" s="13">
        <f t="shared" si="61"/>
        <v>0</v>
      </c>
      <c r="H368" s="13">
        <f t="shared" si="62"/>
        <v>6.2466666670000004</v>
      </c>
      <c r="I368" s="16">
        <f t="shared" si="69"/>
        <v>6.2573120209342505</v>
      </c>
      <c r="J368" s="13">
        <f t="shared" si="63"/>
        <v>6.2437980245447751</v>
      </c>
      <c r="K368" s="13">
        <f t="shared" si="64"/>
        <v>1.351399638947548E-2</v>
      </c>
      <c r="L368" s="13">
        <f t="shared" si="65"/>
        <v>0</v>
      </c>
      <c r="M368" s="13">
        <f t="shared" si="70"/>
        <v>4.5394899987371069</v>
      </c>
      <c r="N368" s="13">
        <f t="shared" si="66"/>
        <v>0.23794449624099764</v>
      </c>
      <c r="O368" s="13">
        <f t="shared" si="67"/>
        <v>0.23794449624099764</v>
      </c>
      <c r="Q368" s="41">
        <v>14.55444032362905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33.746666670000003</v>
      </c>
      <c r="G369" s="13">
        <f t="shared" si="61"/>
        <v>0</v>
      </c>
      <c r="H369" s="13">
        <f t="shared" si="62"/>
        <v>33.746666670000003</v>
      </c>
      <c r="I369" s="16">
        <f t="shared" si="69"/>
        <v>33.760180666389481</v>
      </c>
      <c r="J369" s="13">
        <f t="shared" si="63"/>
        <v>31.216060963377284</v>
      </c>
      <c r="K369" s="13">
        <f t="shared" si="64"/>
        <v>2.5441197030121963</v>
      </c>
      <c r="L369" s="13">
        <f t="shared" si="65"/>
        <v>0</v>
      </c>
      <c r="M369" s="13">
        <f t="shared" si="70"/>
        <v>4.3015455024961096</v>
      </c>
      <c r="N369" s="13">
        <f t="shared" si="66"/>
        <v>0.22547226184745717</v>
      </c>
      <c r="O369" s="13">
        <f t="shared" si="67"/>
        <v>0.22547226184745717</v>
      </c>
      <c r="Q369" s="41">
        <v>12.401176983394301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26.36</v>
      </c>
      <c r="G370" s="13">
        <f t="shared" si="61"/>
        <v>0</v>
      </c>
      <c r="H370" s="13">
        <f t="shared" si="62"/>
        <v>26.36</v>
      </c>
      <c r="I370" s="16">
        <f t="shared" si="69"/>
        <v>28.904119703012196</v>
      </c>
      <c r="J370" s="13">
        <f t="shared" si="63"/>
        <v>26.874034862911003</v>
      </c>
      <c r="K370" s="13">
        <f t="shared" si="64"/>
        <v>2.0300848401011926</v>
      </c>
      <c r="L370" s="13">
        <f t="shared" si="65"/>
        <v>0</v>
      </c>
      <c r="M370" s="13">
        <f t="shared" si="70"/>
        <v>4.0760732406486522</v>
      </c>
      <c r="N370" s="13">
        <f t="shared" si="66"/>
        <v>0.21365377920369386</v>
      </c>
      <c r="O370" s="13">
        <f t="shared" si="67"/>
        <v>0.21365377920369386</v>
      </c>
      <c r="Q370" s="41">
        <v>10.68678632258065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0.43333333299999999</v>
      </c>
      <c r="G371" s="13">
        <f t="shared" si="61"/>
        <v>0</v>
      </c>
      <c r="H371" s="13">
        <f t="shared" si="62"/>
        <v>0.43333333299999999</v>
      </c>
      <c r="I371" s="16">
        <f t="shared" si="69"/>
        <v>2.4634181731011928</v>
      </c>
      <c r="J371" s="13">
        <f t="shared" si="63"/>
        <v>2.4624767418416602</v>
      </c>
      <c r="K371" s="13">
        <f t="shared" si="64"/>
        <v>9.414312595326102E-4</v>
      </c>
      <c r="L371" s="13">
        <f t="shared" si="65"/>
        <v>0</v>
      </c>
      <c r="M371" s="13">
        <f t="shared" si="70"/>
        <v>3.8624194614449583</v>
      </c>
      <c r="N371" s="13">
        <f t="shared" si="66"/>
        <v>0.20245478088521504</v>
      </c>
      <c r="O371" s="13">
        <f t="shared" si="67"/>
        <v>0.20245478088521504</v>
      </c>
      <c r="Q371" s="41">
        <v>13.61553053651261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0.98666666700000005</v>
      </c>
      <c r="G372" s="13">
        <f t="shared" si="61"/>
        <v>0</v>
      </c>
      <c r="H372" s="13">
        <f t="shared" si="62"/>
        <v>0.98666666700000005</v>
      </c>
      <c r="I372" s="16">
        <f t="shared" si="69"/>
        <v>0.98760809825953266</v>
      </c>
      <c r="J372" s="13">
        <f t="shared" si="63"/>
        <v>0.98756579194622995</v>
      </c>
      <c r="K372" s="13">
        <f t="shared" si="64"/>
        <v>4.2306313302709064E-5</v>
      </c>
      <c r="L372" s="13">
        <f t="shared" si="65"/>
        <v>0</v>
      </c>
      <c r="M372" s="13">
        <f t="shared" si="70"/>
        <v>3.6599646805597432</v>
      </c>
      <c r="N372" s="13">
        <f t="shared" si="66"/>
        <v>0.1918427956483898</v>
      </c>
      <c r="O372" s="13">
        <f t="shared" si="67"/>
        <v>0.1918427956483898</v>
      </c>
      <c r="Q372" s="41">
        <v>16.209660611577871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6.1866666669999999</v>
      </c>
      <c r="G373" s="13">
        <f t="shared" si="61"/>
        <v>0</v>
      </c>
      <c r="H373" s="13">
        <f t="shared" si="62"/>
        <v>6.1866666669999999</v>
      </c>
      <c r="I373" s="16">
        <f t="shared" si="69"/>
        <v>6.1867089733133023</v>
      </c>
      <c r="J373" s="13">
        <f t="shared" si="63"/>
        <v>6.178868008253585</v>
      </c>
      <c r="K373" s="13">
        <f t="shared" si="64"/>
        <v>7.8409650597173197E-3</v>
      </c>
      <c r="L373" s="13">
        <f t="shared" si="65"/>
        <v>0</v>
      </c>
      <c r="M373" s="13">
        <f t="shared" si="70"/>
        <v>3.4681218849113535</v>
      </c>
      <c r="N373" s="13">
        <f t="shared" si="66"/>
        <v>0.18178705428080882</v>
      </c>
      <c r="O373" s="13">
        <f t="shared" si="67"/>
        <v>0.18178705428080882</v>
      </c>
      <c r="Q373" s="41">
        <v>18.200902662912309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86.626666670000006</v>
      </c>
      <c r="G374" s="13">
        <f t="shared" si="61"/>
        <v>0.58990561769609917</v>
      </c>
      <c r="H374" s="13">
        <f t="shared" si="62"/>
        <v>86.036761052303902</v>
      </c>
      <c r="I374" s="16">
        <f t="shared" si="69"/>
        <v>86.044602017363616</v>
      </c>
      <c r="J374" s="13">
        <f t="shared" si="63"/>
        <v>74.148877692085009</v>
      </c>
      <c r="K374" s="13">
        <f t="shared" si="64"/>
        <v>11.895724325278607</v>
      </c>
      <c r="L374" s="13">
        <f t="shared" si="65"/>
        <v>0</v>
      </c>
      <c r="M374" s="13">
        <f t="shared" si="70"/>
        <v>3.2863348306305449</v>
      </c>
      <c r="N374" s="13">
        <f t="shared" si="66"/>
        <v>0.17225840038664547</v>
      </c>
      <c r="O374" s="13">
        <f t="shared" si="67"/>
        <v>0.7621640180827447</v>
      </c>
      <c r="Q374" s="41">
        <v>20.66392575675302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19.786666669999999</v>
      </c>
      <c r="G375" s="13">
        <f t="shared" si="61"/>
        <v>0</v>
      </c>
      <c r="H375" s="13">
        <f t="shared" si="62"/>
        <v>19.786666669999999</v>
      </c>
      <c r="I375" s="16">
        <f t="shared" si="69"/>
        <v>31.682390995278606</v>
      </c>
      <c r="J375" s="13">
        <f t="shared" si="63"/>
        <v>30.878041337309643</v>
      </c>
      <c r="K375" s="13">
        <f t="shared" si="64"/>
        <v>0.80434965796896307</v>
      </c>
      <c r="L375" s="13">
        <f t="shared" si="65"/>
        <v>0</v>
      </c>
      <c r="M375" s="13">
        <f t="shared" si="70"/>
        <v>3.1140764302438995</v>
      </c>
      <c r="N375" s="13">
        <f t="shared" si="66"/>
        <v>0.163229205848342</v>
      </c>
      <c r="O375" s="13">
        <f t="shared" si="67"/>
        <v>0.163229205848342</v>
      </c>
      <c r="Q375" s="41">
        <v>19.844139240055039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22.486666670000002</v>
      </c>
      <c r="G376" s="13">
        <f t="shared" si="61"/>
        <v>0</v>
      </c>
      <c r="H376" s="13">
        <f t="shared" si="62"/>
        <v>22.486666670000002</v>
      </c>
      <c r="I376" s="16">
        <f t="shared" si="69"/>
        <v>23.291016327968965</v>
      </c>
      <c r="J376" s="13">
        <f t="shared" si="63"/>
        <v>23.182235714448257</v>
      </c>
      <c r="K376" s="13">
        <f t="shared" si="64"/>
        <v>0.10878061352070745</v>
      </c>
      <c r="L376" s="13">
        <f t="shared" si="65"/>
        <v>0</v>
      </c>
      <c r="M376" s="13">
        <f t="shared" si="70"/>
        <v>2.9508472243955577</v>
      </c>
      <c r="N376" s="13">
        <f t="shared" si="66"/>
        <v>0.15467329071950439</v>
      </c>
      <c r="O376" s="13">
        <f t="shared" si="67"/>
        <v>0.15467329071950439</v>
      </c>
      <c r="Q376" s="41">
        <v>27.78124219354838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31.173333329999998</v>
      </c>
      <c r="G377" s="18">
        <f t="shared" si="61"/>
        <v>0</v>
      </c>
      <c r="H377" s="18">
        <f t="shared" si="62"/>
        <v>31.173333329999998</v>
      </c>
      <c r="I377" s="17">
        <f t="shared" si="69"/>
        <v>31.282113943520706</v>
      </c>
      <c r="J377" s="18">
        <f t="shared" si="63"/>
        <v>30.963715185613243</v>
      </c>
      <c r="K377" s="18">
        <f t="shared" si="64"/>
        <v>0.31839875790746319</v>
      </c>
      <c r="L377" s="18">
        <f t="shared" si="65"/>
        <v>0</v>
      </c>
      <c r="M377" s="18">
        <f t="shared" si="70"/>
        <v>2.7961739336760534</v>
      </c>
      <c r="N377" s="18">
        <f t="shared" si="66"/>
        <v>0.14656584731673697</v>
      </c>
      <c r="O377" s="18">
        <f t="shared" si="67"/>
        <v>0.14656584731673697</v>
      </c>
      <c r="P377" s="3"/>
      <c r="Q377" s="42">
        <v>26.341354519447549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26.90666667</v>
      </c>
      <c r="G378" s="13">
        <f t="shared" si="61"/>
        <v>0</v>
      </c>
      <c r="H378" s="13">
        <f t="shared" si="62"/>
        <v>26.90666667</v>
      </c>
      <c r="I378" s="16">
        <f t="shared" si="69"/>
        <v>27.225065427907463</v>
      </c>
      <c r="J378" s="13">
        <f t="shared" si="63"/>
        <v>26.807736874199929</v>
      </c>
      <c r="K378" s="13">
        <f t="shared" si="64"/>
        <v>0.41732855370753441</v>
      </c>
      <c r="L378" s="13">
        <f t="shared" si="65"/>
        <v>0</v>
      </c>
      <c r="M378" s="13">
        <f t="shared" si="70"/>
        <v>2.6496080863593163</v>
      </c>
      <c r="N378" s="13">
        <f t="shared" si="66"/>
        <v>0.13888336829032252</v>
      </c>
      <c r="O378" s="13">
        <f t="shared" si="67"/>
        <v>0.13888336829032252</v>
      </c>
      <c r="Q378" s="41">
        <v>21.374956480907439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5.0866666670000003</v>
      </c>
      <c r="G379" s="13">
        <f t="shared" si="61"/>
        <v>0</v>
      </c>
      <c r="H379" s="13">
        <f t="shared" si="62"/>
        <v>5.0866666670000003</v>
      </c>
      <c r="I379" s="16">
        <f t="shared" si="69"/>
        <v>5.5039952207075347</v>
      </c>
      <c r="J379" s="13">
        <f t="shared" si="63"/>
        <v>5.4987881971241928</v>
      </c>
      <c r="K379" s="13">
        <f t="shared" si="64"/>
        <v>5.2070235833419076E-3</v>
      </c>
      <c r="L379" s="13">
        <f t="shared" si="65"/>
        <v>0</v>
      </c>
      <c r="M379" s="13">
        <f t="shared" si="70"/>
        <v>2.5107247180689938</v>
      </c>
      <c r="N379" s="13">
        <f t="shared" si="66"/>
        <v>0.13160357846519077</v>
      </c>
      <c r="O379" s="13">
        <f t="shared" si="67"/>
        <v>0.13160357846519077</v>
      </c>
      <c r="Q379" s="41">
        <v>18.618332263025739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67.006666670000001</v>
      </c>
      <c r="G380" s="13">
        <f t="shared" si="61"/>
        <v>0.19750561769609903</v>
      </c>
      <c r="H380" s="13">
        <f t="shared" si="62"/>
        <v>66.809161052303907</v>
      </c>
      <c r="I380" s="16">
        <f t="shared" si="69"/>
        <v>66.814368075887245</v>
      </c>
      <c r="J380" s="13">
        <f t="shared" si="63"/>
        <v>52.739530768027215</v>
      </c>
      <c r="K380" s="13">
        <f t="shared" si="64"/>
        <v>14.07483730786003</v>
      </c>
      <c r="L380" s="13">
        <f t="shared" si="65"/>
        <v>0</v>
      </c>
      <c r="M380" s="13">
        <f t="shared" si="70"/>
        <v>2.3791211396038028</v>
      </c>
      <c r="N380" s="13">
        <f t="shared" si="66"/>
        <v>0.12470537025454945</v>
      </c>
      <c r="O380" s="13">
        <f t="shared" si="67"/>
        <v>0.32221098795064851</v>
      </c>
      <c r="Q380" s="41">
        <v>13.08717308375012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77.180000000000007</v>
      </c>
      <c r="G381" s="13">
        <f t="shared" si="61"/>
        <v>0.40097228429609916</v>
      </c>
      <c r="H381" s="13">
        <f t="shared" si="62"/>
        <v>76.779027715703904</v>
      </c>
      <c r="I381" s="16">
        <f t="shared" si="69"/>
        <v>90.853865023563941</v>
      </c>
      <c r="J381" s="13">
        <f t="shared" si="63"/>
        <v>55.690751446685063</v>
      </c>
      <c r="K381" s="13">
        <f t="shared" si="64"/>
        <v>35.163113576878878</v>
      </c>
      <c r="L381" s="13">
        <f t="shared" si="65"/>
        <v>0.77769959848431869</v>
      </c>
      <c r="M381" s="13">
        <f t="shared" si="70"/>
        <v>3.0321153678335722</v>
      </c>
      <c r="N381" s="13">
        <f t="shared" si="66"/>
        <v>0.15893308806594181</v>
      </c>
      <c r="O381" s="13">
        <f t="shared" si="67"/>
        <v>0.55990537236204097</v>
      </c>
      <c r="Q381" s="41">
        <v>10.163524322580651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16.12</v>
      </c>
      <c r="G382" s="13">
        <f t="shared" si="61"/>
        <v>0</v>
      </c>
      <c r="H382" s="13">
        <f t="shared" si="62"/>
        <v>16.12</v>
      </c>
      <c r="I382" s="16">
        <f t="shared" si="69"/>
        <v>50.505413978394557</v>
      </c>
      <c r="J382" s="13">
        <f t="shared" si="63"/>
        <v>41.52342504689102</v>
      </c>
      <c r="K382" s="13">
        <f t="shared" si="64"/>
        <v>8.9819889315035368</v>
      </c>
      <c r="L382" s="13">
        <f t="shared" si="65"/>
        <v>0</v>
      </c>
      <c r="M382" s="13">
        <f t="shared" si="70"/>
        <v>2.8731822797676303</v>
      </c>
      <c r="N382" s="13">
        <f t="shared" si="66"/>
        <v>0.15060236069648014</v>
      </c>
      <c r="O382" s="13">
        <f t="shared" si="67"/>
        <v>0.15060236069648014</v>
      </c>
      <c r="Q382" s="41">
        <v>10.67577928216447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0.84666666700000004</v>
      </c>
      <c r="G383" s="13">
        <f t="shared" si="61"/>
        <v>0</v>
      </c>
      <c r="H383" s="13">
        <f t="shared" si="62"/>
        <v>0.84666666700000004</v>
      </c>
      <c r="I383" s="16">
        <f t="shared" si="69"/>
        <v>9.8286555985035378</v>
      </c>
      <c r="J383" s="13">
        <f t="shared" si="63"/>
        <v>9.7528330463187451</v>
      </c>
      <c r="K383" s="13">
        <f t="shared" si="64"/>
        <v>7.5822552184792613E-2</v>
      </c>
      <c r="L383" s="13">
        <f t="shared" si="65"/>
        <v>0</v>
      </c>
      <c r="M383" s="13">
        <f t="shared" si="70"/>
        <v>2.7225799190711504</v>
      </c>
      <c r="N383" s="13">
        <f t="shared" si="66"/>
        <v>0.14270830148308872</v>
      </c>
      <c r="O383" s="13">
        <f t="shared" si="67"/>
        <v>0.14270830148308872</v>
      </c>
      <c r="Q383" s="41">
        <v>11.79687638718574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40.833333330000002</v>
      </c>
      <c r="G384" s="13">
        <f t="shared" si="61"/>
        <v>0</v>
      </c>
      <c r="H384" s="13">
        <f t="shared" si="62"/>
        <v>40.833333330000002</v>
      </c>
      <c r="I384" s="16">
        <f t="shared" si="69"/>
        <v>40.909155882184791</v>
      </c>
      <c r="J384" s="13">
        <f t="shared" si="63"/>
        <v>37.706711846903247</v>
      </c>
      <c r="K384" s="13">
        <f t="shared" si="64"/>
        <v>3.2024440352815446</v>
      </c>
      <c r="L384" s="13">
        <f t="shared" si="65"/>
        <v>0</v>
      </c>
      <c r="M384" s="13">
        <f t="shared" si="70"/>
        <v>2.5798716175880618</v>
      </c>
      <c r="N384" s="13">
        <f t="shared" si="66"/>
        <v>0.13522802177870591</v>
      </c>
      <c r="O384" s="13">
        <f t="shared" si="67"/>
        <v>0.13522802177870591</v>
      </c>
      <c r="Q384" s="41">
        <v>14.878275243417489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4.1333333330000004</v>
      </c>
      <c r="G385" s="13">
        <f t="shared" si="61"/>
        <v>0</v>
      </c>
      <c r="H385" s="13">
        <f t="shared" si="62"/>
        <v>4.1333333330000004</v>
      </c>
      <c r="I385" s="16">
        <f t="shared" si="69"/>
        <v>7.335777368281545</v>
      </c>
      <c r="J385" s="13">
        <f t="shared" si="63"/>
        <v>7.3227228980387231</v>
      </c>
      <c r="K385" s="13">
        <f t="shared" si="64"/>
        <v>1.3054470242821914E-2</v>
      </c>
      <c r="L385" s="13">
        <f t="shared" si="65"/>
        <v>0</v>
      </c>
      <c r="M385" s="13">
        <f t="shared" si="70"/>
        <v>2.4446435958093558</v>
      </c>
      <c r="N385" s="13">
        <f t="shared" si="66"/>
        <v>0.12813983268064588</v>
      </c>
      <c r="O385" s="13">
        <f t="shared" si="67"/>
        <v>0.12813983268064588</v>
      </c>
      <c r="Q385" s="41">
        <v>18.204735913288118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70.093333329999993</v>
      </c>
      <c r="G386" s="13">
        <f t="shared" si="61"/>
        <v>0.25923895089609889</v>
      </c>
      <c r="H386" s="13">
        <f t="shared" si="62"/>
        <v>69.834094379103888</v>
      </c>
      <c r="I386" s="16">
        <f t="shared" si="69"/>
        <v>69.847148849346709</v>
      </c>
      <c r="J386" s="13">
        <f t="shared" si="63"/>
        <v>59.00406795953522</v>
      </c>
      <c r="K386" s="13">
        <f t="shared" si="64"/>
        <v>10.843080889811489</v>
      </c>
      <c r="L386" s="13">
        <f t="shared" si="65"/>
        <v>0</v>
      </c>
      <c r="M386" s="13">
        <f t="shared" si="70"/>
        <v>2.31650376312871</v>
      </c>
      <c r="N386" s="13">
        <f t="shared" si="66"/>
        <v>0.12142318214411327</v>
      </c>
      <c r="O386" s="13">
        <f t="shared" si="67"/>
        <v>0.38066213304021213</v>
      </c>
      <c r="Q386" s="41">
        <v>16.67730798740406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42.633333329999999</v>
      </c>
      <c r="G387" s="13">
        <f t="shared" si="61"/>
        <v>0</v>
      </c>
      <c r="H387" s="13">
        <f t="shared" si="62"/>
        <v>42.633333329999999</v>
      </c>
      <c r="I387" s="16">
        <f t="shared" si="69"/>
        <v>53.476414219811488</v>
      </c>
      <c r="J387" s="13">
        <f t="shared" si="63"/>
        <v>49.961433940477924</v>
      </c>
      <c r="K387" s="13">
        <f t="shared" si="64"/>
        <v>3.5149802793335638</v>
      </c>
      <c r="L387" s="13">
        <f t="shared" si="65"/>
        <v>0</v>
      </c>
      <c r="M387" s="13">
        <f t="shared" si="70"/>
        <v>2.1950805809845968</v>
      </c>
      <c r="N387" s="13">
        <f t="shared" si="66"/>
        <v>0.11505859539201167</v>
      </c>
      <c r="O387" s="13">
        <f t="shared" si="67"/>
        <v>0.11505859539201167</v>
      </c>
      <c r="Q387" s="41">
        <v>20.068456395894199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22.193333330000002</v>
      </c>
      <c r="G388" s="13">
        <f t="shared" si="61"/>
        <v>0</v>
      </c>
      <c r="H388" s="13">
        <f t="shared" si="62"/>
        <v>22.193333330000002</v>
      </c>
      <c r="I388" s="16">
        <f t="shared" si="69"/>
        <v>25.708313609333565</v>
      </c>
      <c r="J388" s="13">
        <f t="shared" si="63"/>
        <v>25.44428850723472</v>
      </c>
      <c r="K388" s="13">
        <f t="shared" si="64"/>
        <v>0.26402510209884511</v>
      </c>
      <c r="L388" s="13">
        <f t="shared" si="65"/>
        <v>0</v>
      </c>
      <c r="M388" s="13">
        <f t="shared" si="70"/>
        <v>2.0800219855925852</v>
      </c>
      <c r="N388" s="13">
        <f t="shared" si="66"/>
        <v>0.10902761844826568</v>
      </c>
      <c r="O388" s="13">
        <f t="shared" si="67"/>
        <v>0.10902761844826568</v>
      </c>
      <c r="Q388" s="41">
        <v>23.457226598430189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11.66666667</v>
      </c>
      <c r="G389" s="18">
        <f t="shared" si="61"/>
        <v>0</v>
      </c>
      <c r="H389" s="18">
        <f t="shared" si="62"/>
        <v>11.66666667</v>
      </c>
      <c r="I389" s="17">
        <f t="shared" si="69"/>
        <v>11.930691772098845</v>
      </c>
      <c r="J389" s="18">
        <f t="shared" si="63"/>
        <v>11.905813760762388</v>
      </c>
      <c r="K389" s="18">
        <f t="shared" si="64"/>
        <v>2.4878011336456396E-2</v>
      </c>
      <c r="L389" s="18">
        <f t="shared" si="65"/>
        <v>0</v>
      </c>
      <c r="M389" s="18">
        <f t="shared" si="70"/>
        <v>1.9709943671443195</v>
      </c>
      <c r="N389" s="18">
        <f t="shared" si="66"/>
        <v>0.10331276463093257</v>
      </c>
      <c r="O389" s="18">
        <f t="shared" si="67"/>
        <v>0.10331276463093257</v>
      </c>
      <c r="P389" s="3"/>
      <c r="Q389" s="42">
        <v>23.965862193548379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10.27333333</v>
      </c>
      <c r="G390" s="13">
        <f t="shared" ref="G390:G453" si="72">IF((F390-$J$2)&gt;0,$I$2*(F390-$J$2),0)</f>
        <v>0</v>
      </c>
      <c r="H390" s="13">
        <f t="shared" ref="H390:H453" si="73">F390-G390</f>
        <v>10.27333333</v>
      </c>
      <c r="I390" s="16">
        <f t="shared" si="69"/>
        <v>10.298211341336456</v>
      </c>
      <c r="J390" s="13">
        <f t="shared" ref="J390:J453" si="74">I390/SQRT(1+(I390/($K$2*(300+(25*Q390)+0.05*(Q390)^3)))^2)</f>
        <v>10.273099611214716</v>
      </c>
      <c r="K390" s="13">
        <f t="shared" ref="K390:K453" si="75">I390-J390</f>
        <v>2.5111730121739839E-2</v>
      </c>
      <c r="L390" s="13">
        <f t="shared" ref="L390:L453" si="76">IF(K390&gt;$N$2,(K390-$N$2)/$L$2,0)</f>
        <v>0</v>
      </c>
      <c r="M390" s="13">
        <f t="shared" si="70"/>
        <v>1.8676816025133869</v>
      </c>
      <c r="N390" s="13">
        <f t="shared" ref="N390:N453" si="77">$M$2*M390</f>
        <v>9.7897463849961355E-2</v>
      </c>
      <c r="O390" s="13">
        <f t="shared" ref="O390:O453" si="78">N390+G390</f>
        <v>9.7897463849961355E-2</v>
      </c>
      <c r="Q390" s="41">
        <v>20.76422011148151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45.766666669999999</v>
      </c>
      <c r="G391" s="13">
        <f t="shared" si="72"/>
        <v>0</v>
      </c>
      <c r="H391" s="13">
        <f t="shared" si="73"/>
        <v>45.766666669999999</v>
      </c>
      <c r="I391" s="16">
        <f t="shared" ref="I391:I454" si="80">H391+K390-L390</f>
        <v>45.791778400121743</v>
      </c>
      <c r="J391" s="13">
        <f t="shared" si="74"/>
        <v>42.213543414727276</v>
      </c>
      <c r="K391" s="13">
        <f t="shared" si="75"/>
        <v>3.5782349853944666</v>
      </c>
      <c r="L391" s="13">
        <f t="shared" si="76"/>
        <v>0</v>
      </c>
      <c r="M391" s="13">
        <f t="shared" ref="M391:M454" si="81">L391+M390-N390</f>
        <v>1.7697841386634254</v>
      </c>
      <c r="N391" s="13">
        <f t="shared" si="77"/>
        <v>9.2766014562589691E-2</v>
      </c>
      <c r="O391" s="13">
        <f t="shared" si="78"/>
        <v>9.2766014562589691E-2</v>
      </c>
      <c r="Q391" s="41">
        <v>16.505005121435229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31.573333330000001</v>
      </c>
      <c r="G392" s="13">
        <f t="shared" si="72"/>
        <v>0</v>
      </c>
      <c r="H392" s="13">
        <f t="shared" si="73"/>
        <v>31.573333330000001</v>
      </c>
      <c r="I392" s="16">
        <f t="shared" si="80"/>
        <v>35.151568315394471</v>
      </c>
      <c r="J392" s="13">
        <f t="shared" si="74"/>
        <v>32.42954939061125</v>
      </c>
      <c r="K392" s="13">
        <f t="shared" si="75"/>
        <v>2.7220189247832209</v>
      </c>
      <c r="L392" s="13">
        <f t="shared" si="76"/>
        <v>0</v>
      </c>
      <c r="M392" s="13">
        <f t="shared" si="81"/>
        <v>1.6770181241008357</v>
      </c>
      <c r="N392" s="13">
        <f t="shared" si="77"/>
        <v>8.7903538247073795E-2</v>
      </c>
      <c r="O392" s="13">
        <f t="shared" si="78"/>
        <v>8.7903538247073795E-2</v>
      </c>
      <c r="Q392" s="41">
        <v>12.7685442756082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37.473333330000003</v>
      </c>
      <c r="G393" s="13">
        <f t="shared" si="72"/>
        <v>0</v>
      </c>
      <c r="H393" s="13">
        <f t="shared" si="73"/>
        <v>37.473333330000003</v>
      </c>
      <c r="I393" s="16">
        <f t="shared" si="80"/>
        <v>40.195352254783224</v>
      </c>
      <c r="J393" s="13">
        <f t="shared" si="74"/>
        <v>35.891893492189205</v>
      </c>
      <c r="K393" s="13">
        <f t="shared" si="75"/>
        <v>4.303458762594019</v>
      </c>
      <c r="L393" s="13">
        <f t="shared" si="76"/>
        <v>0</v>
      </c>
      <c r="M393" s="13">
        <f t="shared" si="81"/>
        <v>1.5891145858537619</v>
      </c>
      <c r="N393" s="13">
        <f t="shared" si="77"/>
        <v>8.3295936262749531E-2</v>
      </c>
      <c r="O393" s="13">
        <f t="shared" si="78"/>
        <v>8.3295936262749531E-2</v>
      </c>
      <c r="Q393" s="41">
        <v>11.993939322580649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1.1200000000000001</v>
      </c>
      <c r="G394" s="13">
        <f t="shared" si="72"/>
        <v>0</v>
      </c>
      <c r="H394" s="13">
        <f t="shared" si="73"/>
        <v>1.1200000000000001</v>
      </c>
      <c r="I394" s="16">
        <f t="shared" si="80"/>
        <v>5.4234587625940192</v>
      </c>
      <c r="J394" s="13">
        <f t="shared" si="74"/>
        <v>5.409854485508764</v>
      </c>
      <c r="K394" s="13">
        <f t="shared" si="75"/>
        <v>1.3604277085255134E-2</v>
      </c>
      <c r="L394" s="13">
        <f t="shared" si="76"/>
        <v>0</v>
      </c>
      <c r="M394" s="13">
        <f t="shared" si="81"/>
        <v>1.5058186495910124</v>
      </c>
      <c r="N394" s="13">
        <f t="shared" si="77"/>
        <v>7.8929848971341005E-2</v>
      </c>
      <c r="O394" s="13">
        <f t="shared" si="78"/>
        <v>7.8929848971341005E-2</v>
      </c>
      <c r="Q394" s="41">
        <v>11.369243612790481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5.5333333329999999</v>
      </c>
      <c r="G395" s="13">
        <f t="shared" si="72"/>
        <v>0</v>
      </c>
      <c r="H395" s="13">
        <f t="shared" si="73"/>
        <v>5.5333333329999999</v>
      </c>
      <c r="I395" s="16">
        <f t="shared" si="80"/>
        <v>5.546937610085255</v>
      </c>
      <c r="J395" s="13">
        <f t="shared" si="74"/>
        <v>5.533899515650619</v>
      </c>
      <c r="K395" s="13">
        <f t="shared" si="75"/>
        <v>1.3038094434635994E-2</v>
      </c>
      <c r="L395" s="13">
        <f t="shared" si="76"/>
        <v>0</v>
      </c>
      <c r="M395" s="13">
        <f t="shared" si="81"/>
        <v>1.4268888006196714</v>
      </c>
      <c r="N395" s="13">
        <f t="shared" si="77"/>
        <v>7.4792617000990005E-2</v>
      </c>
      <c r="O395" s="13">
        <f t="shared" si="78"/>
        <v>7.4792617000990005E-2</v>
      </c>
      <c r="Q395" s="41">
        <v>12.18316202103029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20.91333333</v>
      </c>
      <c r="G396" s="13">
        <f t="shared" si="72"/>
        <v>0</v>
      </c>
      <c r="H396" s="13">
        <f t="shared" si="73"/>
        <v>20.91333333</v>
      </c>
      <c r="I396" s="16">
        <f t="shared" si="80"/>
        <v>20.926371424434635</v>
      </c>
      <c r="J396" s="13">
        <f t="shared" si="74"/>
        <v>20.412892842650677</v>
      </c>
      <c r="K396" s="13">
        <f t="shared" si="75"/>
        <v>0.51347858178395711</v>
      </c>
      <c r="L396" s="13">
        <f t="shared" si="76"/>
        <v>0</v>
      </c>
      <c r="M396" s="13">
        <f t="shared" si="81"/>
        <v>1.3520961836186813</v>
      </c>
      <c r="N396" s="13">
        <f t="shared" si="77"/>
        <v>7.0872244540692159E-2</v>
      </c>
      <c r="O396" s="13">
        <f t="shared" si="78"/>
        <v>7.0872244540692159E-2</v>
      </c>
      <c r="Q396" s="41">
        <v>14.19516705966271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3.26</v>
      </c>
      <c r="G397" s="13">
        <f t="shared" si="72"/>
        <v>0</v>
      </c>
      <c r="H397" s="13">
        <f t="shared" si="73"/>
        <v>3.26</v>
      </c>
      <c r="I397" s="16">
        <f t="shared" si="80"/>
        <v>3.7734785817839569</v>
      </c>
      <c r="J397" s="13">
        <f t="shared" si="74"/>
        <v>3.7713163786232209</v>
      </c>
      <c r="K397" s="13">
        <f t="shared" si="75"/>
        <v>2.1622031607360093E-3</v>
      </c>
      <c r="L397" s="13">
        <f t="shared" si="76"/>
        <v>0</v>
      </c>
      <c r="M397" s="13">
        <f t="shared" si="81"/>
        <v>1.2812239390779891</v>
      </c>
      <c r="N397" s="13">
        <f t="shared" si="77"/>
        <v>6.7157364558712851E-2</v>
      </c>
      <c r="O397" s="13">
        <f t="shared" si="78"/>
        <v>6.7157364558712851E-2</v>
      </c>
      <c r="Q397" s="41">
        <v>16.82634596887566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6.3</v>
      </c>
      <c r="G398" s="13">
        <f t="shared" si="72"/>
        <v>0</v>
      </c>
      <c r="H398" s="13">
        <f t="shared" si="73"/>
        <v>6.3</v>
      </c>
      <c r="I398" s="16">
        <f t="shared" si="80"/>
        <v>6.3021622031607354</v>
      </c>
      <c r="J398" s="13">
        <f t="shared" si="74"/>
        <v>6.2950857099383883</v>
      </c>
      <c r="K398" s="13">
        <f t="shared" si="75"/>
        <v>7.0764932223470467E-3</v>
      </c>
      <c r="L398" s="13">
        <f t="shared" si="76"/>
        <v>0</v>
      </c>
      <c r="M398" s="13">
        <f t="shared" si="81"/>
        <v>1.2140665745192762</v>
      </c>
      <c r="N398" s="13">
        <f t="shared" si="77"/>
        <v>6.3637205844134431E-2</v>
      </c>
      <c r="O398" s="13">
        <f t="shared" si="78"/>
        <v>6.3637205844134431E-2</v>
      </c>
      <c r="Q398" s="41">
        <v>19.319094621269048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4.9133333329999997</v>
      </c>
      <c r="G399" s="13">
        <f t="shared" si="72"/>
        <v>0</v>
      </c>
      <c r="H399" s="13">
        <f t="shared" si="73"/>
        <v>4.9133333329999997</v>
      </c>
      <c r="I399" s="16">
        <f t="shared" si="80"/>
        <v>4.9204098262223468</v>
      </c>
      <c r="J399" s="13">
        <f t="shared" si="74"/>
        <v>4.9173151506675605</v>
      </c>
      <c r="K399" s="13">
        <f t="shared" si="75"/>
        <v>3.0946755547862637E-3</v>
      </c>
      <c r="L399" s="13">
        <f t="shared" si="76"/>
        <v>0</v>
      </c>
      <c r="M399" s="13">
        <f t="shared" si="81"/>
        <v>1.1504293686751419</v>
      </c>
      <c r="N399" s="13">
        <f t="shared" si="77"/>
        <v>6.0301561775972637E-2</v>
      </c>
      <c r="O399" s="13">
        <f t="shared" si="78"/>
        <v>6.0301561775972637E-2</v>
      </c>
      <c r="Q399" s="41">
        <v>19.921473371446591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6.7733333330000001</v>
      </c>
      <c r="G400" s="13">
        <f t="shared" si="72"/>
        <v>0</v>
      </c>
      <c r="H400" s="13">
        <f t="shared" si="73"/>
        <v>6.7733333330000001</v>
      </c>
      <c r="I400" s="16">
        <f t="shared" si="80"/>
        <v>6.7764280085547863</v>
      </c>
      <c r="J400" s="13">
        <f t="shared" si="74"/>
        <v>6.7725033721329586</v>
      </c>
      <c r="K400" s="13">
        <f t="shared" si="75"/>
        <v>3.9246364218277208E-3</v>
      </c>
      <c r="L400" s="13">
        <f t="shared" si="76"/>
        <v>0</v>
      </c>
      <c r="M400" s="13">
        <f t="shared" si="81"/>
        <v>1.0901278068991693</v>
      </c>
      <c r="N400" s="13">
        <f t="shared" si="77"/>
        <v>5.7140760729308598E-2</v>
      </c>
      <c r="O400" s="13">
        <f t="shared" si="78"/>
        <v>5.7140760729308598E-2</v>
      </c>
      <c r="Q400" s="41">
        <v>25.054476193548378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21.02</v>
      </c>
      <c r="G401" s="13">
        <f t="shared" si="72"/>
        <v>0</v>
      </c>
      <c r="H401" s="13">
        <f t="shared" si="73"/>
        <v>21.02</v>
      </c>
      <c r="I401" s="16">
        <f t="shared" si="80"/>
        <v>21.023924636421828</v>
      </c>
      <c r="J401" s="13">
        <f t="shared" si="74"/>
        <v>20.895396328593645</v>
      </c>
      <c r="K401" s="13">
        <f t="shared" si="75"/>
        <v>0.12852830782818359</v>
      </c>
      <c r="L401" s="13">
        <f t="shared" si="76"/>
        <v>0</v>
      </c>
      <c r="M401" s="13">
        <f t="shared" si="81"/>
        <v>1.0329870461698607</v>
      </c>
      <c r="N401" s="13">
        <f t="shared" si="77"/>
        <v>5.4145638032630061E-2</v>
      </c>
      <c r="O401" s="13">
        <f t="shared" si="78"/>
        <v>5.4145638032630061E-2</v>
      </c>
      <c r="Q401" s="42">
        <v>24.333285248647758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48.40666667</v>
      </c>
      <c r="G402" s="13">
        <f t="shared" si="72"/>
        <v>0</v>
      </c>
      <c r="H402" s="13">
        <f t="shared" si="73"/>
        <v>48.40666667</v>
      </c>
      <c r="I402" s="16">
        <f t="shared" si="80"/>
        <v>48.535194977828183</v>
      </c>
      <c r="J402" s="13">
        <f t="shared" si="74"/>
        <v>46.120078491416386</v>
      </c>
      <c r="K402" s="13">
        <f t="shared" si="75"/>
        <v>2.4151164864117973</v>
      </c>
      <c r="L402" s="13">
        <f t="shared" si="76"/>
        <v>0</v>
      </c>
      <c r="M402" s="13">
        <f t="shared" si="81"/>
        <v>0.97884140813723064</v>
      </c>
      <c r="N402" s="13">
        <f t="shared" si="77"/>
        <v>5.130750939507258E-2</v>
      </c>
      <c r="O402" s="13">
        <f t="shared" si="78"/>
        <v>5.130750939507258E-2</v>
      </c>
      <c r="P402" s="1"/>
      <c r="Q402">
        <v>20.84591115204125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2.3666666670000001</v>
      </c>
      <c r="G403" s="13">
        <f t="shared" si="72"/>
        <v>0</v>
      </c>
      <c r="H403" s="13">
        <f t="shared" si="73"/>
        <v>2.3666666670000001</v>
      </c>
      <c r="I403" s="16">
        <f t="shared" si="80"/>
        <v>4.7817831534117978</v>
      </c>
      <c r="J403" s="13">
        <f t="shared" si="74"/>
        <v>4.7771414121390237</v>
      </c>
      <c r="K403" s="13">
        <f t="shared" si="75"/>
        <v>4.6417412727741691E-3</v>
      </c>
      <c r="L403" s="13">
        <f t="shared" si="76"/>
        <v>0</v>
      </c>
      <c r="M403" s="13">
        <f t="shared" si="81"/>
        <v>0.92753389874215808</v>
      </c>
      <c r="N403" s="13">
        <f t="shared" si="77"/>
        <v>4.8618145726513518E-2</v>
      </c>
      <c r="O403" s="13">
        <f t="shared" si="78"/>
        <v>4.8618145726513518E-2</v>
      </c>
      <c r="P403" s="1"/>
      <c r="Q403">
        <v>16.441499138630689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2.5733333329999999</v>
      </c>
      <c r="G404" s="13">
        <f t="shared" si="72"/>
        <v>0</v>
      </c>
      <c r="H404" s="13">
        <f t="shared" si="73"/>
        <v>2.5733333329999999</v>
      </c>
      <c r="I404" s="16">
        <f t="shared" si="80"/>
        <v>2.5779750742727741</v>
      </c>
      <c r="J404" s="13">
        <f t="shared" si="74"/>
        <v>2.5767280475762497</v>
      </c>
      <c r="K404" s="13">
        <f t="shared" si="75"/>
        <v>1.2470266965243226E-3</v>
      </c>
      <c r="L404" s="13">
        <f t="shared" si="76"/>
        <v>0</v>
      </c>
      <c r="M404" s="13">
        <f t="shared" si="81"/>
        <v>0.87891575301564462</v>
      </c>
      <c r="N404" s="13">
        <f t="shared" si="77"/>
        <v>4.6069749277510438E-2</v>
      </c>
      <c r="O404" s="13">
        <f t="shared" si="78"/>
        <v>4.6069749277510438E-2</v>
      </c>
      <c r="P404" s="1"/>
      <c r="Q404">
        <v>12.55888686055806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40.5</v>
      </c>
      <c r="G405" s="13">
        <f t="shared" si="72"/>
        <v>0</v>
      </c>
      <c r="H405" s="13">
        <f t="shared" si="73"/>
        <v>40.5</v>
      </c>
      <c r="I405" s="16">
        <f t="shared" si="80"/>
        <v>40.501247026696525</v>
      </c>
      <c r="J405" s="13">
        <f t="shared" si="74"/>
        <v>35.771083750461138</v>
      </c>
      <c r="K405" s="13">
        <f t="shared" si="75"/>
        <v>4.7301632762353876</v>
      </c>
      <c r="L405" s="13">
        <f t="shared" si="76"/>
        <v>0</v>
      </c>
      <c r="M405" s="13">
        <f t="shared" si="81"/>
        <v>0.83284600373813422</v>
      </c>
      <c r="N405" s="13">
        <f t="shared" si="77"/>
        <v>4.3654931029902019E-2</v>
      </c>
      <c r="O405" s="13">
        <f t="shared" si="78"/>
        <v>4.3654931029902019E-2</v>
      </c>
      <c r="P405" s="1"/>
      <c r="Q405">
        <v>11.339740903089361</v>
      </c>
    </row>
    <row r="406" spans="1:18" x14ac:dyDescent="0.2">
      <c r="A406" s="14">
        <f t="shared" si="79"/>
        <v>34335</v>
      </c>
      <c r="B406" s="1">
        <v>1</v>
      </c>
      <c r="F406" s="34">
        <v>31.853333330000002</v>
      </c>
      <c r="G406" s="13">
        <f t="shared" si="72"/>
        <v>0</v>
      </c>
      <c r="H406" s="13">
        <f t="shared" si="73"/>
        <v>31.853333330000002</v>
      </c>
      <c r="I406" s="16">
        <f t="shared" si="80"/>
        <v>36.583496606235386</v>
      </c>
      <c r="J406" s="13">
        <f t="shared" si="74"/>
        <v>31.866691135920497</v>
      </c>
      <c r="K406" s="13">
        <f t="shared" si="75"/>
        <v>4.7168054703148883</v>
      </c>
      <c r="L406" s="13">
        <f t="shared" si="76"/>
        <v>0</v>
      </c>
      <c r="M406" s="13">
        <f t="shared" si="81"/>
        <v>0.78919107270823219</v>
      </c>
      <c r="N406" s="13">
        <f t="shared" si="77"/>
        <v>4.1366689272516202E-2</v>
      </c>
      <c r="O406" s="13">
        <f t="shared" si="78"/>
        <v>4.1366689272516202E-2</v>
      </c>
      <c r="P406" s="1"/>
      <c r="Q406">
        <v>8.9161436225806465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87.406666670000007</v>
      </c>
      <c r="G407" s="13">
        <f t="shared" si="72"/>
        <v>0.60550561769609912</v>
      </c>
      <c r="H407" s="13">
        <f t="shared" si="73"/>
        <v>86.801161052303911</v>
      </c>
      <c r="I407" s="16">
        <f t="shared" si="80"/>
        <v>91.517966522618792</v>
      </c>
      <c r="J407" s="13">
        <f t="shared" si="74"/>
        <v>56.90474596808064</v>
      </c>
      <c r="K407" s="13">
        <f t="shared" si="75"/>
        <v>34.613220554538152</v>
      </c>
      <c r="L407" s="13">
        <f t="shared" si="76"/>
        <v>0.75527377960104891</v>
      </c>
      <c r="M407" s="13">
        <f t="shared" si="81"/>
        <v>1.5030981630367648</v>
      </c>
      <c r="N407" s="13">
        <f t="shared" si="77"/>
        <v>7.8787250396862171E-2</v>
      </c>
      <c r="O407" s="13">
        <f t="shared" si="78"/>
        <v>0.6842928680929613</v>
      </c>
      <c r="P407" s="1"/>
      <c r="Q407">
        <v>10.61741972535993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171.81333330000001</v>
      </c>
      <c r="G408" s="13">
        <f t="shared" si="72"/>
        <v>2.2936389502960992</v>
      </c>
      <c r="H408" s="13">
        <f t="shared" si="73"/>
        <v>169.51969434970391</v>
      </c>
      <c r="I408" s="16">
        <f t="shared" si="80"/>
        <v>203.377641124641</v>
      </c>
      <c r="J408" s="13">
        <f t="shared" si="74"/>
        <v>72.03358546709967</v>
      </c>
      <c r="K408" s="13">
        <f t="shared" si="75"/>
        <v>131.34405565754133</v>
      </c>
      <c r="L408" s="13">
        <f t="shared" si="76"/>
        <v>4.7001650590238633</v>
      </c>
      <c r="M408" s="13">
        <f t="shared" si="81"/>
        <v>6.1244759716637658</v>
      </c>
      <c r="N408" s="13">
        <f t="shared" si="77"/>
        <v>0.32102402477437958</v>
      </c>
      <c r="O408" s="13">
        <f t="shared" si="78"/>
        <v>2.6146629750704786</v>
      </c>
      <c r="P408" s="1"/>
      <c r="Q408">
        <v>11.485134287571521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13.41333333</v>
      </c>
      <c r="G409" s="13">
        <f t="shared" si="72"/>
        <v>0</v>
      </c>
      <c r="H409" s="13">
        <f t="shared" si="73"/>
        <v>13.41333333</v>
      </c>
      <c r="I409" s="16">
        <f t="shared" si="80"/>
        <v>140.05722392851746</v>
      </c>
      <c r="J409" s="13">
        <f t="shared" si="74"/>
        <v>81.246062333923263</v>
      </c>
      <c r="K409" s="13">
        <f t="shared" si="75"/>
        <v>58.811161594594196</v>
      </c>
      <c r="L409" s="13">
        <f t="shared" si="76"/>
        <v>1.7421178039212819</v>
      </c>
      <c r="M409" s="13">
        <f t="shared" si="81"/>
        <v>7.5455697508106683</v>
      </c>
      <c r="N409" s="13">
        <f t="shared" si="77"/>
        <v>0.39551288662546785</v>
      </c>
      <c r="O409" s="13">
        <f t="shared" si="78"/>
        <v>0.39551288662546785</v>
      </c>
      <c r="P409" s="1"/>
      <c r="Q409">
        <v>15.246531651841989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58.12</v>
      </c>
      <c r="G410" s="13">
        <f t="shared" si="72"/>
        <v>1.9772284296098945E-2</v>
      </c>
      <c r="H410" s="13">
        <f t="shared" si="73"/>
        <v>58.100227715703902</v>
      </c>
      <c r="I410" s="16">
        <f t="shared" si="80"/>
        <v>115.16927150637682</v>
      </c>
      <c r="J410" s="13">
        <f t="shared" si="74"/>
        <v>76.909970370815017</v>
      </c>
      <c r="K410" s="13">
        <f t="shared" si="75"/>
        <v>38.259301135561799</v>
      </c>
      <c r="L410" s="13">
        <f t="shared" si="76"/>
        <v>0.90396877921349927</v>
      </c>
      <c r="M410" s="13">
        <f t="shared" si="81"/>
        <v>8.054025643398699</v>
      </c>
      <c r="N410" s="13">
        <f t="shared" si="77"/>
        <v>0.42216440061851196</v>
      </c>
      <c r="O410" s="13">
        <f t="shared" si="78"/>
        <v>0.44193668491461091</v>
      </c>
      <c r="P410" s="1"/>
      <c r="Q410">
        <v>15.75169254490544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38.14</v>
      </c>
      <c r="G411" s="13">
        <f t="shared" si="72"/>
        <v>0</v>
      </c>
      <c r="H411" s="13">
        <f t="shared" si="73"/>
        <v>38.14</v>
      </c>
      <c r="I411" s="16">
        <f t="shared" si="80"/>
        <v>75.4953323563483</v>
      </c>
      <c r="J411" s="13">
        <f t="shared" si="74"/>
        <v>69.630174237250856</v>
      </c>
      <c r="K411" s="13">
        <f t="shared" si="75"/>
        <v>5.865158119097444</v>
      </c>
      <c r="L411" s="13">
        <f t="shared" si="76"/>
        <v>0</v>
      </c>
      <c r="M411" s="13">
        <f t="shared" si="81"/>
        <v>7.6318612427801868</v>
      </c>
      <c r="N411" s="13">
        <f t="shared" si="77"/>
        <v>0.40003599067290124</v>
      </c>
      <c r="O411" s="13">
        <f t="shared" si="78"/>
        <v>0.40003599067290124</v>
      </c>
      <c r="P411" s="1"/>
      <c r="Q411">
        <v>23.631082037554741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12.43333333</v>
      </c>
      <c r="G412" s="13">
        <f t="shared" si="72"/>
        <v>0</v>
      </c>
      <c r="H412" s="13">
        <f t="shared" si="73"/>
        <v>12.43333333</v>
      </c>
      <c r="I412" s="16">
        <f t="shared" si="80"/>
        <v>18.298491449097444</v>
      </c>
      <c r="J412" s="13">
        <f t="shared" si="74"/>
        <v>18.208656406794422</v>
      </c>
      <c r="K412" s="13">
        <f t="shared" si="75"/>
        <v>8.9835042303022306E-2</v>
      </c>
      <c r="L412" s="13">
        <f t="shared" si="76"/>
        <v>0</v>
      </c>
      <c r="M412" s="13">
        <f t="shared" si="81"/>
        <v>7.2318252521072859</v>
      </c>
      <c r="N412" s="13">
        <f t="shared" si="77"/>
        <v>0.37906747608086278</v>
      </c>
      <c r="O412" s="13">
        <f t="shared" si="78"/>
        <v>0.37906747608086278</v>
      </c>
      <c r="P412" s="1"/>
      <c r="Q412">
        <v>23.929225893965189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17.54666667</v>
      </c>
      <c r="G413" s="13">
        <f t="shared" si="72"/>
        <v>0</v>
      </c>
      <c r="H413" s="13">
        <f t="shared" si="73"/>
        <v>17.54666667</v>
      </c>
      <c r="I413" s="16">
        <f t="shared" si="80"/>
        <v>17.636501712303023</v>
      </c>
      <c r="J413" s="13">
        <f t="shared" si="74"/>
        <v>17.57680661083964</v>
      </c>
      <c r="K413" s="13">
        <f t="shared" si="75"/>
        <v>5.9695101463383082E-2</v>
      </c>
      <c r="L413" s="13">
        <f t="shared" si="76"/>
        <v>0</v>
      </c>
      <c r="M413" s="13">
        <f t="shared" si="81"/>
        <v>6.8527577760264231</v>
      </c>
      <c r="N413" s="13">
        <f t="shared" si="77"/>
        <v>0.35919805910615848</v>
      </c>
      <c r="O413" s="13">
        <f t="shared" si="78"/>
        <v>0.35919805910615848</v>
      </c>
      <c r="P413" s="1"/>
      <c r="Q413">
        <v>26.08846519354838</v>
      </c>
    </row>
    <row r="414" spans="1:18" x14ac:dyDescent="0.2">
      <c r="A414" s="14">
        <f t="shared" si="79"/>
        <v>34578</v>
      </c>
      <c r="B414" s="1">
        <v>9</v>
      </c>
      <c r="F414" s="34">
        <v>16.766666669999999</v>
      </c>
      <c r="G414" s="13">
        <f t="shared" si="72"/>
        <v>0</v>
      </c>
      <c r="H414" s="13">
        <f t="shared" si="73"/>
        <v>16.766666669999999</v>
      </c>
      <c r="I414" s="16">
        <f t="shared" si="80"/>
        <v>16.826361771463382</v>
      </c>
      <c r="J414" s="13">
        <f t="shared" si="74"/>
        <v>16.737993086511345</v>
      </c>
      <c r="K414" s="13">
        <f t="shared" si="75"/>
        <v>8.8368684952037313E-2</v>
      </c>
      <c r="L414" s="13">
        <f t="shared" si="76"/>
        <v>0</v>
      </c>
      <c r="M414" s="13">
        <f t="shared" si="81"/>
        <v>6.4935597169202648</v>
      </c>
      <c r="N414" s="13">
        <f t="shared" si="77"/>
        <v>0.34037012882136075</v>
      </c>
      <c r="O414" s="13">
        <f t="shared" si="78"/>
        <v>0.34037012882136075</v>
      </c>
      <c r="P414" s="1"/>
      <c r="Q414">
        <v>22.253267860510771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7.7866666670000004</v>
      </c>
      <c r="G415" s="13">
        <f t="shared" si="72"/>
        <v>0</v>
      </c>
      <c r="H415" s="13">
        <f t="shared" si="73"/>
        <v>7.7866666670000004</v>
      </c>
      <c r="I415" s="16">
        <f t="shared" si="80"/>
        <v>7.8750353519520377</v>
      </c>
      <c r="J415" s="13">
        <f t="shared" si="74"/>
        <v>7.8543147258244792</v>
      </c>
      <c r="K415" s="13">
        <f t="shared" si="75"/>
        <v>2.0720626127558539E-2</v>
      </c>
      <c r="L415" s="13">
        <f t="shared" si="76"/>
        <v>0</v>
      </c>
      <c r="M415" s="13">
        <f t="shared" si="81"/>
        <v>6.153189588098904</v>
      </c>
      <c r="N415" s="13">
        <f t="shared" si="77"/>
        <v>0.32252909406626412</v>
      </c>
      <c r="O415" s="13">
        <f t="shared" si="78"/>
        <v>0.32252909406626412</v>
      </c>
      <c r="P415" s="1"/>
      <c r="Q415">
        <v>16.428089912422781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30.44</v>
      </c>
      <c r="G416" s="13">
        <f t="shared" si="72"/>
        <v>0</v>
      </c>
      <c r="H416" s="13">
        <f t="shared" si="73"/>
        <v>30.44</v>
      </c>
      <c r="I416" s="16">
        <f t="shared" si="80"/>
        <v>30.460720626127561</v>
      </c>
      <c r="J416" s="13">
        <f t="shared" si="74"/>
        <v>28.847670678099188</v>
      </c>
      <c r="K416" s="13">
        <f t="shared" si="75"/>
        <v>1.6130499480283724</v>
      </c>
      <c r="L416" s="13">
        <f t="shared" si="76"/>
        <v>0</v>
      </c>
      <c r="M416" s="13">
        <f t="shared" si="81"/>
        <v>5.8306604940326396</v>
      </c>
      <c r="N416" s="13">
        <f t="shared" si="77"/>
        <v>0.30562322516204515</v>
      </c>
      <c r="O416" s="13">
        <f t="shared" si="78"/>
        <v>0.30562322516204515</v>
      </c>
      <c r="Q416">
        <v>13.738993879263059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3.0866666669999998</v>
      </c>
      <c r="G417" s="13">
        <f t="shared" si="72"/>
        <v>0</v>
      </c>
      <c r="H417" s="13">
        <f t="shared" si="73"/>
        <v>3.0866666669999998</v>
      </c>
      <c r="I417" s="16">
        <f t="shared" si="80"/>
        <v>4.6997166150283718</v>
      </c>
      <c r="J417" s="13">
        <f t="shared" si="74"/>
        <v>4.6903160207075638</v>
      </c>
      <c r="K417" s="13">
        <f t="shared" si="75"/>
        <v>9.4005943208079756E-3</v>
      </c>
      <c r="L417" s="13">
        <f t="shared" si="76"/>
        <v>0</v>
      </c>
      <c r="M417" s="13">
        <f t="shared" si="81"/>
        <v>5.5250372688705944</v>
      </c>
      <c r="N417" s="13">
        <f t="shared" si="77"/>
        <v>0.28960350392222239</v>
      </c>
      <c r="O417" s="13">
        <f t="shared" si="78"/>
        <v>0.28960350392222239</v>
      </c>
      <c r="Q417">
        <v>10.928877954870391</v>
      </c>
    </row>
    <row r="418" spans="1:17" x14ac:dyDescent="0.2">
      <c r="A418" s="14">
        <f t="shared" si="79"/>
        <v>34700</v>
      </c>
      <c r="B418" s="1">
        <v>1</v>
      </c>
      <c r="F418" s="34">
        <v>39.686666670000001</v>
      </c>
      <c r="G418" s="13">
        <f t="shared" si="72"/>
        <v>0</v>
      </c>
      <c r="H418" s="13">
        <f t="shared" si="73"/>
        <v>39.686666670000001</v>
      </c>
      <c r="I418" s="16">
        <f t="shared" si="80"/>
        <v>39.69606726432081</v>
      </c>
      <c r="J418" s="13">
        <f t="shared" si="74"/>
        <v>34.971152479645873</v>
      </c>
      <c r="K418" s="13">
        <f t="shared" si="75"/>
        <v>4.7249147846749366</v>
      </c>
      <c r="L418" s="13">
        <f t="shared" si="76"/>
        <v>0</v>
      </c>
      <c r="M418" s="13">
        <f t="shared" si="81"/>
        <v>5.2354337649483718</v>
      </c>
      <c r="N418" s="13">
        <f t="shared" si="77"/>
        <v>0.27442348152552765</v>
      </c>
      <c r="O418" s="13">
        <f t="shared" si="78"/>
        <v>0.27442348152552765</v>
      </c>
      <c r="Q418">
        <v>10.871752322580649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31.74666667</v>
      </c>
      <c r="G419" s="13">
        <f t="shared" si="72"/>
        <v>0</v>
      </c>
      <c r="H419" s="13">
        <f t="shared" si="73"/>
        <v>31.74666667</v>
      </c>
      <c r="I419" s="16">
        <f t="shared" si="80"/>
        <v>36.471581454674933</v>
      </c>
      <c r="J419" s="13">
        <f t="shared" si="74"/>
        <v>33.348800125479201</v>
      </c>
      <c r="K419" s="13">
        <f t="shared" si="75"/>
        <v>3.1227813291957318</v>
      </c>
      <c r="L419" s="13">
        <f t="shared" si="76"/>
        <v>0</v>
      </c>
      <c r="M419" s="13">
        <f t="shared" si="81"/>
        <v>4.9610102834228442</v>
      </c>
      <c r="N419" s="13">
        <f t="shared" si="77"/>
        <v>0.26003914383859406</v>
      </c>
      <c r="O419" s="13">
        <f t="shared" si="78"/>
        <v>0.26003914383859406</v>
      </c>
      <c r="Q419">
        <v>12.473331538561871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3.846666667</v>
      </c>
      <c r="G420" s="13">
        <f t="shared" si="72"/>
        <v>0</v>
      </c>
      <c r="H420" s="13">
        <f t="shared" si="73"/>
        <v>3.846666667</v>
      </c>
      <c r="I420" s="16">
        <f t="shared" si="80"/>
        <v>6.9694479961957319</v>
      </c>
      <c r="J420" s="13">
        <f t="shared" si="74"/>
        <v>6.9480129399429025</v>
      </c>
      <c r="K420" s="13">
        <f t="shared" si="75"/>
        <v>2.1435056252829376E-2</v>
      </c>
      <c r="L420" s="13">
        <f t="shared" si="76"/>
        <v>0</v>
      </c>
      <c r="M420" s="13">
        <f t="shared" si="81"/>
        <v>4.7009711395842499</v>
      </c>
      <c r="N420" s="13">
        <f t="shared" si="77"/>
        <v>0.24640878379796652</v>
      </c>
      <c r="O420" s="13">
        <f t="shared" si="78"/>
        <v>0.24640878379796652</v>
      </c>
      <c r="Q420">
        <v>13.546762449424721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10.06666667</v>
      </c>
      <c r="G421" s="13">
        <f t="shared" si="72"/>
        <v>0</v>
      </c>
      <c r="H421" s="13">
        <f t="shared" si="73"/>
        <v>10.06666667</v>
      </c>
      <c r="I421" s="16">
        <f t="shared" si="80"/>
        <v>10.08810172625283</v>
      </c>
      <c r="J421" s="13">
        <f t="shared" si="74"/>
        <v>10.043295978395905</v>
      </c>
      <c r="K421" s="13">
        <f t="shared" si="75"/>
        <v>4.4805747856925038E-2</v>
      </c>
      <c r="L421" s="13">
        <f t="shared" si="76"/>
        <v>0</v>
      </c>
      <c r="M421" s="13">
        <f t="shared" si="81"/>
        <v>4.4545623557862832</v>
      </c>
      <c r="N421" s="13">
        <f t="shared" si="77"/>
        <v>0.23349288048140993</v>
      </c>
      <c r="O421" s="13">
        <f t="shared" si="78"/>
        <v>0.23349288048140993</v>
      </c>
      <c r="Q421">
        <v>16.207575124917788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0.88666666699999996</v>
      </c>
      <c r="G422" s="13">
        <f t="shared" si="72"/>
        <v>0</v>
      </c>
      <c r="H422" s="13">
        <f t="shared" si="73"/>
        <v>0.88666666699999996</v>
      </c>
      <c r="I422" s="16">
        <f t="shared" si="80"/>
        <v>0.931472414856925</v>
      </c>
      <c r="J422" s="13">
        <f t="shared" si="74"/>
        <v>0.93145635802617155</v>
      </c>
      <c r="K422" s="13">
        <f t="shared" si="75"/>
        <v>1.6056830753452545E-5</v>
      </c>
      <c r="L422" s="13">
        <f t="shared" si="76"/>
        <v>0</v>
      </c>
      <c r="M422" s="13">
        <f t="shared" si="81"/>
        <v>4.2210694753048736</v>
      </c>
      <c r="N422" s="13">
        <f t="shared" si="77"/>
        <v>0.22125398451788431</v>
      </c>
      <c r="O422" s="13">
        <f t="shared" si="78"/>
        <v>0.22125398451788431</v>
      </c>
      <c r="Q422">
        <v>21.822688412139119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0.453333333</v>
      </c>
      <c r="G423" s="13">
        <f t="shared" si="72"/>
        <v>0</v>
      </c>
      <c r="H423" s="13">
        <f t="shared" si="73"/>
        <v>0.453333333</v>
      </c>
      <c r="I423" s="16">
        <f t="shared" si="80"/>
        <v>0.45334938983075346</v>
      </c>
      <c r="J423" s="13">
        <f t="shared" si="74"/>
        <v>0.45334736655422558</v>
      </c>
      <c r="K423" s="13">
        <f t="shared" si="75"/>
        <v>2.0232765278738185E-6</v>
      </c>
      <c r="L423" s="13">
        <f t="shared" si="76"/>
        <v>0</v>
      </c>
      <c r="M423" s="13">
        <f t="shared" si="81"/>
        <v>3.9998154907869892</v>
      </c>
      <c r="N423" s="13">
        <f t="shared" si="77"/>
        <v>0.20965660950393608</v>
      </c>
      <c r="O423" s="13">
        <f t="shared" si="78"/>
        <v>0.20965660950393608</v>
      </c>
      <c r="Q423">
        <v>21.194086092761051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7.56</v>
      </c>
      <c r="G424" s="13">
        <f t="shared" si="72"/>
        <v>0</v>
      </c>
      <c r="H424" s="13">
        <f t="shared" si="73"/>
        <v>7.56</v>
      </c>
      <c r="I424" s="16">
        <f t="shared" si="80"/>
        <v>7.5600020232765273</v>
      </c>
      <c r="J424" s="13">
        <f t="shared" si="74"/>
        <v>7.5541198150624354</v>
      </c>
      <c r="K424" s="13">
        <f t="shared" si="75"/>
        <v>5.8822082140919107E-3</v>
      </c>
      <c r="L424" s="13">
        <f t="shared" si="76"/>
        <v>0</v>
      </c>
      <c r="M424" s="13">
        <f t="shared" si="81"/>
        <v>3.7901588812830531</v>
      </c>
      <c r="N424" s="13">
        <f t="shared" si="77"/>
        <v>0.19866712911166995</v>
      </c>
      <c r="O424" s="13">
        <f t="shared" si="78"/>
        <v>0.19866712911166995</v>
      </c>
      <c r="Q424">
        <v>24.50425835561105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33.64</v>
      </c>
      <c r="G425" s="13">
        <f t="shared" si="72"/>
        <v>0</v>
      </c>
      <c r="H425" s="13">
        <f t="shared" si="73"/>
        <v>33.64</v>
      </c>
      <c r="I425" s="16">
        <f t="shared" si="80"/>
        <v>33.64588220821409</v>
      </c>
      <c r="J425" s="13">
        <f t="shared" si="74"/>
        <v>33.192232747852422</v>
      </c>
      <c r="K425" s="13">
        <f t="shared" si="75"/>
        <v>0.45364946036166742</v>
      </c>
      <c r="L425" s="13">
        <f t="shared" si="76"/>
        <v>0</v>
      </c>
      <c r="M425" s="13">
        <f t="shared" si="81"/>
        <v>3.5914917521713834</v>
      </c>
      <c r="N425" s="13">
        <f t="shared" si="77"/>
        <v>0.18825367958996761</v>
      </c>
      <c r="O425" s="13">
        <f t="shared" si="78"/>
        <v>0.18825367958996761</v>
      </c>
      <c r="Q425">
        <v>25.326050193548379</v>
      </c>
    </row>
    <row r="426" spans="1:17" x14ac:dyDescent="0.2">
      <c r="A426" s="14">
        <f t="shared" si="79"/>
        <v>34943</v>
      </c>
      <c r="B426" s="1">
        <v>9</v>
      </c>
      <c r="F426" s="34">
        <v>15.17333333</v>
      </c>
      <c r="G426" s="13">
        <f t="shared" si="72"/>
        <v>0</v>
      </c>
      <c r="H426" s="13">
        <f t="shared" si="73"/>
        <v>15.17333333</v>
      </c>
      <c r="I426" s="16">
        <f t="shared" si="80"/>
        <v>15.626982790361668</v>
      </c>
      <c r="J426" s="13">
        <f t="shared" si="74"/>
        <v>15.571209244191063</v>
      </c>
      <c r="K426" s="13">
        <f t="shared" si="75"/>
        <v>5.5773546170604149E-2</v>
      </c>
      <c r="L426" s="13">
        <f t="shared" si="76"/>
        <v>0</v>
      </c>
      <c r="M426" s="13">
        <f t="shared" si="81"/>
        <v>3.403238072581416</v>
      </c>
      <c r="N426" s="13">
        <f t="shared" si="77"/>
        <v>0.17838606737625842</v>
      </c>
      <c r="O426" s="13">
        <f t="shared" si="78"/>
        <v>0.17838606737625842</v>
      </c>
      <c r="Q426">
        <v>23.966620014603951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90.793333329999996</v>
      </c>
      <c r="G427" s="13">
        <f t="shared" si="72"/>
        <v>0.67323895089609898</v>
      </c>
      <c r="H427" s="13">
        <f t="shared" si="73"/>
        <v>90.120094379103904</v>
      </c>
      <c r="I427" s="16">
        <f t="shared" si="80"/>
        <v>90.175867925274503</v>
      </c>
      <c r="J427" s="13">
        <f t="shared" si="74"/>
        <v>68.241509341810655</v>
      </c>
      <c r="K427" s="13">
        <f t="shared" si="75"/>
        <v>21.934358583463847</v>
      </c>
      <c r="L427" s="13">
        <f t="shared" si="76"/>
        <v>0.23820254818413208</v>
      </c>
      <c r="M427" s="13">
        <f t="shared" si="81"/>
        <v>3.4630545533892896</v>
      </c>
      <c r="N427" s="13">
        <f t="shared" si="77"/>
        <v>0.18152144214230009</v>
      </c>
      <c r="O427" s="13">
        <f t="shared" si="78"/>
        <v>0.85476039303839912</v>
      </c>
      <c r="Q427">
        <v>15.898549406032441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37.166666669999998</v>
      </c>
      <c r="G428" s="13">
        <f t="shared" si="72"/>
        <v>0</v>
      </c>
      <c r="H428" s="13">
        <f t="shared" si="73"/>
        <v>37.166666669999998</v>
      </c>
      <c r="I428" s="16">
        <f t="shared" si="80"/>
        <v>58.862822705279711</v>
      </c>
      <c r="J428" s="13">
        <f t="shared" si="74"/>
        <v>48.676250128144574</v>
      </c>
      <c r="K428" s="13">
        <f t="shared" si="75"/>
        <v>10.186572577135138</v>
      </c>
      <c r="L428" s="13">
        <f t="shared" si="76"/>
        <v>0</v>
      </c>
      <c r="M428" s="13">
        <f t="shared" si="81"/>
        <v>3.2815331112469894</v>
      </c>
      <c r="N428" s="13">
        <f t="shared" si="77"/>
        <v>0.17200671072544377</v>
      </c>
      <c r="O428" s="13">
        <f t="shared" si="78"/>
        <v>0.17200671072544377</v>
      </c>
      <c r="Q428">
        <v>13.199892725579369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44.113333330000003</v>
      </c>
      <c r="G429" s="13">
        <f t="shared" si="72"/>
        <v>0</v>
      </c>
      <c r="H429" s="13">
        <f t="shared" si="73"/>
        <v>44.113333330000003</v>
      </c>
      <c r="I429" s="16">
        <f t="shared" si="80"/>
        <v>54.299905907135141</v>
      </c>
      <c r="J429" s="13">
        <f t="shared" si="74"/>
        <v>44.482829032057396</v>
      </c>
      <c r="K429" s="13">
        <f t="shared" si="75"/>
        <v>9.8170768750777455</v>
      </c>
      <c r="L429" s="13">
        <f t="shared" si="76"/>
        <v>0</v>
      </c>
      <c r="M429" s="13">
        <f t="shared" si="81"/>
        <v>3.1095264005215455</v>
      </c>
      <c r="N429" s="13">
        <f t="shared" si="77"/>
        <v>0.16299070889593803</v>
      </c>
      <c r="O429" s="13">
        <f t="shared" si="78"/>
        <v>0.16299070889593803</v>
      </c>
      <c r="Q429">
        <v>11.58792741107947</v>
      </c>
    </row>
    <row r="430" spans="1:17" x14ac:dyDescent="0.2">
      <c r="A430" s="14">
        <f t="shared" si="79"/>
        <v>35065</v>
      </c>
      <c r="B430" s="1">
        <v>1</v>
      </c>
      <c r="F430" s="34">
        <v>66.466666669999995</v>
      </c>
      <c r="G430" s="13">
        <f t="shared" si="72"/>
        <v>0.18670561769609889</v>
      </c>
      <c r="H430" s="13">
        <f t="shared" si="73"/>
        <v>66.279961052303889</v>
      </c>
      <c r="I430" s="16">
        <f t="shared" si="80"/>
        <v>76.097037927381635</v>
      </c>
      <c r="J430" s="13">
        <f t="shared" si="74"/>
        <v>54.632902595820568</v>
      </c>
      <c r="K430" s="13">
        <f t="shared" si="75"/>
        <v>21.464135331561067</v>
      </c>
      <c r="L430" s="13">
        <f t="shared" si="76"/>
        <v>0.21902583370794823</v>
      </c>
      <c r="M430" s="13">
        <f t="shared" si="81"/>
        <v>3.1655615253335556</v>
      </c>
      <c r="N430" s="13">
        <f t="shared" si="77"/>
        <v>0.16592787794992966</v>
      </c>
      <c r="O430" s="13">
        <f t="shared" si="78"/>
        <v>0.35263349564602853</v>
      </c>
      <c r="Q430">
        <v>11.762038322580651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10.606666669999999</v>
      </c>
      <c r="G431" s="13">
        <f t="shared" si="72"/>
        <v>0</v>
      </c>
      <c r="H431" s="13">
        <f t="shared" si="73"/>
        <v>10.606666669999999</v>
      </c>
      <c r="I431" s="16">
        <f t="shared" si="80"/>
        <v>31.851776167853114</v>
      </c>
      <c r="J431" s="13">
        <f t="shared" si="74"/>
        <v>29.708514038524132</v>
      </c>
      <c r="K431" s="13">
        <f t="shared" si="75"/>
        <v>2.1432621293289813</v>
      </c>
      <c r="L431" s="13">
        <f t="shared" si="76"/>
        <v>0</v>
      </c>
      <c r="M431" s="13">
        <f t="shared" si="81"/>
        <v>2.999633647383626</v>
      </c>
      <c r="N431" s="13">
        <f t="shared" si="77"/>
        <v>0.15723050768540267</v>
      </c>
      <c r="O431" s="13">
        <f t="shared" si="78"/>
        <v>0.15723050768540267</v>
      </c>
      <c r="Q431">
        <v>12.47514477008264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2.9933333329999998</v>
      </c>
      <c r="G432" s="13">
        <f t="shared" si="72"/>
        <v>0</v>
      </c>
      <c r="H432" s="13">
        <f t="shared" si="73"/>
        <v>2.9933333329999998</v>
      </c>
      <c r="I432" s="16">
        <f t="shared" si="80"/>
        <v>5.1365954623289811</v>
      </c>
      <c r="J432" s="13">
        <f t="shared" si="74"/>
        <v>5.1298338779384522</v>
      </c>
      <c r="K432" s="13">
        <f t="shared" si="75"/>
        <v>6.7615843905288742E-3</v>
      </c>
      <c r="L432" s="13">
        <f t="shared" si="76"/>
        <v>0</v>
      </c>
      <c r="M432" s="13">
        <f t="shared" si="81"/>
        <v>2.8424031396982232</v>
      </c>
      <c r="N432" s="13">
        <f t="shared" si="77"/>
        <v>0.14898902373999745</v>
      </c>
      <c r="O432" s="13">
        <f t="shared" si="78"/>
        <v>0.14898902373999745</v>
      </c>
      <c r="Q432">
        <v>15.284845362496259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3.9533333329999998</v>
      </c>
      <c r="G433" s="13">
        <f t="shared" si="72"/>
        <v>0</v>
      </c>
      <c r="H433" s="13">
        <f t="shared" si="73"/>
        <v>3.9533333329999998</v>
      </c>
      <c r="I433" s="16">
        <f t="shared" si="80"/>
        <v>3.9600949173905287</v>
      </c>
      <c r="J433" s="13">
        <f t="shared" si="74"/>
        <v>3.9584248310989323</v>
      </c>
      <c r="K433" s="13">
        <f t="shared" si="75"/>
        <v>1.6700862915963732E-3</v>
      </c>
      <c r="L433" s="13">
        <f t="shared" si="76"/>
        <v>0</v>
      </c>
      <c r="M433" s="13">
        <f t="shared" si="81"/>
        <v>2.6934141159582259</v>
      </c>
      <c r="N433" s="13">
        <f t="shared" si="77"/>
        <v>0.14117953011645951</v>
      </c>
      <c r="O433" s="13">
        <f t="shared" si="78"/>
        <v>0.14117953011645951</v>
      </c>
      <c r="Q433">
        <v>19.679693646590849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1.5933333329999999</v>
      </c>
      <c r="G434" s="13">
        <f t="shared" si="72"/>
        <v>0</v>
      </c>
      <c r="H434" s="13">
        <f t="shared" si="73"/>
        <v>1.5933333329999999</v>
      </c>
      <c r="I434" s="16">
        <f t="shared" si="80"/>
        <v>1.5950034192915963</v>
      </c>
      <c r="J434" s="13">
        <f t="shared" si="74"/>
        <v>1.5949040183905483</v>
      </c>
      <c r="K434" s="13">
        <f t="shared" si="75"/>
        <v>9.9400901047985712E-5</v>
      </c>
      <c r="L434" s="13">
        <f t="shared" si="76"/>
        <v>0</v>
      </c>
      <c r="M434" s="13">
        <f t="shared" si="81"/>
        <v>2.5522345858417665</v>
      </c>
      <c r="N434" s="13">
        <f t="shared" si="77"/>
        <v>0.1337793833637522</v>
      </c>
      <c r="O434" s="13">
        <f t="shared" si="78"/>
        <v>0.1337793833637522</v>
      </c>
      <c r="Q434">
        <v>20.342058635874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8.48</v>
      </c>
      <c r="G435" s="13">
        <f t="shared" si="72"/>
        <v>0</v>
      </c>
      <c r="H435" s="13">
        <f t="shared" si="73"/>
        <v>8.48</v>
      </c>
      <c r="I435" s="16">
        <f t="shared" si="80"/>
        <v>8.4800994009010484</v>
      </c>
      <c r="J435" s="13">
        <f t="shared" si="74"/>
        <v>8.4669968517660568</v>
      </c>
      <c r="K435" s="13">
        <f t="shared" si="75"/>
        <v>1.3102549134991648E-2</v>
      </c>
      <c r="L435" s="13">
        <f t="shared" si="76"/>
        <v>0</v>
      </c>
      <c r="M435" s="13">
        <f t="shared" si="81"/>
        <v>2.4184552024780142</v>
      </c>
      <c r="N435" s="13">
        <f t="shared" si="77"/>
        <v>0.12676712692287997</v>
      </c>
      <c r="O435" s="13">
        <f t="shared" si="78"/>
        <v>0.12676712692287997</v>
      </c>
      <c r="Q435">
        <v>21.252655881237889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26.393333330000001</v>
      </c>
      <c r="G436" s="13">
        <f t="shared" si="72"/>
        <v>0</v>
      </c>
      <c r="H436" s="13">
        <f t="shared" si="73"/>
        <v>26.393333330000001</v>
      </c>
      <c r="I436" s="16">
        <f t="shared" si="80"/>
        <v>26.406435879134992</v>
      </c>
      <c r="J436" s="13">
        <f t="shared" si="74"/>
        <v>26.212821017630542</v>
      </c>
      <c r="K436" s="13">
        <f t="shared" si="75"/>
        <v>0.19361486150445018</v>
      </c>
      <c r="L436" s="13">
        <f t="shared" si="76"/>
        <v>0</v>
      </c>
      <c r="M436" s="13">
        <f t="shared" si="81"/>
        <v>2.2916880755551343</v>
      </c>
      <c r="N436" s="13">
        <f t="shared" si="77"/>
        <v>0.12012242891407837</v>
      </c>
      <c r="O436" s="13">
        <f t="shared" si="78"/>
        <v>0.12012242891407837</v>
      </c>
      <c r="Q436">
        <v>26.293717193548382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15.50666667</v>
      </c>
      <c r="G437" s="13">
        <f t="shared" si="72"/>
        <v>0</v>
      </c>
      <c r="H437" s="13">
        <f t="shared" si="73"/>
        <v>15.50666667</v>
      </c>
      <c r="I437" s="16">
        <f t="shared" si="80"/>
        <v>15.70028153150445</v>
      </c>
      <c r="J437" s="13">
        <f t="shared" si="74"/>
        <v>15.648726711455145</v>
      </c>
      <c r="K437" s="13">
        <f t="shared" si="75"/>
        <v>5.155482004930434E-2</v>
      </c>
      <c r="L437" s="13">
        <f t="shared" si="76"/>
        <v>0</v>
      </c>
      <c r="M437" s="13">
        <f t="shared" si="81"/>
        <v>2.171565646641056</v>
      </c>
      <c r="N437" s="13">
        <f t="shared" si="77"/>
        <v>0.11382602318498609</v>
      </c>
      <c r="O437" s="13">
        <f t="shared" si="78"/>
        <v>0.11382602318498609</v>
      </c>
      <c r="Q437">
        <v>24.632803158952459</v>
      </c>
    </row>
    <row r="438" spans="1:17" x14ac:dyDescent="0.2">
      <c r="A438" s="14">
        <f t="shared" si="79"/>
        <v>35309</v>
      </c>
      <c r="B438" s="1">
        <v>9</v>
      </c>
      <c r="F438" s="34">
        <v>15.98666667</v>
      </c>
      <c r="G438" s="13">
        <f t="shared" si="72"/>
        <v>0</v>
      </c>
      <c r="H438" s="13">
        <f t="shared" si="73"/>
        <v>15.98666667</v>
      </c>
      <c r="I438" s="16">
        <f t="shared" si="80"/>
        <v>16.038221490049303</v>
      </c>
      <c r="J438" s="13">
        <f t="shared" si="74"/>
        <v>15.957627157035573</v>
      </c>
      <c r="K438" s="13">
        <f t="shared" si="75"/>
        <v>8.059433301372998E-2</v>
      </c>
      <c r="L438" s="13">
        <f t="shared" si="76"/>
        <v>0</v>
      </c>
      <c r="M438" s="13">
        <f t="shared" si="81"/>
        <v>2.0577396234560701</v>
      </c>
      <c r="N438" s="13">
        <f t="shared" si="77"/>
        <v>0.10785965344886982</v>
      </c>
      <c r="O438" s="13">
        <f t="shared" si="78"/>
        <v>0.10785965344886982</v>
      </c>
      <c r="Q438">
        <v>21.888572590005701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77.306666669999998</v>
      </c>
      <c r="G439" s="13">
        <f t="shared" si="72"/>
        <v>0.40350561769609899</v>
      </c>
      <c r="H439" s="13">
        <f t="shared" si="73"/>
        <v>76.903161052303901</v>
      </c>
      <c r="I439" s="16">
        <f t="shared" si="80"/>
        <v>76.983755385317636</v>
      </c>
      <c r="J439" s="13">
        <f t="shared" si="74"/>
        <v>64.861880921728783</v>
      </c>
      <c r="K439" s="13">
        <f t="shared" si="75"/>
        <v>12.121874463588853</v>
      </c>
      <c r="L439" s="13">
        <f t="shared" si="76"/>
        <v>0</v>
      </c>
      <c r="M439" s="13">
        <f t="shared" si="81"/>
        <v>1.9498799700072003</v>
      </c>
      <c r="N439" s="13">
        <f t="shared" si="77"/>
        <v>0.10220602035093153</v>
      </c>
      <c r="O439" s="13">
        <f t="shared" si="78"/>
        <v>0.50571163804703056</v>
      </c>
      <c r="Q439">
        <v>17.92784318194003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50.026666669999997</v>
      </c>
      <c r="G440" s="13">
        <f t="shared" si="72"/>
        <v>0</v>
      </c>
      <c r="H440" s="13">
        <f t="shared" si="73"/>
        <v>50.026666669999997</v>
      </c>
      <c r="I440" s="16">
        <f t="shared" si="80"/>
        <v>62.14854113358885</v>
      </c>
      <c r="J440" s="13">
        <f t="shared" si="74"/>
        <v>50.194796306804804</v>
      </c>
      <c r="K440" s="13">
        <f t="shared" si="75"/>
        <v>11.953744826784046</v>
      </c>
      <c r="L440" s="13">
        <f t="shared" si="76"/>
        <v>0</v>
      </c>
      <c r="M440" s="13">
        <f t="shared" si="81"/>
        <v>1.8476739496562686</v>
      </c>
      <c r="N440" s="13">
        <f t="shared" si="77"/>
        <v>9.684873130921863E-2</v>
      </c>
      <c r="O440" s="13">
        <f t="shared" si="78"/>
        <v>9.684873130921863E-2</v>
      </c>
      <c r="Q440">
        <v>12.9548385395036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31.8</v>
      </c>
      <c r="G441" s="13">
        <f t="shared" si="72"/>
        <v>0</v>
      </c>
      <c r="H441" s="13">
        <f t="shared" si="73"/>
        <v>31.8</v>
      </c>
      <c r="I441" s="16">
        <f t="shared" si="80"/>
        <v>43.753744826784043</v>
      </c>
      <c r="J441" s="13">
        <f t="shared" si="74"/>
        <v>37.807138267574196</v>
      </c>
      <c r="K441" s="13">
        <f t="shared" si="75"/>
        <v>5.9466065592098474</v>
      </c>
      <c r="L441" s="13">
        <f t="shared" si="76"/>
        <v>0</v>
      </c>
      <c r="M441" s="13">
        <f t="shared" si="81"/>
        <v>1.7508252183470501</v>
      </c>
      <c r="N441" s="13">
        <f t="shared" si="77"/>
        <v>9.1772252984701388E-2</v>
      </c>
      <c r="O441" s="13">
        <f t="shared" si="78"/>
        <v>9.1772252984701388E-2</v>
      </c>
      <c r="Q441">
        <v>11.11202932258065</v>
      </c>
    </row>
    <row r="442" spans="1:17" x14ac:dyDescent="0.2">
      <c r="A442" s="14">
        <f t="shared" si="79"/>
        <v>35431</v>
      </c>
      <c r="B442" s="1">
        <v>1</v>
      </c>
      <c r="F442" s="34">
        <v>197.97333330000001</v>
      </c>
      <c r="G442" s="13">
        <f t="shared" si="72"/>
        <v>2.8168389502960993</v>
      </c>
      <c r="H442" s="13">
        <f t="shared" si="73"/>
        <v>195.15649434970391</v>
      </c>
      <c r="I442" s="16">
        <f t="shared" si="80"/>
        <v>201.10310090891375</v>
      </c>
      <c r="J442" s="13">
        <f t="shared" si="74"/>
        <v>73.308618463509802</v>
      </c>
      <c r="K442" s="13">
        <f t="shared" si="75"/>
        <v>127.79448244540394</v>
      </c>
      <c r="L442" s="13">
        <f t="shared" si="76"/>
        <v>4.5554058372584052</v>
      </c>
      <c r="M442" s="13">
        <f t="shared" si="81"/>
        <v>6.2144588026207535</v>
      </c>
      <c r="N442" s="13">
        <f t="shared" si="77"/>
        <v>0.32574061615102229</v>
      </c>
      <c r="O442" s="13">
        <f t="shared" si="78"/>
        <v>3.1425795664471217</v>
      </c>
      <c r="Q442">
        <v>11.80753115196751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3.2733333330000001</v>
      </c>
      <c r="G443" s="13">
        <f t="shared" si="72"/>
        <v>0</v>
      </c>
      <c r="H443" s="13">
        <f t="shared" si="73"/>
        <v>3.2733333330000001</v>
      </c>
      <c r="I443" s="16">
        <f t="shared" si="80"/>
        <v>126.51240994114553</v>
      </c>
      <c r="J443" s="13">
        <f t="shared" si="74"/>
        <v>68.749643609996667</v>
      </c>
      <c r="K443" s="13">
        <f t="shared" si="75"/>
        <v>57.762766331148867</v>
      </c>
      <c r="L443" s="13">
        <f t="shared" si="76"/>
        <v>1.6993619926254353</v>
      </c>
      <c r="M443" s="13">
        <f t="shared" si="81"/>
        <v>7.588080179095166</v>
      </c>
      <c r="N443" s="13">
        <f t="shared" si="77"/>
        <v>0.39774113747434253</v>
      </c>
      <c r="O443" s="13">
        <f t="shared" si="78"/>
        <v>0.39774113747434253</v>
      </c>
      <c r="Q443">
        <v>12.38880464466525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9.3133333329999992</v>
      </c>
      <c r="G444" s="13">
        <f t="shared" si="72"/>
        <v>0</v>
      </c>
      <c r="H444" s="13">
        <f t="shared" si="73"/>
        <v>9.3133333329999992</v>
      </c>
      <c r="I444" s="16">
        <f t="shared" si="80"/>
        <v>65.376737671523429</v>
      </c>
      <c r="J444" s="13">
        <f t="shared" si="74"/>
        <v>51.34308961637764</v>
      </c>
      <c r="K444" s="13">
        <f t="shared" si="75"/>
        <v>14.03364805514579</v>
      </c>
      <c r="L444" s="13">
        <f t="shared" si="76"/>
        <v>0</v>
      </c>
      <c r="M444" s="13">
        <f t="shared" si="81"/>
        <v>7.190339041620823</v>
      </c>
      <c r="N444" s="13">
        <f t="shared" si="77"/>
        <v>0.37689291121611018</v>
      </c>
      <c r="O444" s="13">
        <f t="shared" si="78"/>
        <v>0.37689291121611018</v>
      </c>
      <c r="Q444">
        <v>12.573733109107749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3.0533333329999999</v>
      </c>
      <c r="G445" s="13">
        <f t="shared" si="72"/>
        <v>0</v>
      </c>
      <c r="H445" s="13">
        <f t="shared" si="73"/>
        <v>3.0533333329999999</v>
      </c>
      <c r="I445" s="16">
        <f t="shared" si="80"/>
        <v>17.086981388145791</v>
      </c>
      <c r="J445" s="13">
        <f t="shared" si="74"/>
        <v>16.8214636340401</v>
      </c>
      <c r="K445" s="13">
        <f t="shared" si="75"/>
        <v>0.26551775410569078</v>
      </c>
      <c r="L445" s="13">
        <f t="shared" si="76"/>
        <v>0</v>
      </c>
      <c r="M445" s="13">
        <f t="shared" si="81"/>
        <v>6.8134461304047127</v>
      </c>
      <c r="N445" s="13">
        <f t="shared" si="77"/>
        <v>0.35713747747331764</v>
      </c>
      <c r="O445" s="13">
        <f t="shared" si="78"/>
        <v>0.35713747747331764</v>
      </c>
      <c r="Q445">
        <v>14.6657965022523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21.126666669999999</v>
      </c>
      <c r="G446" s="13">
        <f t="shared" si="72"/>
        <v>0</v>
      </c>
      <c r="H446" s="13">
        <f t="shared" si="73"/>
        <v>21.126666669999999</v>
      </c>
      <c r="I446" s="16">
        <f t="shared" si="80"/>
        <v>21.39218442410569</v>
      </c>
      <c r="J446" s="13">
        <f t="shared" si="74"/>
        <v>21.167326308976389</v>
      </c>
      <c r="K446" s="13">
        <f t="shared" si="75"/>
        <v>0.22485811512930098</v>
      </c>
      <c r="L446" s="13">
        <f t="shared" si="76"/>
        <v>0</v>
      </c>
      <c r="M446" s="13">
        <f t="shared" si="81"/>
        <v>6.4563086529313951</v>
      </c>
      <c r="N446" s="13">
        <f t="shared" si="77"/>
        <v>0.33841755581035321</v>
      </c>
      <c r="O446" s="13">
        <f t="shared" si="78"/>
        <v>0.33841755581035321</v>
      </c>
      <c r="Q446">
        <v>20.685332176346719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3.246666667</v>
      </c>
      <c r="G447" s="13">
        <f t="shared" si="72"/>
        <v>0</v>
      </c>
      <c r="H447" s="13">
        <f t="shared" si="73"/>
        <v>3.246666667</v>
      </c>
      <c r="I447" s="16">
        <f t="shared" si="80"/>
        <v>3.4715247821293009</v>
      </c>
      <c r="J447" s="13">
        <f t="shared" si="74"/>
        <v>3.4706778838830097</v>
      </c>
      <c r="K447" s="13">
        <f t="shared" si="75"/>
        <v>8.4689824629124999E-4</v>
      </c>
      <c r="L447" s="13">
        <f t="shared" si="76"/>
        <v>0</v>
      </c>
      <c r="M447" s="13">
        <f t="shared" si="81"/>
        <v>6.1178910971210421</v>
      </c>
      <c r="N447" s="13">
        <f t="shared" si="77"/>
        <v>0.32067886823558017</v>
      </c>
      <c r="O447" s="13">
        <f t="shared" si="78"/>
        <v>0.32067886823558017</v>
      </c>
      <c r="Q447">
        <v>21.687951448780339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38.4</v>
      </c>
      <c r="G448" s="13">
        <f t="shared" si="72"/>
        <v>0</v>
      </c>
      <c r="H448" s="13">
        <f t="shared" si="73"/>
        <v>38.4</v>
      </c>
      <c r="I448" s="16">
        <f t="shared" si="80"/>
        <v>38.400846898246293</v>
      </c>
      <c r="J448" s="13">
        <f t="shared" si="74"/>
        <v>37.536826967398305</v>
      </c>
      <c r="K448" s="13">
        <f t="shared" si="75"/>
        <v>0.86401993084798789</v>
      </c>
      <c r="L448" s="13">
        <f t="shared" si="76"/>
        <v>0</v>
      </c>
      <c r="M448" s="13">
        <f t="shared" si="81"/>
        <v>5.7972122288854617</v>
      </c>
      <c r="N448" s="13">
        <f t="shared" si="77"/>
        <v>0.30386998182352154</v>
      </c>
      <c r="O448" s="13">
        <f t="shared" si="78"/>
        <v>0.30386998182352154</v>
      </c>
      <c r="Q448">
        <v>23.453960193548379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18.186666670000001</v>
      </c>
      <c r="G449" s="13">
        <f t="shared" si="72"/>
        <v>0</v>
      </c>
      <c r="H449" s="13">
        <f t="shared" si="73"/>
        <v>18.186666670000001</v>
      </c>
      <c r="I449" s="16">
        <f t="shared" si="80"/>
        <v>19.050686600847989</v>
      </c>
      <c r="J449" s="13">
        <f t="shared" si="74"/>
        <v>18.934507147063609</v>
      </c>
      <c r="K449" s="13">
        <f t="shared" si="75"/>
        <v>0.11617945378437966</v>
      </c>
      <c r="L449" s="13">
        <f t="shared" si="76"/>
        <v>0</v>
      </c>
      <c r="M449" s="13">
        <f t="shared" si="81"/>
        <v>5.49334224706194</v>
      </c>
      <c r="N449" s="13">
        <f t="shared" si="77"/>
        <v>0.28794215958624947</v>
      </c>
      <c r="O449" s="13">
        <f t="shared" si="78"/>
        <v>0.28794215958624947</v>
      </c>
      <c r="Q449">
        <v>22.945681387732659</v>
      </c>
    </row>
    <row r="450" spans="1:17" x14ac:dyDescent="0.2">
      <c r="A450" s="14">
        <f t="shared" si="79"/>
        <v>35674</v>
      </c>
      <c r="B450" s="1">
        <v>9</v>
      </c>
      <c r="F450" s="34">
        <v>43.873333330000001</v>
      </c>
      <c r="G450" s="13">
        <f t="shared" si="72"/>
        <v>0</v>
      </c>
      <c r="H450" s="13">
        <f t="shared" si="73"/>
        <v>43.873333330000001</v>
      </c>
      <c r="I450" s="16">
        <f t="shared" si="80"/>
        <v>43.989512783784377</v>
      </c>
      <c r="J450" s="13">
        <f t="shared" si="74"/>
        <v>42.4186829356807</v>
      </c>
      <c r="K450" s="13">
        <f t="shared" si="75"/>
        <v>1.5708298481036778</v>
      </c>
      <c r="L450" s="13">
        <f t="shared" si="76"/>
        <v>0</v>
      </c>
      <c r="M450" s="13">
        <f t="shared" si="81"/>
        <v>5.2054000874756907</v>
      </c>
      <c r="N450" s="13">
        <f t="shared" si="77"/>
        <v>0.27284921916158594</v>
      </c>
      <c r="O450" s="13">
        <f t="shared" si="78"/>
        <v>0.27284921916158594</v>
      </c>
      <c r="Q450">
        <v>21.95831237360844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4.2733333330000001</v>
      </c>
      <c r="G451" s="13">
        <f t="shared" si="72"/>
        <v>0</v>
      </c>
      <c r="H451" s="13">
        <f t="shared" si="73"/>
        <v>4.2733333330000001</v>
      </c>
      <c r="I451" s="16">
        <f t="shared" si="80"/>
        <v>5.8441631811036778</v>
      </c>
      <c r="J451" s="13">
        <f t="shared" si="74"/>
        <v>5.8387193097300489</v>
      </c>
      <c r="K451" s="13">
        <f t="shared" si="75"/>
        <v>5.4438713736288946E-3</v>
      </c>
      <c r="L451" s="13">
        <f t="shared" si="76"/>
        <v>0</v>
      </c>
      <c r="M451" s="13">
        <f t="shared" si="81"/>
        <v>4.9325508683141051</v>
      </c>
      <c r="N451" s="13">
        <f t="shared" si="77"/>
        <v>0.25854739890838246</v>
      </c>
      <c r="O451" s="13">
        <f t="shared" si="78"/>
        <v>0.25854739890838246</v>
      </c>
      <c r="Q451">
        <v>19.57483973110395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5.1666666670000003</v>
      </c>
      <c r="G452" s="13">
        <f t="shared" si="72"/>
        <v>0</v>
      </c>
      <c r="H452" s="13">
        <f t="shared" si="73"/>
        <v>5.1666666670000003</v>
      </c>
      <c r="I452" s="16">
        <f t="shared" si="80"/>
        <v>5.1721105383736292</v>
      </c>
      <c r="J452" s="13">
        <f t="shared" si="74"/>
        <v>5.163333436616079</v>
      </c>
      <c r="K452" s="13">
        <f t="shared" si="75"/>
        <v>8.7771017575501986E-3</v>
      </c>
      <c r="L452" s="13">
        <f t="shared" si="76"/>
        <v>0</v>
      </c>
      <c r="M452" s="13">
        <f t="shared" si="81"/>
        <v>4.6740034694057222</v>
      </c>
      <c r="N452" s="13">
        <f t="shared" si="77"/>
        <v>0.24499523102062626</v>
      </c>
      <c r="O452" s="13">
        <f t="shared" si="78"/>
        <v>0.24499523102062626</v>
      </c>
      <c r="Q452">
        <v>13.54813883918481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38.340000000000003</v>
      </c>
      <c r="G453" s="13">
        <f t="shared" si="72"/>
        <v>0</v>
      </c>
      <c r="H453" s="13">
        <f t="shared" si="73"/>
        <v>38.340000000000003</v>
      </c>
      <c r="I453" s="16">
        <f t="shared" si="80"/>
        <v>38.348777101757555</v>
      </c>
      <c r="J453" s="13">
        <f t="shared" si="74"/>
        <v>34.107226380941562</v>
      </c>
      <c r="K453" s="13">
        <f t="shared" si="75"/>
        <v>4.2415507208159937</v>
      </c>
      <c r="L453" s="13">
        <f t="shared" si="76"/>
        <v>0</v>
      </c>
      <c r="M453" s="13">
        <f t="shared" si="81"/>
        <v>4.4290082383850962</v>
      </c>
      <c r="N453" s="13">
        <f t="shared" si="77"/>
        <v>0.2321534212924701</v>
      </c>
      <c r="O453" s="13">
        <f t="shared" si="78"/>
        <v>0.2321534212924701</v>
      </c>
      <c r="Q453">
        <v>11.01229032258065</v>
      </c>
    </row>
    <row r="454" spans="1:17" x14ac:dyDescent="0.2">
      <c r="A454" s="14">
        <f t="shared" si="79"/>
        <v>35796</v>
      </c>
      <c r="B454" s="1">
        <v>1</v>
      </c>
      <c r="F454" s="34">
        <v>0.46666666699999998</v>
      </c>
      <c r="G454" s="13">
        <f t="shared" ref="G454:G517" si="86">IF((F454-$J$2)&gt;0,$I$2*(F454-$J$2),0)</f>
        <v>0</v>
      </c>
      <c r="H454" s="13">
        <f t="shared" ref="H454:H517" si="87">F454-G454</f>
        <v>0.46666666699999998</v>
      </c>
      <c r="I454" s="16">
        <f t="shared" si="80"/>
        <v>4.7082173878159939</v>
      </c>
      <c r="J454" s="13">
        <f t="shared" ref="J454:J517" si="88">I454/SQRT(1+(I454/($K$2*(300+(25*Q454)+0.05*(Q454)^3)))^2)</f>
        <v>4.6985179800751009</v>
      </c>
      <c r="K454" s="13">
        <f t="shared" ref="K454:K517" si="89">I454-J454</f>
        <v>9.6994077408929513E-3</v>
      </c>
      <c r="L454" s="13">
        <f t="shared" ref="L454:L517" si="90">IF(K454&gt;$N$2,(K454-$N$2)/$L$2,0)</f>
        <v>0</v>
      </c>
      <c r="M454" s="13">
        <f t="shared" si="81"/>
        <v>4.1968548170926256</v>
      </c>
      <c r="N454" s="13">
        <f t="shared" ref="N454:N517" si="91">$M$2*M454</f>
        <v>0.2199847351855663</v>
      </c>
      <c r="O454" s="13">
        <f t="shared" ref="O454:O517" si="92">N454+G454</f>
        <v>0.2199847351855663</v>
      </c>
      <c r="Q454">
        <v>10.73559211924267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1.0333333330000001</v>
      </c>
      <c r="G455" s="13">
        <f t="shared" si="86"/>
        <v>0</v>
      </c>
      <c r="H455" s="13">
        <f t="shared" si="87"/>
        <v>1.0333333330000001</v>
      </c>
      <c r="I455" s="16">
        <f t="shared" ref="I455:I518" si="95">H455+K454-L454</f>
        <v>1.043032740740893</v>
      </c>
      <c r="J455" s="13">
        <f t="shared" si="88"/>
        <v>1.0429590618411735</v>
      </c>
      <c r="K455" s="13">
        <f t="shared" si="89"/>
        <v>7.3678899719542557E-5</v>
      </c>
      <c r="L455" s="13">
        <f t="shared" si="90"/>
        <v>0</v>
      </c>
      <c r="M455" s="13">
        <f t="shared" ref="M455:M518" si="96">L455+M454-N454</f>
        <v>3.9768700819070593</v>
      </c>
      <c r="N455" s="13">
        <f t="shared" si="91"/>
        <v>0.20845388986836083</v>
      </c>
      <c r="O455" s="13">
        <f t="shared" si="92"/>
        <v>0.20845388986836083</v>
      </c>
      <c r="Q455">
        <v>13.39685188014092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22.346666670000001</v>
      </c>
      <c r="G456" s="13">
        <f t="shared" si="86"/>
        <v>0</v>
      </c>
      <c r="H456" s="13">
        <f t="shared" si="87"/>
        <v>22.346666670000001</v>
      </c>
      <c r="I456" s="16">
        <f t="shared" si="95"/>
        <v>22.346740348899722</v>
      </c>
      <c r="J456" s="13">
        <f t="shared" si="88"/>
        <v>21.845607903099928</v>
      </c>
      <c r="K456" s="13">
        <f t="shared" si="89"/>
        <v>0.50113244579979366</v>
      </c>
      <c r="L456" s="13">
        <f t="shared" si="90"/>
        <v>0</v>
      </c>
      <c r="M456" s="13">
        <f t="shared" si="96"/>
        <v>3.7684161920386985</v>
      </c>
      <c r="N456" s="13">
        <f t="shared" si="91"/>
        <v>0.197527451914317</v>
      </c>
      <c r="O456" s="13">
        <f t="shared" si="92"/>
        <v>0.197527451914317</v>
      </c>
      <c r="Q456">
        <v>15.80821904588794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8.58</v>
      </c>
      <c r="G457" s="13">
        <f t="shared" si="86"/>
        <v>0</v>
      </c>
      <c r="H457" s="13">
        <f t="shared" si="87"/>
        <v>8.58</v>
      </c>
      <c r="I457" s="16">
        <f t="shared" si="95"/>
        <v>9.0811324457997937</v>
      </c>
      <c r="J457" s="13">
        <f t="shared" si="88"/>
        <v>9.043402809040721</v>
      </c>
      <c r="K457" s="13">
        <f t="shared" si="89"/>
        <v>3.7729636759072704E-2</v>
      </c>
      <c r="L457" s="13">
        <f t="shared" si="90"/>
        <v>0</v>
      </c>
      <c r="M457" s="13">
        <f t="shared" si="96"/>
        <v>3.5708887401243814</v>
      </c>
      <c r="N457" s="13">
        <f t="shared" si="91"/>
        <v>0.18717374036244758</v>
      </c>
      <c r="O457" s="13">
        <f t="shared" si="92"/>
        <v>0.18717374036244758</v>
      </c>
      <c r="Q457">
        <v>15.184225665404091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19.62</v>
      </c>
      <c r="G458" s="13">
        <f t="shared" si="86"/>
        <v>0</v>
      </c>
      <c r="H458" s="13">
        <f t="shared" si="87"/>
        <v>19.62</v>
      </c>
      <c r="I458" s="16">
        <f t="shared" si="95"/>
        <v>19.657729636759072</v>
      </c>
      <c r="J458" s="13">
        <f t="shared" si="88"/>
        <v>19.351687802965046</v>
      </c>
      <c r="K458" s="13">
        <f t="shared" si="89"/>
        <v>0.30604183379402627</v>
      </c>
      <c r="L458" s="13">
        <f t="shared" si="90"/>
        <v>0</v>
      </c>
      <c r="M458" s="13">
        <f t="shared" si="96"/>
        <v>3.383714999761934</v>
      </c>
      <c r="N458" s="13">
        <f t="shared" si="91"/>
        <v>0.17736273485908133</v>
      </c>
      <c r="O458" s="13">
        <f t="shared" si="92"/>
        <v>0.17736273485908133</v>
      </c>
      <c r="Q458">
        <v>16.65658024408625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4.3666666669999996</v>
      </c>
      <c r="G459" s="13">
        <f t="shared" si="86"/>
        <v>0</v>
      </c>
      <c r="H459" s="13">
        <f t="shared" si="87"/>
        <v>4.3666666669999996</v>
      </c>
      <c r="I459" s="16">
        <f t="shared" si="95"/>
        <v>4.6727085007940259</v>
      </c>
      <c r="J459" s="13">
        <f t="shared" si="88"/>
        <v>4.6707530323359654</v>
      </c>
      <c r="K459" s="13">
        <f t="shared" si="89"/>
        <v>1.9554684580604942E-3</v>
      </c>
      <c r="L459" s="13">
        <f t="shared" si="90"/>
        <v>0</v>
      </c>
      <c r="M459" s="13">
        <f t="shared" si="96"/>
        <v>3.2063522649028529</v>
      </c>
      <c r="N459" s="13">
        <f t="shared" si="91"/>
        <v>0.1680659886145229</v>
      </c>
      <c r="O459" s="13">
        <f t="shared" si="92"/>
        <v>0.1680659886145229</v>
      </c>
      <c r="Q459">
        <v>22.07285678480515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3.7066666669999999</v>
      </c>
      <c r="G460" s="13">
        <f t="shared" si="86"/>
        <v>0</v>
      </c>
      <c r="H460" s="13">
        <f t="shared" si="87"/>
        <v>3.7066666669999999</v>
      </c>
      <c r="I460" s="16">
        <f t="shared" si="95"/>
        <v>3.7086221354580604</v>
      </c>
      <c r="J460" s="13">
        <f t="shared" si="88"/>
        <v>3.7079237832626819</v>
      </c>
      <c r="K460" s="13">
        <f t="shared" si="89"/>
        <v>6.9835219537850435E-4</v>
      </c>
      <c r="L460" s="13">
        <f t="shared" si="90"/>
        <v>0</v>
      </c>
      <c r="M460" s="13">
        <f t="shared" si="96"/>
        <v>3.0382862762883298</v>
      </c>
      <c r="N460" s="13">
        <f t="shared" si="91"/>
        <v>0.15925654592222635</v>
      </c>
      <c r="O460" s="13">
        <f t="shared" si="92"/>
        <v>0.15925654592222635</v>
      </c>
      <c r="Q460">
        <v>24.469997641408671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42.106666670000003</v>
      </c>
      <c r="G461" s="13">
        <f t="shared" si="86"/>
        <v>0</v>
      </c>
      <c r="H461" s="13">
        <f t="shared" si="87"/>
        <v>42.106666670000003</v>
      </c>
      <c r="I461" s="16">
        <f t="shared" si="95"/>
        <v>42.107365022195381</v>
      </c>
      <c r="J461" s="13">
        <f t="shared" si="88"/>
        <v>41.391162209260088</v>
      </c>
      <c r="K461" s="13">
        <f t="shared" si="89"/>
        <v>0.71620281293529331</v>
      </c>
      <c r="L461" s="13">
        <f t="shared" si="90"/>
        <v>0</v>
      </c>
      <c r="M461" s="13">
        <f t="shared" si="96"/>
        <v>2.8790297303661037</v>
      </c>
      <c r="N461" s="13">
        <f t="shared" si="91"/>
        <v>0.15090886400133047</v>
      </c>
      <c r="O461" s="13">
        <f t="shared" si="92"/>
        <v>0.15090886400133047</v>
      </c>
      <c r="Q461">
        <v>26.853413193548381</v>
      </c>
    </row>
    <row r="462" spans="1:17" x14ac:dyDescent="0.2">
      <c r="A462" s="14">
        <f t="shared" si="93"/>
        <v>36039</v>
      </c>
      <c r="B462" s="1">
        <v>9</v>
      </c>
      <c r="F462" s="34">
        <v>25.626666669999999</v>
      </c>
      <c r="G462" s="13">
        <f t="shared" si="86"/>
        <v>0</v>
      </c>
      <c r="H462" s="13">
        <f t="shared" si="87"/>
        <v>25.626666669999999</v>
      </c>
      <c r="I462" s="16">
        <f t="shared" si="95"/>
        <v>26.342869482935292</v>
      </c>
      <c r="J462" s="13">
        <f t="shared" si="88"/>
        <v>26.027627310594934</v>
      </c>
      <c r="K462" s="13">
        <f t="shared" si="89"/>
        <v>0.31524217234035845</v>
      </c>
      <c r="L462" s="13">
        <f t="shared" si="90"/>
        <v>0</v>
      </c>
      <c r="M462" s="13">
        <f t="shared" si="96"/>
        <v>2.7281208663647734</v>
      </c>
      <c r="N462" s="13">
        <f t="shared" si="91"/>
        <v>0.14299873893594042</v>
      </c>
      <c r="O462" s="13">
        <f t="shared" si="92"/>
        <v>0.14299873893594042</v>
      </c>
      <c r="Q462">
        <v>22.698390139808449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22.92</v>
      </c>
      <c r="G463" s="13">
        <f t="shared" si="86"/>
        <v>0</v>
      </c>
      <c r="H463" s="13">
        <f t="shared" si="87"/>
        <v>22.92</v>
      </c>
      <c r="I463" s="16">
        <f t="shared" si="95"/>
        <v>23.23524217234036</v>
      </c>
      <c r="J463" s="13">
        <f t="shared" si="88"/>
        <v>22.727866536501448</v>
      </c>
      <c r="K463" s="13">
        <f t="shared" si="89"/>
        <v>0.50737563583891188</v>
      </c>
      <c r="L463" s="13">
        <f t="shared" si="90"/>
        <v>0</v>
      </c>
      <c r="M463" s="13">
        <f t="shared" si="96"/>
        <v>2.585122127428833</v>
      </c>
      <c r="N463" s="13">
        <f t="shared" si="91"/>
        <v>0.1355032354964183</v>
      </c>
      <c r="O463" s="13">
        <f t="shared" si="92"/>
        <v>0.1355032354964183</v>
      </c>
      <c r="Q463">
        <v>16.560251831225852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3.1066666669999998</v>
      </c>
      <c r="G464" s="13">
        <f t="shared" si="86"/>
        <v>0</v>
      </c>
      <c r="H464" s="13">
        <f t="shared" si="87"/>
        <v>3.1066666669999998</v>
      </c>
      <c r="I464" s="16">
        <f t="shared" si="95"/>
        <v>3.6140423028389117</v>
      </c>
      <c r="J464" s="13">
        <f t="shared" si="88"/>
        <v>3.6115577499338949</v>
      </c>
      <c r="K464" s="13">
        <f t="shared" si="89"/>
        <v>2.4845529050168125E-3</v>
      </c>
      <c r="L464" s="13">
        <f t="shared" si="90"/>
        <v>0</v>
      </c>
      <c r="M464" s="13">
        <f t="shared" si="96"/>
        <v>2.4496188919324147</v>
      </c>
      <c r="N464" s="13">
        <f t="shared" si="91"/>
        <v>0.12840062063920077</v>
      </c>
      <c r="O464" s="13">
        <f t="shared" si="92"/>
        <v>0.12840062063920077</v>
      </c>
      <c r="Q464">
        <v>14.907510833926761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0.47333333300000002</v>
      </c>
      <c r="G465" s="13">
        <f t="shared" si="86"/>
        <v>0</v>
      </c>
      <c r="H465" s="13">
        <f t="shared" si="87"/>
        <v>0.47333333300000002</v>
      </c>
      <c r="I465" s="16">
        <f t="shared" si="95"/>
        <v>0.47581788590501684</v>
      </c>
      <c r="J465" s="13">
        <f t="shared" si="88"/>
        <v>0.47580968686103337</v>
      </c>
      <c r="K465" s="13">
        <f t="shared" si="89"/>
        <v>8.1990439834700446E-6</v>
      </c>
      <c r="L465" s="13">
        <f t="shared" si="90"/>
        <v>0</v>
      </c>
      <c r="M465" s="13">
        <f t="shared" si="96"/>
        <v>2.3212182712932137</v>
      </c>
      <c r="N465" s="13">
        <f t="shared" si="91"/>
        <v>0.12167030049232838</v>
      </c>
      <c r="O465" s="13">
        <f t="shared" si="92"/>
        <v>0.12167030049232838</v>
      </c>
      <c r="Q465">
        <v>12.236229149854831</v>
      </c>
    </row>
    <row r="466" spans="1:17" x14ac:dyDescent="0.2">
      <c r="A466" s="14">
        <f t="shared" si="93"/>
        <v>36161</v>
      </c>
      <c r="B466" s="1">
        <v>1</v>
      </c>
      <c r="F466" s="34">
        <v>11.16666667</v>
      </c>
      <c r="G466" s="13">
        <f t="shared" si="86"/>
        <v>0</v>
      </c>
      <c r="H466" s="13">
        <f t="shared" si="87"/>
        <v>11.16666667</v>
      </c>
      <c r="I466" s="16">
        <f t="shared" si="95"/>
        <v>11.166674869043984</v>
      </c>
      <c r="J466" s="13">
        <f t="shared" si="88"/>
        <v>11.05516529774077</v>
      </c>
      <c r="K466" s="13">
        <f t="shared" si="89"/>
        <v>0.11150957130321437</v>
      </c>
      <c r="L466" s="13">
        <f t="shared" si="90"/>
        <v>0</v>
      </c>
      <c r="M466" s="13">
        <f t="shared" si="96"/>
        <v>2.1995479708008854</v>
      </c>
      <c r="N466" s="13">
        <f t="shared" si="91"/>
        <v>0.11529276064397713</v>
      </c>
      <c r="O466" s="13">
        <f t="shared" si="92"/>
        <v>0.11529276064397713</v>
      </c>
      <c r="Q466">
        <v>11.75065832258065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4.84</v>
      </c>
      <c r="G467" s="13">
        <f t="shared" si="86"/>
        <v>0</v>
      </c>
      <c r="H467" s="13">
        <f t="shared" si="87"/>
        <v>4.84</v>
      </c>
      <c r="I467" s="16">
        <f t="shared" si="95"/>
        <v>4.9515095713032142</v>
      </c>
      <c r="J467" s="13">
        <f t="shared" si="88"/>
        <v>4.9446585088138928</v>
      </c>
      <c r="K467" s="13">
        <f t="shared" si="89"/>
        <v>6.8510624893214356E-3</v>
      </c>
      <c r="L467" s="13">
        <f t="shared" si="90"/>
        <v>0</v>
      </c>
      <c r="M467" s="13">
        <f t="shared" si="96"/>
        <v>2.0842552101569081</v>
      </c>
      <c r="N467" s="13">
        <f t="shared" si="91"/>
        <v>0.10924950956086051</v>
      </c>
      <c r="O467" s="13">
        <f t="shared" si="92"/>
        <v>0.10924950956086051</v>
      </c>
      <c r="Q467">
        <v>14.398121656436651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99.966666669999995</v>
      </c>
      <c r="G468" s="13">
        <f t="shared" si="86"/>
        <v>0.85670561769609888</v>
      </c>
      <c r="H468" s="13">
        <f t="shared" si="87"/>
        <v>99.109961052303902</v>
      </c>
      <c r="I468" s="16">
        <f t="shared" si="95"/>
        <v>99.11681211479322</v>
      </c>
      <c r="J468" s="13">
        <f t="shared" si="88"/>
        <v>74.556335232489346</v>
      </c>
      <c r="K468" s="13">
        <f t="shared" si="89"/>
        <v>24.560476882303874</v>
      </c>
      <c r="L468" s="13">
        <f t="shared" si="90"/>
        <v>0.34530129456417918</v>
      </c>
      <c r="M468" s="13">
        <f t="shared" si="96"/>
        <v>2.3203069951602271</v>
      </c>
      <c r="N468" s="13">
        <f t="shared" si="91"/>
        <v>0.12162253452292207</v>
      </c>
      <c r="O468" s="13">
        <f t="shared" si="92"/>
        <v>0.97832815221902092</v>
      </c>
      <c r="Q468">
        <v>17.044977517063771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8.2933333329999996</v>
      </c>
      <c r="G469" s="13">
        <f t="shared" si="86"/>
        <v>0</v>
      </c>
      <c r="H469" s="13">
        <f t="shared" si="87"/>
        <v>8.2933333329999996</v>
      </c>
      <c r="I469" s="16">
        <f t="shared" si="95"/>
        <v>32.508508920739693</v>
      </c>
      <c r="J469" s="13">
        <f t="shared" si="88"/>
        <v>31.079371207007384</v>
      </c>
      <c r="K469" s="13">
        <f t="shared" si="89"/>
        <v>1.4291377137323096</v>
      </c>
      <c r="L469" s="13">
        <f t="shared" si="90"/>
        <v>0</v>
      </c>
      <c r="M469" s="13">
        <f t="shared" si="96"/>
        <v>2.1986844606373048</v>
      </c>
      <c r="N469" s="13">
        <f t="shared" si="91"/>
        <v>0.11524749840285989</v>
      </c>
      <c r="O469" s="13">
        <f t="shared" si="92"/>
        <v>0.11524749840285989</v>
      </c>
      <c r="Q469">
        <v>16.114437462987912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56.686666670000001</v>
      </c>
      <c r="G470" s="13">
        <f t="shared" si="86"/>
        <v>0</v>
      </c>
      <c r="H470" s="13">
        <f t="shared" si="87"/>
        <v>56.686666670000001</v>
      </c>
      <c r="I470" s="16">
        <f t="shared" si="95"/>
        <v>58.115804383732311</v>
      </c>
      <c r="J470" s="13">
        <f t="shared" si="88"/>
        <v>51.444084975750336</v>
      </c>
      <c r="K470" s="13">
        <f t="shared" si="89"/>
        <v>6.6717194079819748</v>
      </c>
      <c r="L470" s="13">
        <f t="shared" si="90"/>
        <v>0</v>
      </c>
      <c r="M470" s="13">
        <f t="shared" si="96"/>
        <v>2.0834369622344449</v>
      </c>
      <c r="N470" s="13">
        <f t="shared" si="91"/>
        <v>0.1092066198111827</v>
      </c>
      <c r="O470" s="13">
        <f t="shared" si="92"/>
        <v>0.1092066198111827</v>
      </c>
      <c r="Q470">
        <v>16.71905522130524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33.886666669999997</v>
      </c>
      <c r="G471" s="13">
        <f t="shared" si="86"/>
        <v>0</v>
      </c>
      <c r="H471" s="13">
        <f t="shared" si="87"/>
        <v>33.886666669999997</v>
      </c>
      <c r="I471" s="16">
        <f t="shared" si="95"/>
        <v>40.558386077981972</v>
      </c>
      <c r="J471" s="13">
        <f t="shared" si="88"/>
        <v>39.331868918715017</v>
      </c>
      <c r="K471" s="13">
        <f t="shared" si="89"/>
        <v>1.2265171592669546</v>
      </c>
      <c r="L471" s="13">
        <f t="shared" si="90"/>
        <v>0</v>
      </c>
      <c r="M471" s="13">
        <f t="shared" si="96"/>
        <v>1.9742303424232621</v>
      </c>
      <c r="N471" s="13">
        <f t="shared" si="91"/>
        <v>0.10348238335634237</v>
      </c>
      <c r="O471" s="13">
        <f t="shared" si="92"/>
        <v>0.10348238335634237</v>
      </c>
      <c r="Q471">
        <v>22.045627503647339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2.9533333329999998</v>
      </c>
      <c r="G472" s="13">
        <f t="shared" si="86"/>
        <v>0</v>
      </c>
      <c r="H472" s="13">
        <f t="shared" si="87"/>
        <v>2.9533333329999998</v>
      </c>
      <c r="I472" s="16">
        <f t="shared" si="95"/>
        <v>4.1798504922669544</v>
      </c>
      <c r="J472" s="13">
        <f t="shared" si="88"/>
        <v>4.178721922941639</v>
      </c>
      <c r="K472" s="13">
        <f t="shared" si="89"/>
        <v>1.1285693253153539E-3</v>
      </c>
      <c r="L472" s="13">
        <f t="shared" si="90"/>
        <v>0</v>
      </c>
      <c r="M472" s="13">
        <f t="shared" si="96"/>
        <v>1.8707479590669198</v>
      </c>
      <c r="N472" s="13">
        <f t="shared" si="91"/>
        <v>9.805819174354162E-2</v>
      </c>
      <c r="O472" s="13">
        <f t="shared" si="92"/>
        <v>9.805819174354162E-2</v>
      </c>
      <c r="Q472">
        <v>23.603778581327209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8.48</v>
      </c>
      <c r="G473" s="13">
        <f t="shared" si="86"/>
        <v>0</v>
      </c>
      <c r="H473" s="13">
        <f t="shared" si="87"/>
        <v>8.48</v>
      </c>
      <c r="I473" s="16">
        <f t="shared" si="95"/>
        <v>8.4811285693253158</v>
      </c>
      <c r="J473" s="13">
        <f t="shared" si="88"/>
        <v>8.4751536111649202</v>
      </c>
      <c r="K473" s="13">
        <f t="shared" si="89"/>
        <v>5.9749581603956159E-3</v>
      </c>
      <c r="L473" s="13">
        <f t="shared" si="90"/>
        <v>0</v>
      </c>
      <c r="M473" s="13">
        <f t="shared" si="96"/>
        <v>1.7726897673233781</v>
      </c>
      <c r="N473" s="13">
        <f t="shared" si="91"/>
        <v>9.2918317651251234E-2</v>
      </c>
      <c r="O473" s="13">
        <f t="shared" si="92"/>
        <v>9.2918317651251234E-2</v>
      </c>
      <c r="Q473">
        <v>26.882265193548381</v>
      </c>
    </row>
    <row r="474" spans="1:17" x14ac:dyDescent="0.2">
      <c r="A474" s="14">
        <f t="shared" si="93"/>
        <v>36404</v>
      </c>
      <c r="B474" s="1">
        <v>9</v>
      </c>
      <c r="F474" s="34">
        <v>23.486666670000002</v>
      </c>
      <c r="G474" s="13">
        <f t="shared" si="86"/>
        <v>0</v>
      </c>
      <c r="H474" s="13">
        <f t="shared" si="87"/>
        <v>23.486666670000002</v>
      </c>
      <c r="I474" s="16">
        <f t="shared" si="95"/>
        <v>23.492641628160399</v>
      </c>
      <c r="J474" s="13">
        <f t="shared" si="88"/>
        <v>23.237841624252159</v>
      </c>
      <c r="K474" s="13">
        <f t="shared" si="89"/>
        <v>0.25480000390824031</v>
      </c>
      <c r="L474" s="13">
        <f t="shared" si="90"/>
        <v>0</v>
      </c>
      <c r="M474" s="13">
        <f t="shared" si="96"/>
        <v>1.679771449672127</v>
      </c>
      <c r="N474" s="13">
        <f t="shared" si="91"/>
        <v>8.8047858130195167E-2</v>
      </c>
      <c r="O474" s="13">
        <f t="shared" si="92"/>
        <v>8.8047858130195167E-2</v>
      </c>
      <c r="Q474">
        <v>21.784334077371209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132.4866667</v>
      </c>
      <c r="G475" s="13">
        <f t="shared" si="86"/>
        <v>1.5071056182960991</v>
      </c>
      <c r="H475" s="13">
        <f t="shared" si="87"/>
        <v>130.97956108170391</v>
      </c>
      <c r="I475" s="16">
        <f t="shared" si="95"/>
        <v>131.23436108561214</v>
      </c>
      <c r="J475" s="13">
        <f t="shared" si="88"/>
        <v>85.861834649239597</v>
      </c>
      <c r="K475" s="13">
        <f t="shared" si="89"/>
        <v>45.372526436372539</v>
      </c>
      <c r="L475" s="13">
        <f t="shared" si="90"/>
        <v>1.1940613895776873</v>
      </c>
      <c r="M475" s="13">
        <f t="shared" si="96"/>
        <v>2.7857849811196189</v>
      </c>
      <c r="N475" s="13">
        <f t="shared" si="91"/>
        <v>0.14602129405564374</v>
      </c>
      <c r="O475" s="13">
        <f t="shared" si="92"/>
        <v>1.6531269123517429</v>
      </c>
      <c r="Q475">
        <v>17.093293205693598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2.1</v>
      </c>
      <c r="G476" s="13">
        <f t="shared" si="86"/>
        <v>0</v>
      </c>
      <c r="H476" s="13">
        <f t="shared" si="87"/>
        <v>2.1</v>
      </c>
      <c r="I476" s="16">
        <f t="shared" si="95"/>
        <v>46.27846504679485</v>
      </c>
      <c r="J476" s="13">
        <f t="shared" si="88"/>
        <v>40.886080808284191</v>
      </c>
      <c r="K476" s="13">
        <f t="shared" si="89"/>
        <v>5.3923842385106582</v>
      </c>
      <c r="L476" s="13">
        <f t="shared" si="90"/>
        <v>0</v>
      </c>
      <c r="M476" s="13">
        <f t="shared" si="96"/>
        <v>2.6397636870639754</v>
      </c>
      <c r="N476" s="13">
        <f t="shared" si="91"/>
        <v>0.13836735864347302</v>
      </c>
      <c r="O476" s="13">
        <f t="shared" si="92"/>
        <v>0.13836735864347302</v>
      </c>
      <c r="Q476">
        <v>13.318352420810911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86.08</v>
      </c>
      <c r="G477" s="13">
        <f t="shared" si="86"/>
        <v>0.57897228429609893</v>
      </c>
      <c r="H477" s="13">
        <f t="shared" si="87"/>
        <v>85.501027715703898</v>
      </c>
      <c r="I477" s="16">
        <f t="shared" si="95"/>
        <v>90.893411954214557</v>
      </c>
      <c r="J477" s="13">
        <f t="shared" si="88"/>
        <v>57.704893174542839</v>
      </c>
      <c r="K477" s="13">
        <f t="shared" si="89"/>
        <v>33.188518779671718</v>
      </c>
      <c r="L477" s="13">
        <f t="shared" si="90"/>
        <v>0.69717138028376746</v>
      </c>
      <c r="M477" s="13">
        <f t="shared" si="96"/>
        <v>3.1985677087042701</v>
      </c>
      <c r="N477" s="13">
        <f t="shared" si="91"/>
        <v>0.1676579488779783</v>
      </c>
      <c r="O477" s="13">
        <f t="shared" si="92"/>
        <v>0.74663023317407728</v>
      </c>
      <c r="Q477">
        <v>11.02754867993835</v>
      </c>
    </row>
    <row r="478" spans="1:17" x14ac:dyDescent="0.2">
      <c r="A478" s="14">
        <f t="shared" si="93"/>
        <v>36526</v>
      </c>
      <c r="B478" s="1">
        <v>1</v>
      </c>
      <c r="F478" s="34">
        <v>208.1</v>
      </c>
      <c r="G478" s="13">
        <f t="shared" si="86"/>
        <v>3.0193722842960988</v>
      </c>
      <c r="H478" s="13">
        <f t="shared" si="87"/>
        <v>205.08062771570388</v>
      </c>
      <c r="I478" s="16">
        <f t="shared" si="95"/>
        <v>237.57197511509182</v>
      </c>
      <c r="J478" s="13">
        <f t="shared" si="88"/>
        <v>78.151047594883991</v>
      </c>
      <c r="K478" s="13">
        <f t="shared" si="89"/>
        <v>159.42092752020784</v>
      </c>
      <c r="L478" s="13">
        <f t="shared" si="90"/>
        <v>5.8452002160817207</v>
      </c>
      <c r="M478" s="13">
        <f t="shared" si="96"/>
        <v>8.8761099759080118</v>
      </c>
      <c r="N478" s="13">
        <f t="shared" si="91"/>
        <v>0.46525524175286065</v>
      </c>
      <c r="O478" s="13">
        <f t="shared" si="92"/>
        <v>3.4846275260489596</v>
      </c>
      <c r="Q478">
        <v>12.541901407298401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39.68</v>
      </c>
      <c r="G479" s="13">
        <f t="shared" si="86"/>
        <v>0</v>
      </c>
      <c r="H479" s="13">
        <f t="shared" si="87"/>
        <v>39.68</v>
      </c>
      <c r="I479" s="16">
        <f t="shared" si="95"/>
        <v>193.25572730412614</v>
      </c>
      <c r="J479" s="13">
        <f t="shared" si="88"/>
        <v>68.304987232160229</v>
      </c>
      <c r="K479" s="13">
        <f t="shared" si="89"/>
        <v>124.95074007196591</v>
      </c>
      <c r="L479" s="13">
        <f t="shared" si="90"/>
        <v>4.4394319135560494</v>
      </c>
      <c r="M479" s="13">
        <f t="shared" si="96"/>
        <v>12.850286647711201</v>
      </c>
      <c r="N479" s="13">
        <f t="shared" si="91"/>
        <v>0.67356795230140487</v>
      </c>
      <c r="O479" s="13">
        <f t="shared" si="92"/>
        <v>0.67356795230140487</v>
      </c>
      <c r="Q479">
        <v>10.691100322580651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8.1533333330000008</v>
      </c>
      <c r="G480" s="13">
        <f t="shared" si="86"/>
        <v>0</v>
      </c>
      <c r="H480" s="13">
        <f t="shared" si="87"/>
        <v>8.1533333330000008</v>
      </c>
      <c r="I480" s="16">
        <f t="shared" si="95"/>
        <v>128.66464149140984</v>
      </c>
      <c r="J480" s="13">
        <f t="shared" si="88"/>
        <v>72.818102026260405</v>
      </c>
      <c r="K480" s="13">
        <f t="shared" si="89"/>
        <v>55.846539465149434</v>
      </c>
      <c r="L480" s="13">
        <f t="shared" si="90"/>
        <v>1.6212141440616614</v>
      </c>
      <c r="M480" s="13">
        <f t="shared" si="96"/>
        <v>13.797932839471457</v>
      </c>
      <c r="N480" s="13">
        <f t="shared" si="91"/>
        <v>0.72324031544700607</v>
      </c>
      <c r="O480" s="13">
        <f t="shared" si="92"/>
        <v>0.72324031544700607</v>
      </c>
      <c r="Q480">
        <v>13.492060301632669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14.46</v>
      </c>
      <c r="G481" s="13">
        <f t="shared" si="86"/>
        <v>0</v>
      </c>
      <c r="H481" s="13">
        <f t="shared" si="87"/>
        <v>14.46</v>
      </c>
      <c r="I481" s="16">
        <f t="shared" si="95"/>
        <v>68.68532532108776</v>
      </c>
      <c r="J481" s="13">
        <f t="shared" si="88"/>
        <v>58.251698942289778</v>
      </c>
      <c r="K481" s="13">
        <f t="shared" si="89"/>
        <v>10.433626378797982</v>
      </c>
      <c r="L481" s="13">
        <f t="shared" si="90"/>
        <v>0</v>
      </c>
      <c r="M481" s="13">
        <f t="shared" si="96"/>
        <v>13.074692524024451</v>
      </c>
      <c r="N481" s="13">
        <f t="shared" si="91"/>
        <v>0.68533053867294247</v>
      </c>
      <c r="O481" s="13">
        <f t="shared" si="92"/>
        <v>0.68533053867294247</v>
      </c>
      <c r="Q481">
        <v>16.636395233313731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1.1666666670000001</v>
      </c>
      <c r="G482" s="13">
        <f t="shared" si="86"/>
        <v>0</v>
      </c>
      <c r="H482" s="13">
        <f t="shared" si="87"/>
        <v>1.1666666670000001</v>
      </c>
      <c r="I482" s="16">
        <f t="shared" si="95"/>
        <v>11.600293045797981</v>
      </c>
      <c r="J482" s="13">
        <f t="shared" si="88"/>
        <v>11.556896581950623</v>
      </c>
      <c r="K482" s="13">
        <f t="shared" si="89"/>
        <v>4.3396463847358291E-2</v>
      </c>
      <c r="L482" s="13">
        <f t="shared" si="90"/>
        <v>0</v>
      </c>
      <c r="M482" s="13">
        <f t="shared" si="96"/>
        <v>12.389361985351508</v>
      </c>
      <c r="N482" s="13">
        <f t="shared" si="91"/>
        <v>0.64940786237484027</v>
      </c>
      <c r="O482" s="13">
        <f t="shared" si="92"/>
        <v>0.64940786237484027</v>
      </c>
      <c r="Q482">
        <v>19.40998880341612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19.399999999999999</v>
      </c>
      <c r="G483" s="13">
        <f t="shared" si="86"/>
        <v>0</v>
      </c>
      <c r="H483" s="13">
        <f t="shared" si="87"/>
        <v>19.399999999999999</v>
      </c>
      <c r="I483" s="16">
        <f t="shared" si="95"/>
        <v>19.443396463847357</v>
      </c>
      <c r="J483" s="13">
        <f t="shared" si="88"/>
        <v>19.295131869089005</v>
      </c>
      <c r="K483" s="13">
        <f t="shared" si="89"/>
        <v>0.14826459475835208</v>
      </c>
      <c r="L483" s="13">
        <f t="shared" si="90"/>
        <v>0</v>
      </c>
      <c r="M483" s="13">
        <f t="shared" si="96"/>
        <v>11.739954122976668</v>
      </c>
      <c r="N483" s="13">
        <f t="shared" si="91"/>
        <v>0.61536812956108522</v>
      </c>
      <c r="O483" s="13">
        <f t="shared" si="92"/>
        <v>0.61536812956108522</v>
      </c>
      <c r="Q483">
        <v>21.634491506470031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14.786666670000001</v>
      </c>
      <c r="G484" s="13">
        <f t="shared" si="86"/>
        <v>0</v>
      </c>
      <c r="H484" s="13">
        <f t="shared" si="87"/>
        <v>14.786666670000001</v>
      </c>
      <c r="I484" s="16">
        <f t="shared" si="95"/>
        <v>14.934931264758353</v>
      </c>
      <c r="J484" s="13">
        <f t="shared" si="88"/>
        <v>14.891451340093889</v>
      </c>
      <c r="K484" s="13">
        <f t="shared" si="89"/>
        <v>4.3479924664463709E-2</v>
      </c>
      <c r="L484" s="13">
        <f t="shared" si="90"/>
        <v>0</v>
      </c>
      <c r="M484" s="13">
        <f t="shared" si="96"/>
        <v>11.124585993415582</v>
      </c>
      <c r="N484" s="13">
        <f t="shared" si="91"/>
        <v>0.58311264279232644</v>
      </c>
      <c r="O484" s="13">
        <f t="shared" si="92"/>
        <v>0.58311264279232644</v>
      </c>
      <c r="Q484">
        <v>24.783248737150011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10.153333330000001</v>
      </c>
      <c r="G485" s="13">
        <f t="shared" si="86"/>
        <v>0</v>
      </c>
      <c r="H485" s="13">
        <f t="shared" si="87"/>
        <v>10.153333330000001</v>
      </c>
      <c r="I485" s="16">
        <f t="shared" si="95"/>
        <v>10.196813254664464</v>
      </c>
      <c r="J485" s="13">
        <f t="shared" si="88"/>
        <v>10.186353522917264</v>
      </c>
      <c r="K485" s="13">
        <f t="shared" si="89"/>
        <v>1.0459731747200607E-2</v>
      </c>
      <c r="L485" s="13">
        <f t="shared" si="90"/>
        <v>0</v>
      </c>
      <c r="M485" s="13">
        <f t="shared" si="96"/>
        <v>10.541473350623257</v>
      </c>
      <c r="N485" s="13">
        <f t="shared" si="91"/>
        <v>0.55254787801047278</v>
      </c>
      <c r="O485" s="13">
        <f t="shared" si="92"/>
        <v>0.55254787801047278</v>
      </c>
      <c r="Q485">
        <v>26.825877193548379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6.42</v>
      </c>
      <c r="G486" s="13">
        <f t="shared" si="86"/>
        <v>0</v>
      </c>
      <c r="H486" s="13">
        <f t="shared" si="87"/>
        <v>6.42</v>
      </c>
      <c r="I486" s="16">
        <f t="shared" si="95"/>
        <v>6.4304597317472005</v>
      </c>
      <c r="J486" s="13">
        <f t="shared" si="88"/>
        <v>6.4262576767085999</v>
      </c>
      <c r="K486" s="13">
        <f t="shared" si="89"/>
        <v>4.202055038600605E-3</v>
      </c>
      <c r="L486" s="13">
        <f t="shared" si="90"/>
        <v>0</v>
      </c>
      <c r="M486" s="13">
        <f t="shared" si="96"/>
        <v>9.9889254726127845</v>
      </c>
      <c r="N486" s="13">
        <f t="shared" si="91"/>
        <v>0.52358521336779029</v>
      </c>
      <c r="O486" s="13">
        <f t="shared" si="92"/>
        <v>0.52358521336779029</v>
      </c>
      <c r="Q486">
        <v>23.44072335781113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102.64</v>
      </c>
      <c r="G487" s="13">
        <f t="shared" si="86"/>
        <v>0.91017228429609898</v>
      </c>
      <c r="H487" s="13">
        <f t="shared" si="87"/>
        <v>101.72982771570391</v>
      </c>
      <c r="I487" s="16">
        <f t="shared" si="95"/>
        <v>101.73402977074251</v>
      </c>
      <c r="J487" s="13">
        <f t="shared" si="88"/>
        <v>78.86119475524535</v>
      </c>
      <c r="K487" s="13">
        <f t="shared" si="89"/>
        <v>22.872835015497159</v>
      </c>
      <c r="L487" s="13">
        <f t="shared" si="90"/>
        <v>0.27647563337697467</v>
      </c>
      <c r="M487" s="13">
        <f t="shared" si="96"/>
        <v>9.74181589262197</v>
      </c>
      <c r="N487" s="13">
        <f t="shared" si="91"/>
        <v>0.51063257671838769</v>
      </c>
      <c r="O487" s="13">
        <f t="shared" si="92"/>
        <v>1.4208048610144868</v>
      </c>
      <c r="Q487">
        <v>18.43663869640314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15.64</v>
      </c>
      <c r="G488" s="13">
        <f t="shared" si="86"/>
        <v>0</v>
      </c>
      <c r="H488" s="13">
        <f t="shared" si="87"/>
        <v>15.64</v>
      </c>
      <c r="I488" s="16">
        <f t="shared" si="95"/>
        <v>38.236359382120185</v>
      </c>
      <c r="J488" s="13">
        <f t="shared" si="88"/>
        <v>34.687737269547156</v>
      </c>
      <c r="K488" s="13">
        <f t="shared" si="89"/>
        <v>3.5486221125730282</v>
      </c>
      <c r="L488" s="13">
        <f t="shared" si="90"/>
        <v>0</v>
      </c>
      <c r="M488" s="13">
        <f t="shared" si="96"/>
        <v>9.2311833159035821</v>
      </c>
      <c r="N488" s="13">
        <f t="shared" si="91"/>
        <v>0.48386696840879756</v>
      </c>
      <c r="O488" s="13">
        <f t="shared" si="92"/>
        <v>0.48386696840879756</v>
      </c>
      <c r="Q488">
        <v>12.487316582627731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30.366666670000001</v>
      </c>
      <c r="G489" s="13">
        <f t="shared" si="86"/>
        <v>0</v>
      </c>
      <c r="H489" s="13">
        <f t="shared" si="87"/>
        <v>30.366666670000001</v>
      </c>
      <c r="I489" s="16">
        <f t="shared" si="95"/>
        <v>33.915288782573029</v>
      </c>
      <c r="J489" s="13">
        <f t="shared" si="88"/>
        <v>30.627392359853822</v>
      </c>
      <c r="K489" s="13">
        <f t="shared" si="89"/>
        <v>3.2878964227192071</v>
      </c>
      <c r="L489" s="13">
        <f t="shared" si="90"/>
        <v>0</v>
      </c>
      <c r="M489" s="13">
        <f t="shared" si="96"/>
        <v>8.7473163474947846</v>
      </c>
      <c r="N489" s="13">
        <f t="shared" si="91"/>
        <v>0.45850432148640752</v>
      </c>
      <c r="O489" s="13">
        <f t="shared" si="92"/>
        <v>0.45850432148640752</v>
      </c>
      <c r="Q489">
        <v>10.336716322580649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0.43333333299999999</v>
      </c>
      <c r="G490" s="13">
        <f t="shared" si="86"/>
        <v>0</v>
      </c>
      <c r="H490" s="13">
        <f t="shared" si="87"/>
        <v>0.43333333299999999</v>
      </c>
      <c r="I490" s="16">
        <f t="shared" si="95"/>
        <v>3.7212297557192073</v>
      </c>
      <c r="J490" s="13">
        <f t="shared" si="88"/>
        <v>3.7160440365977911</v>
      </c>
      <c r="K490" s="13">
        <f t="shared" si="89"/>
        <v>5.185719121416188E-3</v>
      </c>
      <c r="L490" s="13">
        <f t="shared" si="90"/>
        <v>0</v>
      </c>
      <c r="M490" s="13">
        <f t="shared" si="96"/>
        <v>8.2888120260083777</v>
      </c>
      <c r="N490" s="13">
        <f t="shared" si="91"/>
        <v>0.43447109752716212</v>
      </c>
      <c r="O490" s="13">
        <f t="shared" si="92"/>
        <v>0.43447109752716212</v>
      </c>
      <c r="Q490">
        <v>10.14828057668387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27.473333329999999</v>
      </c>
      <c r="G491" s="13">
        <f t="shared" si="86"/>
        <v>0</v>
      </c>
      <c r="H491" s="13">
        <f t="shared" si="87"/>
        <v>27.473333329999999</v>
      </c>
      <c r="I491" s="16">
        <f t="shared" si="95"/>
        <v>27.478519049121417</v>
      </c>
      <c r="J491" s="13">
        <f t="shared" si="88"/>
        <v>26.173388915775064</v>
      </c>
      <c r="K491" s="13">
        <f t="shared" si="89"/>
        <v>1.3051301333463527</v>
      </c>
      <c r="L491" s="13">
        <f t="shared" si="90"/>
        <v>0</v>
      </c>
      <c r="M491" s="13">
        <f t="shared" si="96"/>
        <v>7.854340928481216</v>
      </c>
      <c r="N491" s="13">
        <f t="shared" si="91"/>
        <v>0.41169761273897348</v>
      </c>
      <c r="O491" s="13">
        <f t="shared" si="92"/>
        <v>0.41169761273897348</v>
      </c>
      <c r="Q491">
        <v>13.09493726880938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3.14</v>
      </c>
      <c r="G492" s="13">
        <f t="shared" si="86"/>
        <v>0</v>
      </c>
      <c r="H492" s="13">
        <f t="shared" si="87"/>
        <v>3.14</v>
      </c>
      <c r="I492" s="16">
        <f t="shared" si="95"/>
        <v>4.4451301333463533</v>
      </c>
      <c r="J492" s="13">
        <f t="shared" si="88"/>
        <v>4.4406755061642968</v>
      </c>
      <c r="K492" s="13">
        <f t="shared" si="89"/>
        <v>4.4546271820564698E-3</v>
      </c>
      <c r="L492" s="13">
        <f t="shared" si="90"/>
        <v>0</v>
      </c>
      <c r="M492" s="13">
        <f t="shared" si="96"/>
        <v>7.4426433157422425</v>
      </c>
      <c r="N492" s="13">
        <f t="shared" si="91"/>
        <v>0.39011783591513438</v>
      </c>
      <c r="O492" s="13">
        <f t="shared" si="92"/>
        <v>0.39011783591513438</v>
      </c>
      <c r="Q492">
        <v>15.17042947188177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1.586666667</v>
      </c>
      <c r="G493" s="13">
        <f t="shared" si="86"/>
        <v>0</v>
      </c>
      <c r="H493" s="13">
        <f t="shared" si="87"/>
        <v>1.586666667</v>
      </c>
      <c r="I493" s="16">
        <f t="shared" si="95"/>
        <v>1.5911212941820565</v>
      </c>
      <c r="J493" s="13">
        <f t="shared" si="88"/>
        <v>1.5910191705192884</v>
      </c>
      <c r="K493" s="13">
        <f t="shared" si="89"/>
        <v>1.0212366276807217E-4</v>
      </c>
      <c r="L493" s="13">
        <f t="shared" si="90"/>
        <v>0</v>
      </c>
      <c r="M493" s="13">
        <f t="shared" si="96"/>
        <v>7.052525479827108</v>
      </c>
      <c r="N493" s="13">
        <f t="shared" si="91"/>
        <v>0.36966919697832007</v>
      </c>
      <c r="O493" s="13">
        <f t="shared" si="92"/>
        <v>0.36966919697832007</v>
      </c>
      <c r="Q493">
        <v>20.099659055876561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7.3266666669999996</v>
      </c>
      <c r="G494" s="13">
        <f t="shared" si="86"/>
        <v>0</v>
      </c>
      <c r="H494" s="13">
        <f t="shared" si="87"/>
        <v>7.3266666669999996</v>
      </c>
      <c r="I494" s="16">
        <f t="shared" si="95"/>
        <v>7.3267687906627676</v>
      </c>
      <c r="J494" s="13">
        <f t="shared" si="88"/>
        <v>7.3189469174483568</v>
      </c>
      <c r="K494" s="13">
        <f t="shared" si="89"/>
        <v>7.8218732144108571E-3</v>
      </c>
      <c r="L494" s="13">
        <f t="shared" si="90"/>
        <v>0</v>
      </c>
      <c r="M494" s="13">
        <f t="shared" si="96"/>
        <v>6.6828562828487881</v>
      </c>
      <c r="N494" s="13">
        <f t="shared" si="91"/>
        <v>0.35029240556005692</v>
      </c>
      <c r="O494" s="13">
        <f t="shared" si="92"/>
        <v>0.35029240556005692</v>
      </c>
      <c r="Q494">
        <v>21.804627742812151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1.4266666670000001</v>
      </c>
      <c r="G495" s="13">
        <f t="shared" si="86"/>
        <v>0</v>
      </c>
      <c r="H495" s="13">
        <f t="shared" si="87"/>
        <v>1.4266666670000001</v>
      </c>
      <c r="I495" s="16">
        <f t="shared" si="95"/>
        <v>1.434488540214411</v>
      </c>
      <c r="J495" s="13">
        <f t="shared" si="88"/>
        <v>1.4344139189463727</v>
      </c>
      <c r="K495" s="13">
        <f t="shared" si="89"/>
        <v>7.4621268038255195E-5</v>
      </c>
      <c r="L495" s="13">
        <f t="shared" si="90"/>
        <v>0</v>
      </c>
      <c r="M495" s="13">
        <f t="shared" si="96"/>
        <v>6.3325638772887309</v>
      </c>
      <c r="N495" s="13">
        <f t="shared" si="91"/>
        <v>0.33193127908963338</v>
      </c>
      <c r="O495" s="13">
        <f t="shared" si="92"/>
        <v>0.33193127908963338</v>
      </c>
      <c r="Q495">
        <v>20.120026576628721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5.3</v>
      </c>
      <c r="G496" s="13">
        <f t="shared" si="86"/>
        <v>0</v>
      </c>
      <c r="H496" s="13">
        <f t="shared" si="87"/>
        <v>5.3</v>
      </c>
      <c r="I496" s="16">
        <f t="shared" si="95"/>
        <v>5.3000746212680383</v>
      </c>
      <c r="J496" s="13">
        <f t="shared" si="88"/>
        <v>5.2976574777055863</v>
      </c>
      <c r="K496" s="13">
        <f t="shared" si="89"/>
        <v>2.4171435624520399E-3</v>
      </c>
      <c r="L496" s="13">
        <f t="shared" si="90"/>
        <v>0</v>
      </c>
      <c r="M496" s="13">
        <f t="shared" si="96"/>
        <v>6.0006325981990978</v>
      </c>
      <c r="N496" s="13">
        <f t="shared" si="91"/>
        <v>0.31453257989400002</v>
      </c>
      <c r="O496" s="13">
        <f t="shared" si="92"/>
        <v>0.31453257989400002</v>
      </c>
      <c r="Q496">
        <v>23.250717702777251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4.0466666670000002</v>
      </c>
      <c r="G497" s="13">
        <f t="shared" si="86"/>
        <v>0</v>
      </c>
      <c r="H497" s="13">
        <f t="shared" si="87"/>
        <v>4.0466666670000002</v>
      </c>
      <c r="I497" s="16">
        <f t="shared" si="95"/>
        <v>4.0490838105624523</v>
      </c>
      <c r="J497" s="13">
        <f t="shared" si="88"/>
        <v>4.0484737278066527</v>
      </c>
      <c r="K497" s="13">
        <f t="shared" si="89"/>
        <v>6.1008275579954585E-4</v>
      </c>
      <c r="L497" s="13">
        <f t="shared" si="90"/>
        <v>0</v>
      </c>
      <c r="M497" s="13">
        <f t="shared" si="96"/>
        <v>5.6861000183050976</v>
      </c>
      <c r="N497" s="13">
        <f t="shared" si="91"/>
        <v>0.29804586083633494</v>
      </c>
      <c r="O497" s="13">
        <f t="shared" si="92"/>
        <v>0.29804586083633494</v>
      </c>
      <c r="Q497">
        <v>27.353088193548381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47.213333329999998</v>
      </c>
      <c r="G498" s="13">
        <f t="shared" si="86"/>
        <v>0</v>
      </c>
      <c r="H498" s="13">
        <f t="shared" si="87"/>
        <v>47.213333329999998</v>
      </c>
      <c r="I498" s="16">
        <f t="shared" si="95"/>
        <v>47.213943412755796</v>
      </c>
      <c r="J498" s="13">
        <f t="shared" si="88"/>
        <v>45.300027696910334</v>
      </c>
      <c r="K498" s="13">
        <f t="shared" si="89"/>
        <v>1.9139157158454623</v>
      </c>
      <c r="L498" s="13">
        <f t="shared" si="90"/>
        <v>0</v>
      </c>
      <c r="M498" s="13">
        <f t="shared" si="96"/>
        <v>5.3880541574687628</v>
      </c>
      <c r="N498" s="13">
        <f t="shared" si="91"/>
        <v>0.28242331904570522</v>
      </c>
      <c r="O498" s="13">
        <f t="shared" si="92"/>
        <v>0.28242331904570522</v>
      </c>
      <c r="Q498">
        <v>22.008514923194529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0.46666666699999998</v>
      </c>
      <c r="G499" s="13">
        <f t="shared" si="86"/>
        <v>0</v>
      </c>
      <c r="H499" s="13">
        <f t="shared" si="87"/>
        <v>0.46666666699999998</v>
      </c>
      <c r="I499" s="16">
        <f t="shared" si="95"/>
        <v>2.3805823828454624</v>
      </c>
      <c r="J499" s="13">
        <f t="shared" si="88"/>
        <v>2.3802617792314922</v>
      </c>
      <c r="K499" s="13">
        <f t="shared" si="89"/>
        <v>3.206036139702384E-4</v>
      </c>
      <c r="L499" s="13">
        <f t="shared" si="90"/>
        <v>0</v>
      </c>
      <c r="M499" s="13">
        <f t="shared" si="96"/>
        <v>5.1056308384230578</v>
      </c>
      <c r="N499" s="13">
        <f t="shared" si="91"/>
        <v>0.26761965731371851</v>
      </c>
      <c r="O499" s="13">
        <f t="shared" si="92"/>
        <v>0.26761965731371851</v>
      </c>
      <c r="Q499">
        <v>20.555677772568131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9.6066666670000007</v>
      </c>
      <c r="G500" s="13">
        <f t="shared" si="86"/>
        <v>0</v>
      </c>
      <c r="H500" s="13">
        <f t="shared" si="87"/>
        <v>9.6066666670000007</v>
      </c>
      <c r="I500" s="16">
        <f t="shared" si="95"/>
        <v>9.6069872706139705</v>
      </c>
      <c r="J500" s="13">
        <f t="shared" si="88"/>
        <v>9.5592798774113259</v>
      </c>
      <c r="K500" s="13">
        <f t="shared" si="89"/>
        <v>4.770739320264461E-2</v>
      </c>
      <c r="L500" s="13">
        <f t="shared" si="90"/>
        <v>0</v>
      </c>
      <c r="M500" s="13">
        <f t="shared" si="96"/>
        <v>4.8380111811093389</v>
      </c>
      <c r="N500" s="13">
        <f t="shared" si="91"/>
        <v>0.25359195275628654</v>
      </c>
      <c r="O500" s="13">
        <f t="shared" si="92"/>
        <v>0.25359195275628654</v>
      </c>
      <c r="Q500">
        <v>14.702996264404071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0.27333333300000001</v>
      </c>
      <c r="G501" s="13">
        <f t="shared" si="86"/>
        <v>0</v>
      </c>
      <c r="H501" s="13">
        <f t="shared" si="87"/>
        <v>0.27333333300000001</v>
      </c>
      <c r="I501" s="16">
        <f t="shared" si="95"/>
        <v>0.32104072620264462</v>
      </c>
      <c r="J501" s="13">
        <f t="shared" si="88"/>
        <v>0.32103783161038441</v>
      </c>
      <c r="K501" s="13">
        <f t="shared" si="89"/>
        <v>2.8945922602163776E-6</v>
      </c>
      <c r="L501" s="13">
        <f t="shared" si="90"/>
        <v>0</v>
      </c>
      <c r="M501" s="13">
        <f t="shared" si="96"/>
        <v>4.5844192283530525</v>
      </c>
      <c r="N501" s="13">
        <f t="shared" si="91"/>
        <v>0.24029953235968862</v>
      </c>
      <c r="O501" s="13">
        <f t="shared" si="92"/>
        <v>0.24029953235968862</v>
      </c>
      <c r="Q501">
        <v>11.208260030841179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130.49333329999999</v>
      </c>
      <c r="G502" s="13">
        <f t="shared" si="86"/>
        <v>1.4672389502960987</v>
      </c>
      <c r="H502" s="13">
        <f t="shared" si="87"/>
        <v>129.0260943497039</v>
      </c>
      <c r="I502" s="16">
        <f t="shared" si="95"/>
        <v>129.02609724429615</v>
      </c>
      <c r="J502" s="13">
        <f t="shared" si="88"/>
        <v>64.665312441301964</v>
      </c>
      <c r="K502" s="13">
        <f t="shared" si="89"/>
        <v>64.360784802994189</v>
      </c>
      <c r="L502" s="13">
        <f t="shared" si="90"/>
        <v>1.9684433615946686</v>
      </c>
      <c r="M502" s="13">
        <f t="shared" si="96"/>
        <v>6.312563057588032</v>
      </c>
      <c r="N502" s="13">
        <f t="shared" si="91"/>
        <v>0.33088290471951387</v>
      </c>
      <c r="O502" s="13">
        <f t="shared" si="92"/>
        <v>1.7981218550156126</v>
      </c>
      <c r="Q502">
        <v>11.03572532258065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78.62</v>
      </c>
      <c r="G503" s="13">
        <f t="shared" si="86"/>
        <v>0.42977228429609909</v>
      </c>
      <c r="H503" s="13">
        <f t="shared" si="87"/>
        <v>78.190227715703912</v>
      </c>
      <c r="I503" s="16">
        <f t="shared" si="95"/>
        <v>140.58256915710342</v>
      </c>
      <c r="J503" s="13">
        <f t="shared" si="88"/>
        <v>69.049135636604802</v>
      </c>
      <c r="K503" s="13">
        <f t="shared" si="89"/>
        <v>71.533433520498619</v>
      </c>
      <c r="L503" s="13">
        <f t="shared" si="90"/>
        <v>2.2609593865614372</v>
      </c>
      <c r="M503" s="13">
        <f t="shared" si="96"/>
        <v>8.2426395394299554</v>
      </c>
      <c r="N503" s="13">
        <f t="shared" si="91"/>
        <v>0.43205089414260717</v>
      </c>
      <c r="O503" s="13">
        <f t="shared" si="92"/>
        <v>0.86182317843870626</v>
      </c>
      <c r="Q503">
        <v>11.90908484435616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13.54</v>
      </c>
      <c r="G504" s="13">
        <f t="shared" si="86"/>
        <v>0</v>
      </c>
      <c r="H504" s="13">
        <f t="shared" si="87"/>
        <v>13.54</v>
      </c>
      <c r="I504" s="16">
        <f t="shared" si="95"/>
        <v>82.812474133937172</v>
      </c>
      <c r="J504" s="13">
        <f t="shared" si="88"/>
        <v>62.809933428241422</v>
      </c>
      <c r="K504" s="13">
        <f t="shared" si="89"/>
        <v>20.00254070569575</v>
      </c>
      <c r="L504" s="13">
        <f t="shared" si="90"/>
        <v>0.1594188646635103</v>
      </c>
      <c r="M504" s="13">
        <f t="shared" si="96"/>
        <v>7.9700075099508592</v>
      </c>
      <c r="N504" s="13">
        <f t="shared" si="91"/>
        <v>0.41776045822764496</v>
      </c>
      <c r="O504" s="13">
        <f t="shared" si="92"/>
        <v>0.41776045822764496</v>
      </c>
      <c r="Q504">
        <v>14.7532470552135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20.36</v>
      </c>
      <c r="G505" s="13">
        <f t="shared" si="86"/>
        <v>0</v>
      </c>
      <c r="H505" s="13">
        <f t="shared" si="87"/>
        <v>20.36</v>
      </c>
      <c r="I505" s="16">
        <f t="shared" si="95"/>
        <v>40.203121841032242</v>
      </c>
      <c r="J505" s="13">
        <f t="shared" si="88"/>
        <v>37.10961653845694</v>
      </c>
      <c r="K505" s="13">
        <f t="shared" si="89"/>
        <v>3.0935053025753021</v>
      </c>
      <c r="L505" s="13">
        <f t="shared" si="90"/>
        <v>0</v>
      </c>
      <c r="M505" s="13">
        <f t="shared" si="96"/>
        <v>7.5522470517232145</v>
      </c>
      <c r="N505" s="13">
        <f t="shared" si="91"/>
        <v>0.3958628878375704</v>
      </c>
      <c r="O505" s="13">
        <f t="shared" si="92"/>
        <v>0.3958628878375704</v>
      </c>
      <c r="Q505">
        <v>14.76742065597398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2.246666667</v>
      </c>
      <c r="G506" s="13">
        <f t="shared" si="86"/>
        <v>0</v>
      </c>
      <c r="H506" s="13">
        <f t="shared" si="87"/>
        <v>2.246666667</v>
      </c>
      <c r="I506" s="16">
        <f t="shared" si="95"/>
        <v>5.3401719695753016</v>
      </c>
      <c r="J506" s="13">
        <f t="shared" si="88"/>
        <v>5.3365616562129112</v>
      </c>
      <c r="K506" s="13">
        <f t="shared" si="89"/>
        <v>3.6103133623903716E-3</v>
      </c>
      <c r="L506" s="13">
        <f t="shared" si="90"/>
        <v>0</v>
      </c>
      <c r="M506" s="13">
        <f t="shared" si="96"/>
        <v>7.1563841638856438</v>
      </c>
      <c r="N506" s="13">
        <f t="shared" si="91"/>
        <v>0.3751131129832978</v>
      </c>
      <c r="O506" s="13">
        <f t="shared" si="92"/>
        <v>0.3751131129832978</v>
      </c>
      <c r="Q506">
        <v>20.566843849245291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1.1000000000000001</v>
      </c>
      <c r="G507" s="13">
        <f t="shared" si="86"/>
        <v>0</v>
      </c>
      <c r="H507" s="13">
        <f t="shared" si="87"/>
        <v>1.1000000000000001</v>
      </c>
      <c r="I507" s="16">
        <f t="shared" si="95"/>
        <v>1.1036103133623905</v>
      </c>
      <c r="J507" s="13">
        <f t="shared" si="88"/>
        <v>1.1035816560645124</v>
      </c>
      <c r="K507" s="13">
        <f t="shared" si="89"/>
        <v>2.8657297878043053E-5</v>
      </c>
      <c r="L507" s="13">
        <f t="shared" si="90"/>
        <v>0</v>
      </c>
      <c r="M507" s="13">
        <f t="shared" si="96"/>
        <v>6.7812710509023457</v>
      </c>
      <c r="N507" s="13">
        <f t="shared" si="91"/>
        <v>0.35545097015953686</v>
      </c>
      <c r="O507" s="13">
        <f t="shared" si="92"/>
        <v>0.35545097015953686</v>
      </c>
      <c r="Q507">
        <v>21.323553548695109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12.346666669999999</v>
      </c>
      <c r="G508" s="13">
        <f t="shared" si="86"/>
        <v>0</v>
      </c>
      <c r="H508" s="13">
        <f t="shared" si="87"/>
        <v>12.346666669999999</v>
      </c>
      <c r="I508" s="16">
        <f t="shared" si="95"/>
        <v>12.346695327297878</v>
      </c>
      <c r="J508" s="13">
        <f t="shared" si="88"/>
        <v>12.316866015148985</v>
      </c>
      <c r="K508" s="13">
        <f t="shared" si="89"/>
        <v>2.9829312148892839E-2</v>
      </c>
      <c r="L508" s="13">
        <f t="shared" si="90"/>
        <v>0</v>
      </c>
      <c r="M508" s="13">
        <f t="shared" si="96"/>
        <v>6.4258200807428087</v>
      </c>
      <c r="N508" s="13">
        <f t="shared" si="91"/>
        <v>0.33681944942559661</v>
      </c>
      <c r="O508" s="13">
        <f t="shared" si="92"/>
        <v>0.33681944942559661</v>
      </c>
      <c r="Q508">
        <v>23.401279401678568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65.793333329999996</v>
      </c>
      <c r="G509" s="13">
        <f t="shared" si="86"/>
        <v>0.17323895089609892</v>
      </c>
      <c r="H509" s="13">
        <f t="shared" si="87"/>
        <v>65.620094379103904</v>
      </c>
      <c r="I509" s="16">
        <f t="shared" si="95"/>
        <v>65.649923691252795</v>
      </c>
      <c r="J509" s="13">
        <f t="shared" si="88"/>
        <v>62.509970765634769</v>
      </c>
      <c r="K509" s="13">
        <f t="shared" si="89"/>
        <v>3.1399529256180259</v>
      </c>
      <c r="L509" s="13">
        <f t="shared" si="90"/>
        <v>0</v>
      </c>
      <c r="M509" s="13">
        <f t="shared" si="96"/>
        <v>6.0890006313172123</v>
      </c>
      <c r="N509" s="13">
        <f t="shared" si="91"/>
        <v>0.31916452910634485</v>
      </c>
      <c r="O509" s="13">
        <f t="shared" si="92"/>
        <v>0.49240348000244377</v>
      </c>
      <c r="Q509">
        <v>25.450430193548382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9.8866666670000001</v>
      </c>
      <c r="G510" s="13">
        <f t="shared" si="86"/>
        <v>0</v>
      </c>
      <c r="H510" s="13">
        <f t="shared" si="87"/>
        <v>9.8866666670000001</v>
      </c>
      <c r="I510" s="16">
        <f t="shared" si="95"/>
        <v>13.026619592618026</v>
      </c>
      <c r="J510" s="13">
        <f t="shared" si="88"/>
        <v>12.980587198667628</v>
      </c>
      <c r="K510" s="13">
        <f t="shared" si="89"/>
        <v>4.6032393950397932E-2</v>
      </c>
      <c r="L510" s="13">
        <f t="shared" si="90"/>
        <v>0</v>
      </c>
      <c r="M510" s="13">
        <f t="shared" si="96"/>
        <v>5.7698361022108671</v>
      </c>
      <c r="N510" s="13">
        <f t="shared" si="91"/>
        <v>0.30243501915757703</v>
      </c>
      <c r="O510" s="13">
        <f t="shared" si="92"/>
        <v>0.30243501915757703</v>
      </c>
      <c r="Q510">
        <v>21.452659108278539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85.373333329999994</v>
      </c>
      <c r="G511" s="13">
        <f t="shared" si="86"/>
        <v>0.56483895089609892</v>
      </c>
      <c r="H511" s="13">
        <f t="shared" si="87"/>
        <v>84.808494379103891</v>
      </c>
      <c r="I511" s="16">
        <f t="shared" si="95"/>
        <v>84.854526773054289</v>
      </c>
      <c r="J511" s="13">
        <f t="shared" si="88"/>
        <v>69.030877598101725</v>
      </c>
      <c r="K511" s="13">
        <f t="shared" si="89"/>
        <v>15.823649174952564</v>
      </c>
      <c r="L511" s="13">
        <f t="shared" si="90"/>
        <v>0</v>
      </c>
      <c r="M511" s="13">
        <f t="shared" si="96"/>
        <v>5.4674010830532902</v>
      </c>
      <c r="N511" s="13">
        <f t="shared" si="91"/>
        <v>0.28658241274163465</v>
      </c>
      <c r="O511" s="13">
        <f t="shared" si="92"/>
        <v>0.85142136363773357</v>
      </c>
      <c r="Q511">
        <v>17.72474837646978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0.31006959983436561</v>
      </c>
      <c r="G512" s="13">
        <f t="shared" si="86"/>
        <v>0</v>
      </c>
      <c r="H512" s="13">
        <f t="shared" si="87"/>
        <v>0.31006959983436561</v>
      </c>
      <c r="I512" s="16">
        <f t="shared" si="95"/>
        <v>16.133718774786928</v>
      </c>
      <c r="J512" s="13">
        <f t="shared" si="88"/>
        <v>15.899691833176092</v>
      </c>
      <c r="K512" s="13">
        <f t="shared" si="89"/>
        <v>0.23402694161083559</v>
      </c>
      <c r="L512" s="13">
        <f t="shared" si="90"/>
        <v>0</v>
      </c>
      <c r="M512" s="13">
        <f t="shared" si="96"/>
        <v>5.1808186703116554</v>
      </c>
      <c r="N512" s="13">
        <f t="shared" si="91"/>
        <v>0.27156074558292109</v>
      </c>
      <c r="O512" s="13">
        <f t="shared" si="92"/>
        <v>0.27156074558292109</v>
      </c>
      <c r="Q512">
        <v>14.345871574098011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103.4066667</v>
      </c>
      <c r="G513" s="13">
        <f t="shared" si="86"/>
        <v>0.92550561829609901</v>
      </c>
      <c r="H513" s="13">
        <f t="shared" si="87"/>
        <v>102.4811610817039</v>
      </c>
      <c r="I513" s="16">
        <f t="shared" si="95"/>
        <v>102.71518802331474</v>
      </c>
      <c r="J513" s="13">
        <f t="shared" si="88"/>
        <v>60.598342800898209</v>
      </c>
      <c r="K513" s="13">
        <f t="shared" si="89"/>
        <v>42.116845222416529</v>
      </c>
      <c r="L513" s="13">
        <f t="shared" si="90"/>
        <v>1.0612877149181059</v>
      </c>
      <c r="M513" s="13">
        <f t="shared" si="96"/>
        <v>5.9705456396468408</v>
      </c>
      <c r="N513" s="13">
        <f t="shared" si="91"/>
        <v>0.31295552471860982</v>
      </c>
      <c r="O513" s="13">
        <f t="shared" si="92"/>
        <v>1.2384611430147088</v>
      </c>
      <c r="Q513">
        <v>11.099817465187281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99.926666670000003</v>
      </c>
      <c r="G514" s="13">
        <f t="shared" si="86"/>
        <v>0.85590561769609907</v>
      </c>
      <c r="H514" s="13">
        <f t="shared" si="87"/>
        <v>99.070761052303908</v>
      </c>
      <c r="I514" s="16">
        <f t="shared" si="95"/>
        <v>140.12631855980234</v>
      </c>
      <c r="J514" s="13">
        <f t="shared" si="88"/>
        <v>68.435474302307725</v>
      </c>
      <c r="K514" s="13">
        <f t="shared" si="89"/>
        <v>71.690844257494618</v>
      </c>
      <c r="L514" s="13">
        <f t="shared" si="90"/>
        <v>2.2673789346093973</v>
      </c>
      <c r="M514" s="13">
        <f t="shared" si="96"/>
        <v>7.924969049537629</v>
      </c>
      <c r="N514" s="13">
        <f t="shared" si="91"/>
        <v>0.41539969660519893</v>
      </c>
      <c r="O514" s="13">
        <f t="shared" si="92"/>
        <v>1.271305314301298</v>
      </c>
      <c r="Q514">
        <v>11.75095549782856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73.77333333</v>
      </c>
      <c r="G515" s="13">
        <f t="shared" si="86"/>
        <v>0.332838950896099</v>
      </c>
      <c r="H515" s="13">
        <f t="shared" si="87"/>
        <v>73.440494379103896</v>
      </c>
      <c r="I515" s="16">
        <f t="shared" si="95"/>
        <v>142.8639597019891</v>
      </c>
      <c r="J515" s="13">
        <f t="shared" si="88"/>
        <v>67.248379822064962</v>
      </c>
      <c r="K515" s="13">
        <f t="shared" si="89"/>
        <v>75.615579879924141</v>
      </c>
      <c r="L515" s="13">
        <f t="shared" si="90"/>
        <v>2.4274380854941766</v>
      </c>
      <c r="M515" s="13">
        <f t="shared" si="96"/>
        <v>9.9370074384266065</v>
      </c>
      <c r="N515" s="13">
        <f t="shared" si="91"/>
        <v>0.52086384808365271</v>
      </c>
      <c r="O515" s="13">
        <f t="shared" si="92"/>
        <v>0.85370279897975165</v>
      </c>
      <c r="Q515">
        <v>11.32930332258065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52.186666670000001</v>
      </c>
      <c r="G516" s="13">
        <f t="shared" si="86"/>
        <v>0</v>
      </c>
      <c r="H516" s="13">
        <f t="shared" si="87"/>
        <v>52.186666670000001</v>
      </c>
      <c r="I516" s="16">
        <f t="shared" si="95"/>
        <v>125.37480846442998</v>
      </c>
      <c r="J516" s="13">
        <f t="shared" si="88"/>
        <v>74.028449980740064</v>
      </c>
      <c r="K516" s="13">
        <f t="shared" si="89"/>
        <v>51.346358483689912</v>
      </c>
      <c r="L516" s="13">
        <f t="shared" si="90"/>
        <v>1.4376870951048297</v>
      </c>
      <c r="M516" s="13">
        <f t="shared" si="96"/>
        <v>10.853830685447782</v>
      </c>
      <c r="N516" s="13">
        <f t="shared" si="91"/>
        <v>0.56892057818222763</v>
      </c>
      <c r="O516" s="13">
        <f t="shared" si="92"/>
        <v>0.56892057818222763</v>
      </c>
      <c r="Q516">
        <v>14.0397784984963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30.54</v>
      </c>
      <c r="G517" s="13">
        <f t="shared" si="86"/>
        <v>0</v>
      </c>
      <c r="H517" s="13">
        <f t="shared" si="87"/>
        <v>30.54</v>
      </c>
      <c r="I517" s="16">
        <f t="shared" si="95"/>
        <v>80.448671388585083</v>
      </c>
      <c r="J517" s="13">
        <f t="shared" si="88"/>
        <v>65.988425899354638</v>
      </c>
      <c r="K517" s="13">
        <f t="shared" si="89"/>
        <v>14.460245489230445</v>
      </c>
      <c r="L517" s="13">
        <f t="shared" si="90"/>
        <v>0</v>
      </c>
      <c r="M517" s="13">
        <f t="shared" si="96"/>
        <v>10.284910107265555</v>
      </c>
      <c r="N517" s="13">
        <f t="shared" si="91"/>
        <v>0.53909971275144852</v>
      </c>
      <c r="O517" s="13">
        <f t="shared" si="92"/>
        <v>0.53909971275144852</v>
      </c>
      <c r="Q517">
        <v>17.32030321270307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8.4666666670000001</v>
      </c>
      <c r="G518" s="13">
        <f t="shared" ref="G518:G581" si="100">IF((F518-$J$2)&gt;0,$I$2*(F518-$J$2),0)</f>
        <v>0</v>
      </c>
      <c r="H518" s="13">
        <f t="shared" ref="H518:H581" si="101">F518-G518</f>
        <v>8.4666666670000001</v>
      </c>
      <c r="I518" s="16">
        <f t="shared" si="95"/>
        <v>22.926912156230443</v>
      </c>
      <c r="J518" s="13">
        <f t="shared" ref="J518:J581" si="102">I518/SQRT(1+(I518/($K$2*(300+(25*Q518)+0.05*(Q518)^3)))^2)</f>
        <v>22.640497845542392</v>
      </c>
      <c r="K518" s="13">
        <f t="shared" ref="K518:K581" si="103">I518-J518</f>
        <v>0.2864143106880519</v>
      </c>
      <c r="L518" s="13">
        <f t="shared" ref="L518:L581" si="104">IF(K518&gt;$N$2,(K518-$N$2)/$L$2,0)</f>
        <v>0</v>
      </c>
      <c r="M518" s="13">
        <f t="shared" si="96"/>
        <v>9.7458103945141055</v>
      </c>
      <c r="N518" s="13">
        <f t="shared" ref="N518:N581" si="105">$M$2*M518</f>
        <v>0.5108419548072749</v>
      </c>
      <c r="O518" s="13">
        <f t="shared" ref="O518:O581" si="106">N518+G518</f>
        <v>0.5108419548072749</v>
      </c>
      <c r="Q518">
        <v>20.423181255566739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2.306666667</v>
      </c>
      <c r="G519" s="13">
        <f t="shared" si="100"/>
        <v>0</v>
      </c>
      <c r="H519" s="13">
        <f t="shared" si="101"/>
        <v>2.306666667</v>
      </c>
      <c r="I519" s="16">
        <f t="shared" ref="I519:I582" si="108">H519+K518-L518</f>
        <v>2.5930809776880519</v>
      </c>
      <c r="J519" s="13">
        <f t="shared" si="102"/>
        <v>2.5925824926219607</v>
      </c>
      <c r="K519" s="13">
        <f t="shared" si="103"/>
        <v>4.9848506609118104E-4</v>
      </c>
      <c r="L519" s="13">
        <f t="shared" si="104"/>
        <v>0</v>
      </c>
      <c r="M519" s="13">
        <f t="shared" ref="M519:M582" si="109">L519+M518-N518</f>
        <v>9.2349684397068312</v>
      </c>
      <c r="N519" s="13">
        <f t="shared" si="105"/>
        <v>0.48406537161638796</v>
      </c>
      <c r="O519" s="13">
        <f t="shared" si="106"/>
        <v>0.48406537161638796</v>
      </c>
      <c r="Q519">
        <v>19.250038792806809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12.25333333</v>
      </c>
      <c r="G520" s="13">
        <f t="shared" si="100"/>
        <v>0</v>
      </c>
      <c r="H520" s="13">
        <f t="shared" si="101"/>
        <v>12.25333333</v>
      </c>
      <c r="I520" s="16">
        <f t="shared" si="108"/>
        <v>12.253831815066091</v>
      </c>
      <c r="J520" s="13">
        <f t="shared" si="102"/>
        <v>12.230013130080598</v>
      </c>
      <c r="K520" s="13">
        <f t="shared" si="103"/>
        <v>2.3818684985492666E-2</v>
      </c>
      <c r="L520" s="13">
        <f t="shared" si="104"/>
        <v>0</v>
      </c>
      <c r="M520" s="13">
        <f t="shared" si="109"/>
        <v>8.7509030680904427</v>
      </c>
      <c r="N520" s="13">
        <f t="shared" si="105"/>
        <v>0.45869232507833713</v>
      </c>
      <c r="O520" s="13">
        <f t="shared" si="106"/>
        <v>0.45869232507833713</v>
      </c>
      <c r="Q520">
        <v>24.852796952170308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18.713333330000001</v>
      </c>
      <c r="G521" s="13">
        <f t="shared" si="100"/>
        <v>0</v>
      </c>
      <c r="H521" s="13">
        <f t="shared" si="101"/>
        <v>18.713333330000001</v>
      </c>
      <c r="I521" s="16">
        <f t="shared" si="108"/>
        <v>18.737152014985494</v>
      </c>
      <c r="J521" s="13">
        <f t="shared" si="102"/>
        <v>18.662936621512745</v>
      </c>
      <c r="K521" s="13">
        <f t="shared" si="103"/>
        <v>7.4215393472748303E-2</v>
      </c>
      <c r="L521" s="13">
        <f t="shared" si="104"/>
        <v>0</v>
      </c>
      <c r="M521" s="13">
        <f t="shared" si="109"/>
        <v>8.2922107430121059</v>
      </c>
      <c r="N521" s="13">
        <f t="shared" si="105"/>
        <v>0.43464924661561538</v>
      </c>
      <c r="O521" s="13">
        <f t="shared" si="106"/>
        <v>0.43464924661561538</v>
      </c>
      <c r="Q521">
        <v>25.821057193548381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62.553333330000001</v>
      </c>
      <c r="G522" s="13">
        <f t="shared" si="100"/>
        <v>0.10843895089609902</v>
      </c>
      <c r="H522" s="13">
        <f t="shared" si="101"/>
        <v>62.4448943791039</v>
      </c>
      <c r="I522" s="16">
        <f t="shared" si="108"/>
        <v>62.519109772576648</v>
      </c>
      <c r="J522" s="13">
        <f t="shared" si="102"/>
        <v>57.688753450901139</v>
      </c>
      <c r="K522" s="13">
        <f t="shared" si="103"/>
        <v>4.8303563216755094</v>
      </c>
      <c r="L522" s="13">
        <f t="shared" si="104"/>
        <v>0</v>
      </c>
      <c r="M522" s="13">
        <f t="shared" si="109"/>
        <v>7.8575614963964906</v>
      </c>
      <c r="N522" s="13">
        <f t="shared" si="105"/>
        <v>0.41186642386322381</v>
      </c>
      <c r="O522" s="13">
        <f t="shared" si="106"/>
        <v>0.52030537475932281</v>
      </c>
      <c r="Q522">
        <v>21.000205793205701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1.1333333329999999</v>
      </c>
      <c r="G523" s="13">
        <f t="shared" si="100"/>
        <v>0</v>
      </c>
      <c r="H523" s="13">
        <f t="shared" si="101"/>
        <v>1.1333333329999999</v>
      </c>
      <c r="I523" s="16">
        <f t="shared" si="108"/>
        <v>5.9636896546755089</v>
      </c>
      <c r="J523" s="13">
        <f t="shared" si="102"/>
        <v>5.9558997554068211</v>
      </c>
      <c r="K523" s="13">
        <f t="shared" si="103"/>
        <v>7.7898992686877833E-3</v>
      </c>
      <c r="L523" s="13">
        <f t="shared" si="104"/>
        <v>0</v>
      </c>
      <c r="M523" s="13">
        <f t="shared" si="109"/>
        <v>7.4456950725332671</v>
      </c>
      <c r="N523" s="13">
        <f t="shared" si="105"/>
        <v>0.39027779853923811</v>
      </c>
      <c r="O523" s="13">
        <f t="shared" si="106"/>
        <v>0.39027779853923811</v>
      </c>
      <c r="Q523">
        <v>17.466982593603259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76.746666669999996</v>
      </c>
      <c r="G524" s="13">
        <f t="shared" si="100"/>
        <v>0.39230561769609895</v>
      </c>
      <c r="H524" s="13">
        <f t="shared" si="101"/>
        <v>76.354361052303901</v>
      </c>
      <c r="I524" s="16">
        <f t="shared" si="108"/>
        <v>76.362150951572588</v>
      </c>
      <c r="J524" s="13">
        <f t="shared" si="102"/>
        <v>57.101979310210147</v>
      </c>
      <c r="K524" s="13">
        <f t="shared" si="103"/>
        <v>19.26017164136244</v>
      </c>
      <c r="L524" s="13">
        <f t="shared" si="104"/>
        <v>0.12914345925753726</v>
      </c>
      <c r="M524" s="13">
        <f t="shared" si="109"/>
        <v>7.1845607332515655</v>
      </c>
      <c r="N524" s="13">
        <f t="shared" si="105"/>
        <v>0.3765900321097721</v>
      </c>
      <c r="O524" s="13">
        <f t="shared" si="106"/>
        <v>0.768895649805871</v>
      </c>
      <c r="Q524">
        <v>13.104445029149881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11.653333330000001</v>
      </c>
      <c r="G525" s="13">
        <f t="shared" si="100"/>
        <v>0</v>
      </c>
      <c r="H525" s="13">
        <f t="shared" si="101"/>
        <v>11.653333330000001</v>
      </c>
      <c r="I525" s="16">
        <f t="shared" si="108"/>
        <v>30.784361512104905</v>
      </c>
      <c r="J525" s="13">
        <f t="shared" si="102"/>
        <v>28.340357676228766</v>
      </c>
      <c r="K525" s="13">
        <f t="shared" si="103"/>
        <v>2.4440038358761385</v>
      </c>
      <c r="L525" s="13">
        <f t="shared" si="104"/>
        <v>0</v>
      </c>
      <c r="M525" s="13">
        <f t="shared" si="109"/>
        <v>6.8079707011417936</v>
      </c>
      <c r="N525" s="13">
        <f t="shared" si="105"/>
        <v>0.35685047425092237</v>
      </c>
      <c r="O525" s="13">
        <f t="shared" si="106"/>
        <v>0.35685047425092237</v>
      </c>
      <c r="Q525">
        <v>10.600802322580639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0.133333333</v>
      </c>
      <c r="G526" s="13">
        <f t="shared" si="100"/>
        <v>0</v>
      </c>
      <c r="H526" s="13">
        <f t="shared" si="101"/>
        <v>0.133333333</v>
      </c>
      <c r="I526" s="16">
        <f t="shared" si="108"/>
        <v>2.5773371688761384</v>
      </c>
      <c r="J526" s="13">
        <f t="shared" si="102"/>
        <v>2.5758539527813107</v>
      </c>
      <c r="K526" s="13">
        <f t="shared" si="103"/>
        <v>1.4832160948277107E-3</v>
      </c>
      <c r="L526" s="13">
        <f t="shared" si="104"/>
        <v>0</v>
      </c>
      <c r="M526" s="13">
        <f t="shared" si="109"/>
        <v>6.4511202268908709</v>
      </c>
      <c r="N526" s="13">
        <f t="shared" si="105"/>
        <v>0.3381455963125154</v>
      </c>
      <c r="O526" s="13">
        <f t="shared" si="106"/>
        <v>0.3381455963125154</v>
      </c>
      <c r="Q526">
        <v>11.27396574632739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4.88</v>
      </c>
      <c r="G527" s="13">
        <f t="shared" si="100"/>
        <v>0</v>
      </c>
      <c r="H527" s="13">
        <f t="shared" si="101"/>
        <v>4.88</v>
      </c>
      <c r="I527" s="16">
        <f t="shared" si="108"/>
        <v>4.8814832160948276</v>
      </c>
      <c r="J527" s="13">
        <f t="shared" si="102"/>
        <v>4.8737361197467655</v>
      </c>
      <c r="K527" s="13">
        <f t="shared" si="103"/>
        <v>7.7470963480621435E-3</v>
      </c>
      <c r="L527" s="13">
        <f t="shared" si="104"/>
        <v>0</v>
      </c>
      <c r="M527" s="13">
        <f t="shared" si="109"/>
        <v>6.1129746305783552</v>
      </c>
      <c r="N527" s="13">
        <f t="shared" si="105"/>
        <v>0.32042116392185538</v>
      </c>
      <c r="O527" s="13">
        <f t="shared" si="106"/>
        <v>0.32042116392185538</v>
      </c>
      <c r="Q527">
        <v>13.19535721560346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2.5</v>
      </c>
      <c r="G528" s="13">
        <f t="shared" si="100"/>
        <v>0</v>
      </c>
      <c r="H528" s="13">
        <f t="shared" si="101"/>
        <v>2.5</v>
      </c>
      <c r="I528" s="16">
        <f t="shared" si="108"/>
        <v>2.5077470963480621</v>
      </c>
      <c r="J528" s="13">
        <f t="shared" si="102"/>
        <v>2.5070647353708067</v>
      </c>
      <c r="K528" s="13">
        <f t="shared" si="103"/>
        <v>6.8236097725549172E-4</v>
      </c>
      <c r="L528" s="13">
        <f t="shared" si="104"/>
        <v>0</v>
      </c>
      <c r="M528" s="13">
        <f t="shared" si="109"/>
        <v>5.7925534666564999</v>
      </c>
      <c r="N528" s="13">
        <f t="shared" si="105"/>
        <v>0.30362578548605074</v>
      </c>
      <c r="O528" s="13">
        <f t="shared" si="106"/>
        <v>0.30362578548605074</v>
      </c>
      <c r="Q528">
        <v>16.313662998712012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6.14</v>
      </c>
      <c r="G529" s="13">
        <f t="shared" si="100"/>
        <v>0</v>
      </c>
      <c r="H529" s="13">
        <f t="shared" si="101"/>
        <v>6.14</v>
      </c>
      <c r="I529" s="16">
        <f t="shared" si="108"/>
        <v>6.1406823609772552</v>
      </c>
      <c r="J529" s="13">
        <f t="shared" si="102"/>
        <v>6.1325562012133821</v>
      </c>
      <c r="K529" s="13">
        <f t="shared" si="103"/>
        <v>8.1261597638730976E-3</v>
      </c>
      <c r="L529" s="13">
        <f t="shared" si="104"/>
        <v>0</v>
      </c>
      <c r="M529" s="13">
        <f t="shared" si="109"/>
        <v>5.4889276811704493</v>
      </c>
      <c r="N529" s="13">
        <f t="shared" si="105"/>
        <v>0.28771076318324701</v>
      </c>
      <c r="O529" s="13">
        <f t="shared" si="106"/>
        <v>0.28771076318324701</v>
      </c>
      <c r="Q529">
        <v>17.788973825412949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22.493333329999999</v>
      </c>
      <c r="G530" s="13">
        <f t="shared" si="100"/>
        <v>0</v>
      </c>
      <c r="H530" s="13">
        <f t="shared" si="101"/>
        <v>22.493333329999999</v>
      </c>
      <c r="I530" s="16">
        <f t="shared" si="108"/>
        <v>22.501459489763871</v>
      </c>
      <c r="J530" s="13">
        <f t="shared" si="102"/>
        <v>22.228318195379224</v>
      </c>
      <c r="K530" s="13">
        <f t="shared" si="103"/>
        <v>0.27314129438464718</v>
      </c>
      <c r="L530" s="13">
        <f t="shared" si="104"/>
        <v>0</v>
      </c>
      <c r="M530" s="13">
        <f t="shared" si="109"/>
        <v>5.2012169179872023</v>
      </c>
      <c r="N530" s="13">
        <f t="shared" si="105"/>
        <v>0.27262995176438803</v>
      </c>
      <c r="O530" s="13">
        <f t="shared" si="106"/>
        <v>0.27262995176438803</v>
      </c>
      <c r="Q530">
        <v>20.365249123912189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19.313333329999999</v>
      </c>
      <c r="G531" s="13">
        <f t="shared" si="100"/>
        <v>0</v>
      </c>
      <c r="H531" s="13">
        <f t="shared" si="101"/>
        <v>19.313333329999999</v>
      </c>
      <c r="I531" s="16">
        <f t="shared" si="108"/>
        <v>19.586474624384646</v>
      </c>
      <c r="J531" s="13">
        <f t="shared" si="102"/>
        <v>19.38208395276812</v>
      </c>
      <c r="K531" s="13">
        <f t="shared" si="103"/>
        <v>0.20439067161652602</v>
      </c>
      <c r="L531" s="13">
        <f t="shared" si="104"/>
        <v>0</v>
      </c>
      <c r="M531" s="13">
        <f t="shared" si="109"/>
        <v>4.9285869662228139</v>
      </c>
      <c r="N531" s="13">
        <f t="shared" si="105"/>
        <v>0.25833962475610472</v>
      </c>
      <c r="O531" s="13">
        <f t="shared" si="106"/>
        <v>0.25833962475610472</v>
      </c>
      <c r="Q531">
        <v>19.492204414131582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11.8</v>
      </c>
      <c r="G532" s="13">
        <f t="shared" si="100"/>
        <v>0</v>
      </c>
      <c r="H532" s="13">
        <f t="shared" si="101"/>
        <v>11.8</v>
      </c>
      <c r="I532" s="16">
        <f t="shared" si="108"/>
        <v>12.004390671616527</v>
      </c>
      <c r="J532" s="13">
        <f t="shared" si="102"/>
        <v>11.976175012360532</v>
      </c>
      <c r="K532" s="13">
        <f t="shared" si="103"/>
        <v>2.8215659255995007E-2</v>
      </c>
      <c r="L532" s="13">
        <f t="shared" si="104"/>
        <v>0</v>
      </c>
      <c r="M532" s="13">
        <f t="shared" si="109"/>
        <v>4.6702473414667089</v>
      </c>
      <c r="N532" s="13">
        <f t="shared" si="105"/>
        <v>0.2447983476767894</v>
      </c>
      <c r="O532" s="13">
        <f t="shared" si="106"/>
        <v>0.2447983476767894</v>
      </c>
      <c r="Q532">
        <v>23.197485877772198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63.84</v>
      </c>
      <c r="G533" s="13">
        <f t="shared" si="100"/>
        <v>0.13417228429609906</v>
      </c>
      <c r="H533" s="13">
        <f t="shared" si="101"/>
        <v>63.705827715703904</v>
      </c>
      <c r="I533" s="16">
        <f t="shared" si="108"/>
        <v>63.734043374959896</v>
      </c>
      <c r="J533" s="13">
        <f t="shared" si="102"/>
        <v>61.004128229241367</v>
      </c>
      <c r="K533" s="13">
        <f t="shared" si="103"/>
        <v>2.7299151457185289</v>
      </c>
      <c r="L533" s="13">
        <f t="shared" si="104"/>
        <v>0</v>
      </c>
      <c r="M533" s="13">
        <f t="shared" si="109"/>
        <v>4.42544899378992</v>
      </c>
      <c r="N533" s="13">
        <f t="shared" si="105"/>
        <v>0.23196685789824889</v>
      </c>
      <c r="O533" s="13">
        <f t="shared" si="106"/>
        <v>0.36613914219434796</v>
      </c>
      <c r="Q533">
        <v>25.87617119354838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5.92</v>
      </c>
      <c r="G534" s="13">
        <f t="shared" si="100"/>
        <v>0</v>
      </c>
      <c r="H534" s="13">
        <f t="shared" si="101"/>
        <v>5.92</v>
      </c>
      <c r="I534" s="16">
        <f t="shared" si="108"/>
        <v>8.6499151457185288</v>
      </c>
      <c r="J534" s="13">
        <f t="shared" si="102"/>
        <v>8.6368872138216073</v>
      </c>
      <c r="K534" s="13">
        <f t="shared" si="103"/>
        <v>1.302793189692153E-2</v>
      </c>
      <c r="L534" s="13">
        <f t="shared" si="104"/>
        <v>0</v>
      </c>
      <c r="M534" s="13">
        <f t="shared" si="109"/>
        <v>4.1934821358916707</v>
      </c>
      <c r="N534" s="13">
        <f t="shared" si="105"/>
        <v>0.21980795080459709</v>
      </c>
      <c r="O534" s="13">
        <f t="shared" si="106"/>
        <v>0.21980795080459709</v>
      </c>
      <c r="Q534">
        <v>21.71414139417401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16.739999999999998</v>
      </c>
      <c r="G535" s="13">
        <f t="shared" si="100"/>
        <v>0</v>
      </c>
      <c r="H535" s="13">
        <f t="shared" si="101"/>
        <v>16.739999999999998</v>
      </c>
      <c r="I535" s="16">
        <f t="shared" si="108"/>
        <v>16.75302793189692</v>
      </c>
      <c r="J535" s="13">
        <f t="shared" si="102"/>
        <v>16.571353241177032</v>
      </c>
      <c r="K535" s="13">
        <f t="shared" si="103"/>
        <v>0.18167469071988762</v>
      </c>
      <c r="L535" s="13">
        <f t="shared" si="104"/>
        <v>0</v>
      </c>
      <c r="M535" s="13">
        <f t="shared" si="109"/>
        <v>3.9736741850870736</v>
      </c>
      <c r="N535" s="13">
        <f t="shared" si="105"/>
        <v>0.2082863719183089</v>
      </c>
      <c r="O535" s="13">
        <f t="shared" si="106"/>
        <v>0.2082863719183089</v>
      </c>
      <c r="Q535">
        <v>17.004953802141738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57.053333330000001</v>
      </c>
      <c r="G536" s="13">
        <f t="shared" si="100"/>
        <v>0</v>
      </c>
      <c r="H536" s="13">
        <f t="shared" si="101"/>
        <v>57.053333330000001</v>
      </c>
      <c r="I536" s="16">
        <f t="shared" si="108"/>
        <v>57.235008020719889</v>
      </c>
      <c r="J536" s="13">
        <f t="shared" si="102"/>
        <v>48.28039822724611</v>
      </c>
      <c r="K536" s="13">
        <f t="shared" si="103"/>
        <v>8.9546097934737787</v>
      </c>
      <c r="L536" s="13">
        <f t="shared" si="104"/>
        <v>0</v>
      </c>
      <c r="M536" s="13">
        <f t="shared" si="109"/>
        <v>3.7653878131687648</v>
      </c>
      <c r="N536" s="13">
        <f t="shared" si="105"/>
        <v>0.19736871468065556</v>
      </c>
      <c r="O536" s="13">
        <f t="shared" si="106"/>
        <v>0.19736871468065556</v>
      </c>
      <c r="Q536">
        <v>13.74842243406569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13.50666667</v>
      </c>
      <c r="G537" s="13">
        <f t="shared" si="100"/>
        <v>0</v>
      </c>
      <c r="H537" s="13">
        <f t="shared" si="101"/>
        <v>13.50666667</v>
      </c>
      <c r="I537" s="16">
        <f t="shared" si="108"/>
        <v>22.46127646347378</v>
      </c>
      <c r="J537" s="13">
        <f t="shared" si="102"/>
        <v>21.701292010788482</v>
      </c>
      <c r="K537" s="13">
        <f t="shared" si="103"/>
        <v>0.75998445268529835</v>
      </c>
      <c r="L537" s="13">
        <f t="shared" si="104"/>
        <v>0</v>
      </c>
      <c r="M537" s="13">
        <f t="shared" si="109"/>
        <v>3.5680190984881093</v>
      </c>
      <c r="N537" s="13">
        <f t="shared" si="105"/>
        <v>0.18702332359013948</v>
      </c>
      <c r="O537" s="13">
        <f t="shared" si="106"/>
        <v>0.18702332359013948</v>
      </c>
      <c r="Q537">
        <v>12.78413999544723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70.366666670000001</v>
      </c>
      <c r="G538" s="13">
        <f t="shared" si="100"/>
        <v>0.26470561769609902</v>
      </c>
      <c r="H538" s="13">
        <f t="shared" si="101"/>
        <v>70.101961052303906</v>
      </c>
      <c r="I538" s="16">
        <f t="shared" si="108"/>
        <v>70.861945504989208</v>
      </c>
      <c r="J538" s="13">
        <f t="shared" si="102"/>
        <v>52.156462604675696</v>
      </c>
      <c r="K538" s="13">
        <f t="shared" si="103"/>
        <v>18.705482900313513</v>
      </c>
      <c r="L538" s="13">
        <f t="shared" si="104"/>
        <v>0.10652206066185825</v>
      </c>
      <c r="M538" s="13">
        <f t="shared" si="109"/>
        <v>3.487517835559828</v>
      </c>
      <c r="N538" s="13">
        <f t="shared" si="105"/>
        <v>0.18280372348978394</v>
      </c>
      <c r="O538" s="13">
        <f t="shared" si="106"/>
        <v>0.44750934118588293</v>
      </c>
      <c r="Q538">
        <v>11.488865322580651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139.68</v>
      </c>
      <c r="G539" s="13">
        <f t="shared" si="100"/>
        <v>1.6509722842960992</v>
      </c>
      <c r="H539" s="13">
        <f t="shared" si="101"/>
        <v>138.0290277157039</v>
      </c>
      <c r="I539" s="16">
        <f t="shared" si="108"/>
        <v>156.62798855535556</v>
      </c>
      <c r="J539" s="13">
        <f t="shared" si="102"/>
        <v>67.462905452392576</v>
      </c>
      <c r="K539" s="13">
        <f t="shared" si="103"/>
        <v>89.165083102962981</v>
      </c>
      <c r="L539" s="13">
        <f t="shared" si="104"/>
        <v>2.9800159377184436</v>
      </c>
      <c r="M539" s="13">
        <f t="shared" si="109"/>
        <v>6.2847300497884868</v>
      </c>
      <c r="N539" s="13">
        <f t="shared" si="105"/>
        <v>0.32942399391200528</v>
      </c>
      <c r="O539" s="13">
        <f t="shared" si="106"/>
        <v>1.9803962782081044</v>
      </c>
      <c r="Q539">
        <v>11.04057815645209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2.4066666670000001</v>
      </c>
      <c r="G540" s="13">
        <f t="shared" si="100"/>
        <v>0</v>
      </c>
      <c r="H540" s="13">
        <f t="shared" si="101"/>
        <v>2.4066666670000001</v>
      </c>
      <c r="I540" s="16">
        <f t="shared" si="108"/>
        <v>88.591733832244529</v>
      </c>
      <c r="J540" s="13">
        <f t="shared" si="102"/>
        <v>64.786652627175584</v>
      </c>
      <c r="K540" s="13">
        <f t="shared" si="103"/>
        <v>23.805081205068944</v>
      </c>
      <c r="L540" s="13">
        <f t="shared" si="104"/>
        <v>0.31449463589670695</v>
      </c>
      <c r="M540" s="13">
        <f t="shared" si="109"/>
        <v>6.2698006917731881</v>
      </c>
      <c r="N540" s="13">
        <f t="shared" si="105"/>
        <v>0.328641448169391</v>
      </c>
      <c r="O540" s="13">
        <f t="shared" si="106"/>
        <v>0.328641448169391</v>
      </c>
      <c r="Q540">
        <v>14.54420046208506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10.09333333</v>
      </c>
      <c r="G541" s="13">
        <f t="shared" si="100"/>
        <v>0</v>
      </c>
      <c r="H541" s="13">
        <f t="shared" si="101"/>
        <v>10.09333333</v>
      </c>
      <c r="I541" s="16">
        <f t="shared" si="108"/>
        <v>33.583919899172237</v>
      </c>
      <c r="J541" s="13">
        <f t="shared" si="102"/>
        <v>32.267578859844448</v>
      </c>
      <c r="K541" s="13">
        <f t="shared" si="103"/>
        <v>1.3163410393277886</v>
      </c>
      <c r="L541" s="13">
        <f t="shared" si="104"/>
        <v>0</v>
      </c>
      <c r="M541" s="13">
        <f t="shared" si="109"/>
        <v>5.9411592436037974</v>
      </c>
      <c r="N541" s="13">
        <f t="shared" si="105"/>
        <v>0.31141519062717099</v>
      </c>
      <c r="O541" s="13">
        <f t="shared" si="106"/>
        <v>0.31141519062717099</v>
      </c>
      <c r="Q541">
        <v>17.446251037839112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34.166666669999998</v>
      </c>
      <c r="G542" s="13">
        <f t="shared" si="100"/>
        <v>0</v>
      </c>
      <c r="H542" s="13">
        <f t="shared" si="101"/>
        <v>34.166666669999998</v>
      </c>
      <c r="I542" s="16">
        <f t="shared" si="108"/>
        <v>35.483007709327786</v>
      </c>
      <c r="J542" s="13">
        <f t="shared" si="102"/>
        <v>34.067709766108102</v>
      </c>
      <c r="K542" s="13">
        <f t="shared" si="103"/>
        <v>1.4152979432196844</v>
      </c>
      <c r="L542" s="13">
        <f t="shared" si="104"/>
        <v>0</v>
      </c>
      <c r="M542" s="13">
        <f t="shared" si="109"/>
        <v>5.6297440529766263</v>
      </c>
      <c r="N542" s="13">
        <f t="shared" si="105"/>
        <v>0.29509187442288565</v>
      </c>
      <c r="O542" s="13">
        <f t="shared" si="106"/>
        <v>0.29509187442288565</v>
      </c>
      <c r="Q542">
        <v>18.093797817625131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4.6466666669999999</v>
      </c>
      <c r="G543" s="13">
        <f t="shared" si="100"/>
        <v>0</v>
      </c>
      <c r="H543" s="13">
        <f t="shared" si="101"/>
        <v>4.6466666669999999</v>
      </c>
      <c r="I543" s="16">
        <f t="shared" si="108"/>
        <v>6.0619646102196842</v>
      </c>
      <c r="J543" s="13">
        <f t="shared" si="102"/>
        <v>6.0570014730376425</v>
      </c>
      <c r="K543" s="13">
        <f t="shared" si="103"/>
        <v>4.9631371820417769E-3</v>
      </c>
      <c r="L543" s="13">
        <f t="shared" si="104"/>
        <v>0</v>
      </c>
      <c r="M543" s="13">
        <f t="shared" si="109"/>
        <v>5.3346521785537409</v>
      </c>
      <c r="N543" s="13">
        <f t="shared" si="105"/>
        <v>0.27962417046849886</v>
      </c>
      <c r="O543" s="13">
        <f t="shared" si="106"/>
        <v>0.27962417046849886</v>
      </c>
      <c r="Q543">
        <v>21.00385768589782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61.646666670000002</v>
      </c>
      <c r="G544" s="13">
        <f t="shared" si="100"/>
        <v>9.030561769609903E-2</v>
      </c>
      <c r="H544" s="13">
        <f t="shared" si="101"/>
        <v>61.556361052303906</v>
      </c>
      <c r="I544" s="16">
        <f t="shared" si="108"/>
        <v>61.561324189485944</v>
      </c>
      <c r="J544" s="13">
        <f t="shared" si="102"/>
        <v>58.368760517487232</v>
      </c>
      <c r="K544" s="13">
        <f t="shared" si="103"/>
        <v>3.1925636719987125</v>
      </c>
      <c r="L544" s="13">
        <f t="shared" si="104"/>
        <v>0</v>
      </c>
      <c r="M544" s="13">
        <f t="shared" si="109"/>
        <v>5.0550280080852419</v>
      </c>
      <c r="N544" s="13">
        <f t="shared" si="105"/>
        <v>0.26496723050444038</v>
      </c>
      <c r="O544" s="13">
        <f t="shared" si="106"/>
        <v>0.35527284820053939</v>
      </c>
      <c r="Q544">
        <v>23.902045941674881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66.533333330000005</v>
      </c>
      <c r="G545" s="13">
        <f t="shared" si="100"/>
        <v>0.18803895089609909</v>
      </c>
      <c r="H545" s="13">
        <f t="shared" si="101"/>
        <v>66.345294379103905</v>
      </c>
      <c r="I545" s="16">
        <f t="shared" si="108"/>
        <v>69.537858051102617</v>
      </c>
      <c r="J545" s="13">
        <f t="shared" si="102"/>
        <v>66.126077631296468</v>
      </c>
      <c r="K545" s="13">
        <f t="shared" si="103"/>
        <v>3.4117804198061492</v>
      </c>
      <c r="L545" s="13">
        <f t="shared" si="104"/>
        <v>0</v>
      </c>
      <c r="M545" s="13">
        <f t="shared" si="109"/>
        <v>4.790060777580802</v>
      </c>
      <c r="N545" s="13">
        <f t="shared" si="105"/>
        <v>0.25107855706308657</v>
      </c>
      <c r="O545" s="13">
        <f t="shared" si="106"/>
        <v>0.43911750795918569</v>
      </c>
      <c r="Q545">
        <v>26.08318719354838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39.073333329999997</v>
      </c>
      <c r="G546" s="13">
        <f t="shared" si="100"/>
        <v>0</v>
      </c>
      <c r="H546" s="13">
        <f t="shared" si="101"/>
        <v>39.073333329999997</v>
      </c>
      <c r="I546" s="16">
        <f t="shared" si="108"/>
        <v>42.485113749806146</v>
      </c>
      <c r="J546" s="13">
        <f t="shared" si="102"/>
        <v>41.47822684738891</v>
      </c>
      <c r="K546" s="13">
        <f t="shared" si="103"/>
        <v>1.0068869024172358</v>
      </c>
      <c r="L546" s="13">
        <f t="shared" si="104"/>
        <v>0</v>
      </c>
      <c r="M546" s="13">
        <f t="shared" si="109"/>
        <v>4.538982220517715</v>
      </c>
      <c r="N546" s="13">
        <f t="shared" si="105"/>
        <v>0.23791788024830929</v>
      </c>
      <c r="O546" s="13">
        <f t="shared" si="106"/>
        <v>0.23791788024830929</v>
      </c>
      <c r="Q546">
        <v>24.51341616719651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45.106666670000003</v>
      </c>
      <c r="G547" s="13">
        <f t="shared" si="100"/>
        <v>0</v>
      </c>
      <c r="H547" s="13">
        <f t="shared" si="101"/>
        <v>45.106666670000003</v>
      </c>
      <c r="I547" s="16">
        <f t="shared" si="108"/>
        <v>46.113553572417239</v>
      </c>
      <c r="J547" s="13">
        <f t="shared" si="102"/>
        <v>42.58798412516925</v>
      </c>
      <c r="K547" s="13">
        <f t="shared" si="103"/>
        <v>3.5255694472479888</v>
      </c>
      <c r="L547" s="13">
        <f t="shared" si="104"/>
        <v>0</v>
      </c>
      <c r="M547" s="13">
        <f t="shared" si="109"/>
        <v>4.3010643402694058</v>
      </c>
      <c r="N547" s="13">
        <f t="shared" si="105"/>
        <v>0.22544704097381824</v>
      </c>
      <c r="O547" s="13">
        <f t="shared" si="106"/>
        <v>0.22544704097381824</v>
      </c>
      <c r="Q547">
        <v>16.779630096919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29.493333329999999</v>
      </c>
      <c r="G548" s="13">
        <f t="shared" si="100"/>
        <v>0</v>
      </c>
      <c r="H548" s="13">
        <f t="shared" si="101"/>
        <v>29.493333329999999</v>
      </c>
      <c r="I548" s="16">
        <f t="shared" si="108"/>
        <v>33.018902777247988</v>
      </c>
      <c r="J548" s="13">
        <f t="shared" si="102"/>
        <v>31.002433681143202</v>
      </c>
      <c r="K548" s="13">
        <f t="shared" si="103"/>
        <v>2.0164690961047853</v>
      </c>
      <c r="L548" s="13">
        <f t="shared" si="104"/>
        <v>0</v>
      </c>
      <c r="M548" s="13">
        <f t="shared" si="109"/>
        <v>4.0756172992955877</v>
      </c>
      <c r="N548" s="13">
        <f t="shared" si="105"/>
        <v>0.21362988032174884</v>
      </c>
      <c r="O548" s="13">
        <f t="shared" si="106"/>
        <v>0.21362988032174884</v>
      </c>
      <c r="Q548">
        <v>13.780102534787741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142.69333330000001</v>
      </c>
      <c r="G549" s="13">
        <f t="shared" si="100"/>
        <v>1.7112389502960992</v>
      </c>
      <c r="H549" s="13">
        <f t="shared" si="101"/>
        <v>140.98209434970391</v>
      </c>
      <c r="I549" s="16">
        <f t="shared" si="108"/>
        <v>142.99856344580871</v>
      </c>
      <c r="J549" s="13">
        <f t="shared" si="102"/>
        <v>64.767342756550576</v>
      </c>
      <c r="K549" s="13">
        <f t="shared" si="103"/>
        <v>78.231220689258137</v>
      </c>
      <c r="L549" s="13">
        <f t="shared" si="104"/>
        <v>2.5341095373415281</v>
      </c>
      <c r="M549" s="13">
        <f t="shared" si="109"/>
        <v>6.3960969563153665</v>
      </c>
      <c r="N549" s="13">
        <f t="shared" si="105"/>
        <v>0.33526146518715488</v>
      </c>
      <c r="O549" s="13">
        <f t="shared" si="106"/>
        <v>2.046500415483254</v>
      </c>
      <c r="Q549">
        <v>10.614908258949409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34.27333333</v>
      </c>
      <c r="G550" s="13">
        <f t="shared" si="100"/>
        <v>0</v>
      </c>
      <c r="H550" s="13">
        <f t="shared" si="101"/>
        <v>34.27333333</v>
      </c>
      <c r="I550" s="16">
        <f t="shared" si="108"/>
        <v>109.97044448191662</v>
      </c>
      <c r="J550" s="13">
        <f t="shared" si="102"/>
        <v>59.366292400852785</v>
      </c>
      <c r="K550" s="13">
        <f t="shared" si="103"/>
        <v>50.60415208106383</v>
      </c>
      <c r="L550" s="13">
        <f t="shared" si="104"/>
        <v>1.4074183233927524</v>
      </c>
      <c r="M550" s="13">
        <f t="shared" si="109"/>
        <v>7.4682538145209643</v>
      </c>
      <c r="N550" s="13">
        <f t="shared" si="105"/>
        <v>0.39146025042250837</v>
      </c>
      <c r="O550" s="13">
        <f t="shared" si="106"/>
        <v>0.39146025042250837</v>
      </c>
      <c r="Q550">
        <v>10.17212432258065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3.7266666669999999</v>
      </c>
      <c r="G551" s="13">
        <f t="shared" si="100"/>
        <v>0</v>
      </c>
      <c r="H551" s="13">
        <f t="shared" si="101"/>
        <v>3.7266666669999999</v>
      </c>
      <c r="I551" s="16">
        <f t="shared" si="108"/>
        <v>52.92340042467108</v>
      </c>
      <c r="J551" s="13">
        <f t="shared" si="102"/>
        <v>43.743640365963806</v>
      </c>
      <c r="K551" s="13">
        <f t="shared" si="103"/>
        <v>9.1797600587072736</v>
      </c>
      <c r="L551" s="13">
        <f t="shared" si="104"/>
        <v>0</v>
      </c>
      <c r="M551" s="13">
        <f t="shared" si="109"/>
        <v>7.0767935640984563</v>
      </c>
      <c r="N551" s="13">
        <f t="shared" si="105"/>
        <v>0.37094124672141598</v>
      </c>
      <c r="O551" s="13">
        <f t="shared" si="106"/>
        <v>0.37094124672141598</v>
      </c>
      <c r="Q551">
        <v>11.616793375892129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29.41333333</v>
      </c>
      <c r="G552" s="13">
        <f t="shared" si="100"/>
        <v>0</v>
      </c>
      <c r="H552" s="13">
        <f t="shared" si="101"/>
        <v>29.41333333</v>
      </c>
      <c r="I552" s="16">
        <f t="shared" si="108"/>
        <v>38.593093388707274</v>
      </c>
      <c r="J552" s="13">
        <f t="shared" si="102"/>
        <v>35.005087989955634</v>
      </c>
      <c r="K552" s="13">
        <f t="shared" si="103"/>
        <v>3.5880053987516405</v>
      </c>
      <c r="L552" s="13">
        <f t="shared" si="104"/>
        <v>0</v>
      </c>
      <c r="M552" s="13">
        <f t="shared" si="109"/>
        <v>6.7058523173770404</v>
      </c>
      <c r="N552" s="13">
        <f t="shared" si="105"/>
        <v>0.35149777881848199</v>
      </c>
      <c r="O552" s="13">
        <f t="shared" si="106"/>
        <v>0.35149777881848199</v>
      </c>
      <c r="Q552">
        <v>12.608578251306721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3.6266666669999998</v>
      </c>
      <c r="G553" s="13">
        <f t="shared" si="100"/>
        <v>0</v>
      </c>
      <c r="H553" s="13">
        <f t="shared" si="101"/>
        <v>3.6266666669999998</v>
      </c>
      <c r="I553" s="16">
        <f t="shared" si="108"/>
        <v>7.2146720657516408</v>
      </c>
      <c r="J553" s="13">
        <f t="shared" si="102"/>
        <v>7.1983011817665874</v>
      </c>
      <c r="K553" s="13">
        <f t="shared" si="103"/>
        <v>1.6370883985053375E-2</v>
      </c>
      <c r="L553" s="13">
        <f t="shared" si="104"/>
        <v>0</v>
      </c>
      <c r="M553" s="13">
        <f t="shared" si="109"/>
        <v>6.3543545385585585</v>
      </c>
      <c r="N553" s="13">
        <f t="shared" si="105"/>
        <v>0.33307347081602767</v>
      </c>
      <c r="O553" s="13">
        <f t="shared" si="106"/>
        <v>0.33307347081602767</v>
      </c>
      <c r="Q553">
        <v>16.238816108391941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6.693333333</v>
      </c>
      <c r="G554" s="13">
        <f t="shared" si="100"/>
        <v>0</v>
      </c>
      <c r="H554" s="13">
        <f t="shared" si="101"/>
        <v>6.693333333</v>
      </c>
      <c r="I554" s="16">
        <f t="shared" si="108"/>
        <v>6.7097042169850534</v>
      </c>
      <c r="J554" s="13">
        <f t="shared" si="102"/>
        <v>6.7027754903378929</v>
      </c>
      <c r="K554" s="13">
        <f t="shared" si="103"/>
        <v>6.928726647160488E-3</v>
      </c>
      <c r="L554" s="13">
        <f t="shared" si="104"/>
        <v>0</v>
      </c>
      <c r="M554" s="13">
        <f t="shared" si="109"/>
        <v>6.0212810677425308</v>
      </c>
      <c r="N554" s="13">
        <f t="shared" si="105"/>
        <v>0.31561490184757335</v>
      </c>
      <c r="O554" s="13">
        <f t="shared" si="106"/>
        <v>0.31561490184757335</v>
      </c>
      <c r="Q554">
        <v>20.796187945991949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31.946666669999999</v>
      </c>
      <c r="G555" s="13">
        <f t="shared" si="100"/>
        <v>0</v>
      </c>
      <c r="H555" s="13">
        <f t="shared" si="101"/>
        <v>31.946666669999999</v>
      </c>
      <c r="I555" s="16">
        <f t="shared" si="108"/>
        <v>31.95359539664716</v>
      </c>
      <c r="J555" s="13">
        <f t="shared" si="102"/>
        <v>31.345713178456894</v>
      </c>
      <c r="K555" s="13">
        <f t="shared" si="103"/>
        <v>0.60788221819026589</v>
      </c>
      <c r="L555" s="13">
        <f t="shared" si="104"/>
        <v>0</v>
      </c>
      <c r="M555" s="13">
        <f t="shared" si="109"/>
        <v>5.7056661658949572</v>
      </c>
      <c r="N555" s="13">
        <f t="shared" si="105"/>
        <v>0.29907145118523787</v>
      </c>
      <c r="O555" s="13">
        <f t="shared" si="106"/>
        <v>0.29907145118523787</v>
      </c>
      <c r="Q555">
        <v>22.07326125865772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11.66</v>
      </c>
      <c r="G556" s="13">
        <f t="shared" si="100"/>
        <v>0</v>
      </c>
      <c r="H556" s="13">
        <f t="shared" si="101"/>
        <v>11.66</v>
      </c>
      <c r="I556" s="16">
        <f t="shared" si="108"/>
        <v>12.267882218190266</v>
      </c>
      <c r="J556" s="13">
        <f t="shared" si="102"/>
        <v>12.249024947873124</v>
      </c>
      <c r="K556" s="13">
        <f t="shared" si="103"/>
        <v>1.8857270317141683E-2</v>
      </c>
      <c r="L556" s="13">
        <f t="shared" si="104"/>
        <v>0</v>
      </c>
      <c r="M556" s="13">
        <f t="shared" si="109"/>
        <v>5.4065947147097191</v>
      </c>
      <c r="N556" s="13">
        <f t="shared" si="105"/>
        <v>0.28339515146607708</v>
      </c>
      <c r="O556" s="13">
        <f t="shared" si="106"/>
        <v>0.28339515146607708</v>
      </c>
      <c r="Q556">
        <v>26.568363193548379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8.9066666669999996</v>
      </c>
      <c r="G557" s="13">
        <f t="shared" si="100"/>
        <v>0</v>
      </c>
      <c r="H557" s="13">
        <f t="shared" si="101"/>
        <v>8.9066666669999996</v>
      </c>
      <c r="I557" s="16">
        <f t="shared" si="108"/>
        <v>8.9255239373171413</v>
      </c>
      <c r="J557" s="13">
        <f t="shared" si="102"/>
        <v>8.9162201751089203</v>
      </c>
      <c r="K557" s="13">
        <f t="shared" si="103"/>
        <v>9.3037622082210447E-3</v>
      </c>
      <c r="L557" s="13">
        <f t="shared" si="104"/>
        <v>0</v>
      </c>
      <c r="M557" s="13">
        <f t="shared" si="109"/>
        <v>5.1231995632436416</v>
      </c>
      <c r="N557" s="13">
        <f t="shared" si="105"/>
        <v>0.26854054961179463</v>
      </c>
      <c r="O557" s="13">
        <f t="shared" si="106"/>
        <v>0.26854054961179463</v>
      </c>
      <c r="Q557">
        <v>24.785593810647931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105.02666670000001</v>
      </c>
      <c r="G558" s="13">
        <f t="shared" si="100"/>
        <v>0.9579056182960991</v>
      </c>
      <c r="H558" s="13">
        <f t="shared" si="101"/>
        <v>104.06876108170391</v>
      </c>
      <c r="I558" s="16">
        <f t="shared" si="108"/>
        <v>104.07806484391213</v>
      </c>
      <c r="J558" s="13">
        <f t="shared" si="102"/>
        <v>86.842604811042278</v>
      </c>
      <c r="K558" s="13">
        <f t="shared" si="103"/>
        <v>17.235460032869852</v>
      </c>
      <c r="L558" s="13">
        <f t="shared" si="104"/>
        <v>4.657136981797684E-2</v>
      </c>
      <c r="M558" s="13">
        <f t="shared" si="109"/>
        <v>4.9012303834498239</v>
      </c>
      <c r="N558" s="13">
        <f t="shared" si="105"/>
        <v>0.25690568651445084</v>
      </c>
      <c r="O558" s="13">
        <f t="shared" si="106"/>
        <v>1.21481130481055</v>
      </c>
      <c r="Q558">
        <v>21.7265285936789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2.98</v>
      </c>
      <c r="G559" s="13">
        <f t="shared" si="100"/>
        <v>0</v>
      </c>
      <c r="H559" s="13">
        <f t="shared" si="101"/>
        <v>2.98</v>
      </c>
      <c r="I559" s="16">
        <f t="shared" si="108"/>
        <v>20.168888663051877</v>
      </c>
      <c r="J559" s="13">
        <f t="shared" si="102"/>
        <v>19.872704392108357</v>
      </c>
      <c r="K559" s="13">
        <f t="shared" si="103"/>
        <v>0.29618427094352029</v>
      </c>
      <c r="L559" s="13">
        <f t="shared" si="104"/>
        <v>0</v>
      </c>
      <c r="M559" s="13">
        <f t="shared" si="109"/>
        <v>4.6443246969353726</v>
      </c>
      <c r="N559" s="13">
        <f t="shared" si="105"/>
        <v>0.24343957155965748</v>
      </c>
      <c r="O559" s="13">
        <f t="shared" si="106"/>
        <v>0.24343957155965748</v>
      </c>
      <c r="Q559">
        <v>17.44532229949651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101.44</v>
      </c>
      <c r="G560" s="13">
        <f t="shared" si="100"/>
        <v>0.88617228429609896</v>
      </c>
      <c r="H560" s="13">
        <f t="shared" si="101"/>
        <v>100.5538277157039</v>
      </c>
      <c r="I560" s="16">
        <f t="shared" si="108"/>
        <v>100.85001198664742</v>
      </c>
      <c r="J560" s="13">
        <f t="shared" si="102"/>
        <v>62.490694128155205</v>
      </c>
      <c r="K560" s="13">
        <f t="shared" si="103"/>
        <v>38.359317858492211</v>
      </c>
      <c r="L560" s="13">
        <f t="shared" si="104"/>
        <v>0.90804767605817649</v>
      </c>
      <c r="M560" s="13">
        <f t="shared" si="109"/>
        <v>5.3089328014338912</v>
      </c>
      <c r="N560" s="13">
        <f t="shared" si="105"/>
        <v>0.27827604893191277</v>
      </c>
      <c r="O560" s="13">
        <f t="shared" si="106"/>
        <v>1.1644483332280118</v>
      </c>
      <c r="Q560">
        <v>11.97362709146751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9.3666666670000005</v>
      </c>
      <c r="G561" s="13">
        <f t="shared" si="100"/>
        <v>0</v>
      </c>
      <c r="H561" s="13">
        <f t="shared" si="101"/>
        <v>9.3666666670000005</v>
      </c>
      <c r="I561" s="16">
        <f t="shared" si="108"/>
        <v>46.817936849434034</v>
      </c>
      <c r="J561" s="13">
        <f t="shared" si="102"/>
        <v>40.229939650793604</v>
      </c>
      <c r="K561" s="13">
        <f t="shared" si="103"/>
        <v>6.58799719864043</v>
      </c>
      <c r="L561" s="13">
        <f t="shared" si="104"/>
        <v>0</v>
      </c>
      <c r="M561" s="13">
        <f t="shared" si="109"/>
        <v>5.0306567525019785</v>
      </c>
      <c r="N561" s="13">
        <f t="shared" si="105"/>
        <v>0.2636897728750297</v>
      </c>
      <c r="O561" s="13">
        <f t="shared" si="106"/>
        <v>0.2636897728750297</v>
      </c>
      <c r="Q561">
        <v>11.793580322580651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50.04666667</v>
      </c>
      <c r="G562" s="13">
        <f t="shared" si="100"/>
        <v>0</v>
      </c>
      <c r="H562" s="13">
        <f t="shared" si="101"/>
        <v>50.04666667</v>
      </c>
      <c r="I562" s="16">
        <f t="shared" si="108"/>
        <v>56.63466386864043</v>
      </c>
      <c r="J562" s="13">
        <f t="shared" si="102"/>
        <v>45.914336024184649</v>
      </c>
      <c r="K562" s="13">
        <f t="shared" si="103"/>
        <v>10.720327844455781</v>
      </c>
      <c r="L562" s="13">
        <f t="shared" si="104"/>
        <v>0</v>
      </c>
      <c r="M562" s="13">
        <f t="shared" si="109"/>
        <v>4.7669669796269485</v>
      </c>
      <c r="N562" s="13">
        <f t="shared" si="105"/>
        <v>0.24986805938119944</v>
      </c>
      <c r="O562" s="13">
        <f t="shared" si="106"/>
        <v>0.24986805938119944</v>
      </c>
      <c r="Q562">
        <v>11.751265428185359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91.593333329999993</v>
      </c>
      <c r="G563" s="13">
        <f t="shared" si="100"/>
        <v>0.68923895089609888</v>
      </c>
      <c r="H563" s="13">
        <f t="shared" si="101"/>
        <v>90.904094379103896</v>
      </c>
      <c r="I563" s="16">
        <f t="shared" si="108"/>
        <v>101.62442222355968</v>
      </c>
      <c r="J563" s="13">
        <f t="shared" si="102"/>
        <v>62.516048618150393</v>
      </c>
      <c r="K563" s="13">
        <f t="shared" si="103"/>
        <v>39.108373605409284</v>
      </c>
      <c r="L563" s="13">
        <f t="shared" si="104"/>
        <v>0.93859577874609545</v>
      </c>
      <c r="M563" s="13">
        <f t="shared" si="109"/>
        <v>5.4556946989918442</v>
      </c>
      <c r="N563" s="13">
        <f t="shared" si="105"/>
        <v>0.28596880423956078</v>
      </c>
      <c r="O563" s="13">
        <f t="shared" si="106"/>
        <v>0.97520775513565972</v>
      </c>
      <c r="Q563">
        <v>11.91384353565434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0.51333333299999995</v>
      </c>
      <c r="G564" s="13">
        <f t="shared" si="100"/>
        <v>0</v>
      </c>
      <c r="H564" s="13">
        <f t="shared" si="101"/>
        <v>0.51333333299999995</v>
      </c>
      <c r="I564" s="16">
        <f t="shared" si="108"/>
        <v>38.683111159663184</v>
      </c>
      <c r="J564" s="13">
        <f t="shared" si="102"/>
        <v>35.928700037889307</v>
      </c>
      <c r="K564" s="13">
        <f t="shared" si="103"/>
        <v>2.7544111217738774</v>
      </c>
      <c r="L564" s="13">
        <f t="shared" si="104"/>
        <v>0</v>
      </c>
      <c r="M564" s="13">
        <f t="shared" si="109"/>
        <v>5.1697258947522835</v>
      </c>
      <c r="N564" s="13">
        <f t="shared" si="105"/>
        <v>0.27097930033397821</v>
      </c>
      <c r="O564" s="13">
        <f t="shared" si="106"/>
        <v>0.27097930033397821</v>
      </c>
      <c r="Q564">
        <v>14.83859998041644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1.413333333</v>
      </c>
      <c r="G565" s="13">
        <f t="shared" si="100"/>
        <v>0</v>
      </c>
      <c r="H565" s="13">
        <f t="shared" si="101"/>
        <v>1.413333333</v>
      </c>
      <c r="I565" s="16">
        <f t="shared" si="108"/>
        <v>4.1677444547738771</v>
      </c>
      <c r="J565" s="13">
        <f t="shared" si="102"/>
        <v>4.1654717689757508</v>
      </c>
      <c r="K565" s="13">
        <f t="shared" si="103"/>
        <v>2.2726857981263393E-3</v>
      </c>
      <c r="L565" s="13">
        <f t="shared" si="104"/>
        <v>0</v>
      </c>
      <c r="M565" s="13">
        <f t="shared" si="109"/>
        <v>4.8987465944183057</v>
      </c>
      <c r="N565" s="13">
        <f t="shared" si="105"/>
        <v>0.25677549481229095</v>
      </c>
      <c r="O565" s="13">
        <f t="shared" si="106"/>
        <v>0.25677549481229095</v>
      </c>
      <c r="Q565">
        <v>18.585473236480869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2.64</v>
      </c>
      <c r="G566" s="13">
        <f t="shared" si="100"/>
        <v>0</v>
      </c>
      <c r="H566" s="13">
        <f t="shared" si="101"/>
        <v>2.64</v>
      </c>
      <c r="I566" s="16">
        <f t="shared" si="108"/>
        <v>2.6422726857981265</v>
      </c>
      <c r="J566" s="13">
        <f t="shared" si="102"/>
        <v>2.6418890545369216</v>
      </c>
      <c r="K566" s="13">
        <f t="shared" si="103"/>
        <v>3.8363126120488644E-4</v>
      </c>
      <c r="L566" s="13">
        <f t="shared" si="104"/>
        <v>0</v>
      </c>
      <c r="M566" s="13">
        <f t="shared" si="109"/>
        <v>4.6419710996060148</v>
      </c>
      <c r="N566" s="13">
        <f t="shared" si="105"/>
        <v>0.24331620405999474</v>
      </c>
      <c r="O566" s="13">
        <f t="shared" si="106"/>
        <v>0.24331620405999474</v>
      </c>
      <c r="Q566">
        <v>21.4982463748422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3.54</v>
      </c>
      <c r="G567" s="13">
        <f t="shared" si="100"/>
        <v>0</v>
      </c>
      <c r="H567" s="13">
        <f t="shared" si="101"/>
        <v>3.54</v>
      </c>
      <c r="I567" s="16">
        <f t="shared" si="108"/>
        <v>3.5403836312612049</v>
      </c>
      <c r="J567" s="13">
        <f t="shared" si="102"/>
        <v>3.5397216287411464</v>
      </c>
      <c r="K567" s="13">
        <f t="shared" si="103"/>
        <v>6.6200252005854665E-4</v>
      </c>
      <c r="L567" s="13">
        <f t="shared" si="104"/>
        <v>0</v>
      </c>
      <c r="M567" s="13">
        <f t="shared" si="109"/>
        <v>4.3986548955460201</v>
      </c>
      <c r="N567" s="13">
        <f t="shared" si="105"/>
        <v>0.23056240316640669</v>
      </c>
      <c r="O567" s="13">
        <f t="shared" si="106"/>
        <v>0.23056240316640669</v>
      </c>
      <c r="Q567">
        <v>23.85652946905876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42.013333330000002</v>
      </c>
      <c r="G568" s="13">
        <f t="shared" si="100"/>
        <v>0</v>
      </c>
      <c r="H568" s="13">
        <f t="shared" si="101"/>
        <v>42.013333330000002</v>
      </c>
      <c r="I568" s="16">
        <f t="shared" si="108"/>
        <v>42.013995332520061</v>
      </c>
      <c r="J568" s="13">
        <f t="shared" si="102"/>
        <v>41.202512397058555</v>
      </c>
      <c r="K568" s="13">
        <f t="shared" si="103"/>
        <v>0.81148293546150541</v>
      </c>
      <c r="L568" s="13">
        <f t="shared" si="104"/>
        <v>0</v>
      </c>
      <c r="M568" s="13">
        <f t="shared" si="109"/>
        <v>4.1680924923796132</v>
      </c>
      <c r="N568" s="13">
        <f t="shared" si="105"/>
        <v>0.2184771127728147</v>
      </c>
      <c r="O568" s="13">
        <f t="shared" si="106"/>
        <v>0.2184771127728147</v>
      </c>
      <c r="Q568">
        <v>25.87340219354838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4.693333333</v>
      </c>
      <c r="G569" s="13">
        <f t="shared" si="100"/>
        <v>0</v>
      </c>
      <c r="H569" s="13">
        <f t="shared" si="101"/>
        <v>4.693333333</v>
      </c>
      <c r="I569" s="16">
        <f t="shared" si="108"/>
        <v>5.5048162684615054</v>
      </c>
      <c r="J569" s="13">
        <f t="shared" si="102"/>
        <v>5.5025192229003634</v>
      </c>
      <c r="K569" s="13">
        <f t="shared" si="103"/>
        <v>2.2970455611419638E-3</v>
      </c>
      <c r="L569" s="13">
        <f t="shared" si="104"/>
        <v>0</v>
      </c>
      <c r="M569" s="13">
        <f t="shared" si="109"/>
        <v>3.9496153796067985</v>
      </c>
      <c r="N569" s="13">
        <f t="shared" si="105"/>
        <v>0.20702529185165894</v>
      </c>
      <c r="O569" s="13">
        <f t="shared" si="106"/>
        <v>0.20702529185165894</v>
      </c>
      <c r="Q569">
        <v>24.426250014077439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84.213333329999998</v>
      </c>
      <c r="G570" s="13">
        <f t="shared" si="100"/>
        <v>0.54163895089609893</v>
      </c>
      <c r="H570" s="13">
        <f t="shared" si="101"/>
        <v>83.671694379103897</v>
      </c>
      <c r="I570" s="16">
        <f t="shared" si="108"/>
        <v>83.673991424665033</v>
      </c>
      <c r="J570" s="13">
        <f t="shared" si="102"/>
        <v>76.282397579100049</v>
      </c>
      <c r="K570" s="13">
        <f t="shared" si="103"/>
        <v>7.3915938455649837</v>
      </c>
      <c r="L570" s="13">
        <f t="shared" si="104"/>
        <v>0</v>
      </c>
      <c r="M570" s="13">
        <f t="shared" si="109"/>
        <v>3.7425900877551395</v>
      </c>
      <c r="N570" s="13">
        <f t="shared" si="105"/>
        <v>0.19617373610586086</v>
      </c>
      <c r="O570" s="13">
        <f t="shared" si="106"/>
        <v>0.73781268700195979</v>
      </c>
      <c r="Q570">
        <v>24.056293309902909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54.673333329999998</v>
      </c>
      <c r="G571" s="13">
        <f t="shared" si="100"/>
        <v>0</v>
      </c>
      <c r="H571" s="13">
        <f t="shared" si="101"/>
        <v>54.673333329999998</v>
      </c>
      <c r="I571" s="16">
        <f t="shared" si="108"/>
        <v>62.064927175564982</v>
      </c>
      <c r="J571" s="13">
        <f t="shared" si="102"/>
        <v>55.70351487413987</v>
      </c>
      <c r="K571" s="13">
        <f t="shared" si="103"/>
        <v>6.361412301425112</v>
      </c>
      <c r="L571" s="13">
        <f t="shared" si="104"/>
        <v>0</v>
      </c>
      <c r="M571" s="13">
        <f t="shared" si="109"/>
        <v>3.5464163516492784</v>
      </c>
      <c r="N571" s="13">
        <f t="shared" si="105"/>
        <v>0.18589098169371113</v>
      </c>
      <c r="O571" s="13">
        <f t="shared" si="106"/>
        <v>0.18589098169371113</v>
      </c>
      <c r="Q571">
        <v>18.603318371343441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69.206666670000004</v>
      </c>
      <c r="G572" s="13">
        <f t="shared" si="100"/>
        <v>0.24150561769609907</v>
      </c>
      <c r="H572" s="13">
        <f t="shared" si="101"/>
        <v>68.965161052303898</v>
      </c>
      <c r="I572" s="16">
        <f t="shared" si="108"/>
        <v>75.326573353729003</v>
      </c>
      <c r="J572" s="13">
        <f t="shared" si="102"/>
        <v>57.027244932389927</v>
      </c>
      <c r="K572" s="13">
        <f t="shared" si="103"/>
        <v>18.299328421339077</v>
      </c>
      <c r="L572" s="13">
        <f t="shared" si="104"/>
        <v>8.9958208395942832E-2</v>
      </c>
      <c r="M572" s="13">
        <f t="shared" si="109"/>
        <v>3.45048357835151</v>
      </c>
      <c r="N572" s="13">
        <f t="shared" si="105"/>
        <v>0.18086251474661141</v>
      </c>
      <c r="O572" s="13">
        <f t="shared" si="106"/>
        <v>0.42236813244271049</v>
      </c>
      <c r="Q572">
        <v>13.320051834119869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21.213333330000001</v>
      </c>
      <c r="G573" s="13">
        <f t="shared" si="100"/>
        <v>0</v>
      </c>
      <c r="H573" s="13">
        <f t="shared" si="101"/>
        <v>21.213333330000001</v>
      </c>
      <c r="I573" s="16">
        <f t="shared" si="108"/>
        <v>39.42270354294314</v>
      </c>
      <c r="J573" s="13">
        <f t="shared" si="102"/>
        <v>34.683857355793414</v>
      </c>
      <c r="K573" s="13">
        <f t="shared" si="103"/>
        <v>4.7388461871497256</v>
      </c>
      <c r="L573" s="13">
        <f t="shared" si="104"/>
        <v>0</v>
      </c>
      <c r="M573" s="13">
        <f t="shared" si="109"/>
        <v>3.2696210636048986</v>
      </c>
      <c r="N573" s="13">
        <f t="shared" si="105"/>
        <v>0.17138232204385517</v>
      </c>
      <c r="O573" s="13">
        <f t="shared" si="106"/>
        <v>0.17138232204385517</v>
      </c>
      <c r="Q573">
        <v>10.680115322580651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10.74</v>
      </c>
      <c r="G574" s="13">
        <f t="shared" si="100"/>
        <v>0</v>
      </c>
      <c r="H574" s="13">
        <f t="shared" si="101"/>
        <v>10.74</v>
      </c>
      <c r="I574" s="16">
        <f t="shared" si="108"/>
        <v>15.478846187149726</v>
      </c>
      <c r="J574" s="13">
        <f t="shared" si="102"/>
        <v>15.144103470496999</v>
      </c>
      <c r="K574" s="13">
        <f t="shared" si="103"/>
        <v>0.33474271665272681</v>
      </c>
      <c r="L574" s="13">
        <f t="shared" si="104"/>
        <v>0</v>
      </c>
      <c r="M574" s="13">
        <f t="shared" si="109"/>
        <v>3.0982387415610435</v>
      </c>
      <c r="N574" s="13">
        <f t="shared" si="105"/>
        <v>0.16239904852751688</v>
      </c>
      <c r="O574" s="13">
        <f t="shared" si="106"/>
        <v>0.16239904852751688</v>
      </c>
      <c r="Q574">
        <v>10.731396588862941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108.19333330000001</v>
      </c>
      <c r="G575" s="13">
        <f t="shared" si="100"/>
        <v>1.0212389502960992</v>
      </c>
      <c r="H575" s="13">
        <f t="shared" si="101"/>
        <v>107.17209434970391</v>
      </c>
      <c r="I575" s="16">
        <f t="shared" si="108"/>
        <v>107.50683706635664</v>
      </c>
      <c r="J575" s="13">
        <f t="shared" si="102"/>
        <v>64.518634263215873</v>
      </c>
      <c r="K575" s="13">
        <f t="shared" si="103"/>
        <v>42.988202803140766</v>
      </c>
      <c r="L575" s="13">
        <f t="shared" si="104"/>
        <v>1.0968235491512923</v>
      </c>
      <c r="M575" s="13">
        <f t="shared" si="109"/>
        <v>4.0326632421848192</v>
      </c>
      <c r="N575" s="13">
        <f t="shared" si="105"/>
        <v>0.21137837597135437</v>
      </c>
      <c r="O575" s="13">
        <f t="shared" si="106"/>
        <v>1.2326173262674536</v>
      </c>
      <c r="Q575">
        <v>12.16484400161937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45.08</v>
      </c>
      <c r="G576" s="13">
        <f t="shared" si="100"/>
        <v>0</v>
      </c>
      <c r="H576" s="13">
        <f t="shared" si="101"/>
        <v>45.08</v>
      </c>
      <c r="I576" s="16">
        <f t="shared" si="108"/>
        <v>86.971379253989468</v>
      </c>
      <c r="J576" s="13">
        <f t="shared" si="102"/>
        <v>63.740874294111705</v>
      </c>
      <c r="K576" s="13">
        <f t="shared" si="103"/>
        <v>23.230504959877763</v>
      </c>
      <c r="L576" s="13">
        <f t="shared" si="104"/>
        <v>0.29106218215427226</v>
      </c>
      <c r="M576" s="13">
        <f t="shared" si="109"/>
        <v>4.1123470483677371</v>
      </c>
      <c r="N576" s="13">
        <f t="shared" si="105"/>
        <v>0.21555512779282207</v>
      </c>
      <c r="O576" s="13">
        <f t="shared" si="106"/>
        <v>0.21555512779282207</v>
      </c>
      <c r="Q576">
        <v>14.34594122263387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4.8533333330000001</v>
      </c>
      <c r="G577" s="13">
        <f t="shared" si="100"/>
        <v>0</v>
      </c>
      <c r="H577" s="13">
        <f t="shared" si="101"/>
        <v>4.8533333330000001</v>
      </c>
      <c r="I577" s="16">
        <f t="shared" si="108"/>
        <v>27.792776110723494</v>
      </c>
      <c r="J577" s="13">
        <f t="shared" si="102"/>
        <v>27.238742786635935</v>
      </c>
      <c r="K577" s="13">
        <f t="shared" si="103"/>
        <v>0.55403332408755901</v>
      </c>
      <c r="L577" s="13">
        <f t="shared" si="104"/>
        <v>0</v>
      </c>
      <c r="M577" s="13">
        <f t="shared" si="109"/>
        <v>3.8967919205749149</v>
      </c>
      <c r="N577" s="13">
        <f t="shared" si="105"/>
        <v>0.20425646730252561</v>
      </c>
      <c r="O577" s="13">
        <f t="shared" si="106"/>
        <v>0.20425646730252561</v>
      </c>
      <c r="Q577">
        <v>19.761244959873149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3.5133333329999998</v>
      </c>
      <c r="G578" s="13">
        <f t="shared" si="100"/>
        <v>0</v>
      </c>
      <c r="H578" s="13">
        <f t="shared" si="101"/>
        <v>3.5133333329999998</v>
      </c>
      <c r="I578" s="16">
        <f t="shared" si="108"/>
        <v>4.0673666570875593</v>
      </c>
      <c r="J578" s="13">
        <f t="shared" si="102"/>
        <v>4.0661191434799857</v>
      </c>
      <c r="K578" s="13">
        <f t="shared" si="103"/>
        <v>1.2475136075735804E-3</v>
      </c>
      <c r="L578" s="13">
        <f t="shared" si="104"/>
        <v>0</v>
      </c>
      <c r="M578" s="13">
        <f t="shared" si="109"/>
        <v>3.6925354532723893</v>
      </c>
      <c r="N578" s="13">
        <f t="shared" si="105"/>
        <v>0.19355004384310917</v>
      </c>
      <c r="O578" s="13">
        <f t="shared" si="106"/>
        <v>0.19355004384310917</v>
      </c>
      <c r="Q578">
        <v>22.309647115863239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1.0533333330000001</v>
      </c>
      <c r="G579" s="13">
        <f t="shared" si="100"/>
        <v>0</v>
      </c>
      <c r="H579" s="13">
        <f t="shared" si="101"/>
        <v>1.0533333330000001</v>
      </c>
      <c r="I579" s="16">
        <f t="shared" si="108"/>
        <v>1.0545808466075737</v>
      </c>
      <c r="J579" s="13">
        <f t="shared" si="102"/>
        <v>1.0545596945976909</v>
      </c>
      <c r="K579" s="13">
        <f t="shared" si="103"/>
        <v>2.1152009882730027E-5</v>
      </c>
      <c r="L579" s="13">
        <f t="shared" si="104"/>
        <v>0</v>
      </c>
      <c r="M579" s="13">
        <f t="shared" si="109"/>
        <v>3.49898540942928</v>
      </c>
      <c r="N579" s="13">
        <f t="shared" si="105"/>
        <v>0.18340481438066206</v>
      </c>
      <c r="O579" s="13">
        <f t="shared" si="106"/>
        <v>0.18340481438066206</v>
      </c>
      <c r="Q579">
        <v>22.508529673700739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32.033333329999998</v>
      </c>
      <c r="G580" s="13">
        <f t="shared" si="100"/>
        <v>0</v>
      </c>
      <c r="H580" s="13">
        <f t="shared" si="101"/>
        <v>32.033333329999998</v>
      </c>
      <c r="I580" s="16">
        <f t="shared" si="108"/>
        <v>32.033354482009884</v>
      </c>
      <c r="J580" s="13">
        <f t="shared" si="102"/>
        <v>31.663629547360877</v>
      </c>
      <c r="K580" s="13">
        <f t="shared" si="103"/>
        <v>0.3697249346490068</v>
      </c>
      <c r="L580" s="13">
        <f t="shared" si="104"/>
        <v>0</v>
      </c>
      <c r="M580" s="13">
        <f t="shared" si="109"/>
        <v>3.3155805950486181</v>
      </c>
      <c r="N580" s="13">
        <f t="shared" si="105"/>
        <v>0.17379136305064019</v>
      </c>
      <c r="O580" s="13">
        <f t="shared" si="106"/>
        <v>0.17379136305064019</v>
      </c>
      <c r="Q580">
        <v>25.75998719354838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71.813333330000006</v>
      </c>
      <c r="G581" s="13">
        <f t="shared" si="100"/>
        <v>0.29363895089609915</v>
      </c>
      <c r="H581" s="13">
        <f t="shared" si="101"/>
        <v>71.51969437910391</v>
      </c>
      <c r="I581" s="16">
        <f t="shared" si="108"/>
        <v>71.88941931375291</v>
      </c>
      <c r="J581" s="13">
        <f t="shared" si="102"/>
        <v>67.357374830982479</v>
      </c>
      <c r="K581" s="13">
        <f t="shared" si="103"/>
        <v>4.5320444827704307</v>
      </c>
      <c r="L581" s="13">
        <f t="shared" si="104"/>
        <v>0</v>
      </c>
      <c r="M581" s="13">
        <f t="shared" si="109"/>
        <v>3.1417892319979779</v>
      </c>
      <c r="N581" s="13">
        <f t="shared" si="105"/>
        <v>0.16468181586722855</v>
      </c>
      <c r="O581" s="13">
        <f t="shared" si="106"/>
        <v>0.45832076676332767</v>
      </c>
      <c r="Q581">
        <v>24.59552534120203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44.846666669999998</v>
      </c>
      <c r="G582" s="13">
        <f t="shared" ref="G582:G645" si="111">IF((F582-$J$2)&gt;0,$I$2*(F582-$J$2),0)</f>
        <v>0</v>
      </c>
      <c r="H582" s="13">
        <f t="shared" ref="H582:H645" si="112">F582-G582</f>
        <v>44.846666669999998</v>
      </c>
      <c r="I582" s="16">
        <f t="shared" si="108"/>
        <v>49.378711152770428</v>
      </c>
      <c r="J582" s="13">
        <f t="shared" ref="J582:J645" si="113">I582/SQRT(1+(I582/($K$2*(300+(25*Q582)+0.05*(Q582)^3)))^2)</f>
        <v>47.397399410122986</v>
      </c>
      <c r="K582" s="13">
        <f t="shared" ref="K582:K645" si="114">I582-J582</f>
        <v>1.981311742647442</v>
      </c>
      <c r="L582" s="13">
        <f t="shared" ref="L582:L645" si="115">IF(K582&gt;$N$2,(K582-$N$2)/$L$2,0)</f>
        <v>0</v>
      </c>
      <c r="M582" s="13">
        <f t="shared" si="109"/>
        <v>2.9771074161307491</v>
      </c>
      <c r="N582" s="13">
        <f t="shared" ref="N582:N645" si="116">$M$2*M582</f>
        <v>0.15604975990334674</v>
      </c>
      <c r="O582" s="13">
        <f t="shared" ref="O582:O645" si="117">N582+G582</f>
        <v>0.15604975990334674</v>
      </c>
      <c r="Q582">
        <v>22.721328243207349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9.9733333329999994</v>
      </c>
      <c r="G583" s="13">
        <f t="shared" si="111"/>
        <v>0</v>
      </c>
      <c r="H583" s="13">
        <f t="shared" si="112"/>
        <v>9.9733333329999994</v>
      </c>
      <c r="I583" s="16">
        <f t="shared" ref="I583:I646" si="119">H583+K582-L582</f>
        <v>11.954645075647441</v>
      </c>
      <c r="J583" s="13">
        <f t="shared" si="113"/>
        <v>11.888395666433997</v>
      </c>
      <c r="K583" s="13">
        <f t="shared" si="114"/>
        <v>6.6249409213444466E-2</v>
      </c>
      <c r="L583" s="13">
        <f t="shared" si="115"/>
        <v>0</v>
      </c>
      <c r="M583" s="13">
        <f t="shared" ref="M583:M646" si="120">L583+M582-N582</f>
        <v>2.8210576562274023</v>
      </c>
      <c r="N583" s="13">
        <f t="shared" si="116"/>
        <v>0.14787016670696113</v>
      </c>
      <c r="O583" s="13">
        <f t="shared" si="117"/>
        <v>0.14787016670696113</v>
      </c>
      <c r="Q583">
        <v>17.036508805412851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49.68</v>
      </c>
      <c r="G584" s="13">
        <f t="shared" si="111"/>
        <v>0</v>
      </c>
      <c r="H584" s="13">
        <f t="shared" si="112"/>
        <v>49.68</v>
      </c>
      <c r="I584" s="16">
        <f t="shared" si="119"/>
        <v>49.746249409213448</v>
      </c>
      <c r="J584" s="13">
        <f t="shared" si="113"/>
        <v>43.77797540534204</v>
      </c>
      <c r="K584" s="13">
        <f t="shared" si="114"/>
        <v>5.9682740038714073</v>
      </c>
      <c r="L584" s="13">
        <f t="shared" si="115"/>
        <v>0</v>
      </c>
      <c r="M584" s="13">
        <f t="shared" si="120"/>
        <v>2.6731874895204411</v>
      </c>
      <c r="N584" s="13">
        <f t="shared" si="116"/>
        <v>0.14011931973165143</v>
      </c>
      <c r="O584" s="13">
        <f t="shared" si="117"/>
        <v>0.14011931973165143</v>
      </c>
      <c r="Q584">
        <v>14.111092448010901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18.206666670000001</v>
      </c>
      <c r="G585" s="13">
        <f t="shared" si="111"/>
        <v>0</v>
      </c>
      <c r="H585" s="13">
        <f t="shared" si="112"/>
        <v>18.206666670000001</v>
      </c>
      <c r="I585" s="16">
        <f t="shared" si="119"/>
        <v>24.174940673871408</v>
      </c>
      <c r="J585" s="13">
        <f t="shared" si="113"/>
        <v>23.231890898961687</v>
      </c>
      <c r="K585" s="13">
        <f t="shared" si="114"/>
        <v>0.94304977490972064</v>
      </c>
      <c r="L585" s="13">
        <f t="shared" si="115"/>
        <v>0</v>
      </c>
      <c r="M585" s="13">
        <f t="shared" si="120"/>
        <v>2.5330681697887898</v>
      </c>
      <c r="N585" s="13">
        <f t="shared" si="116"/>
        <v>0.13277474557101784</v>
      </c>
      <c r="O585" s="13">
        <f t="shared" si="117"/>
        <v>0.13277474557101784</v>
      </c>
      <c r="Q585">
        <v>12.759614322580649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39.56</v>
      </c>
      <c r="G586" s="13">
        <f t="shared" si="111"/>
        <v>0</v>
      </c>
      <c r="H586" s="13">
        <f t="shared" si="112"/>
        <v>39.56</v>
      </c>
      <c r="I586" s="16">
        <f t="shared" si="119"/>
        <v>40.503049774909726</v>
      </c>
      <c r="J586" s="13">
        <f t="shared" si="113"/>
        <v>36.463802584772104</v>
      </c>
      <c r="K586" s="13">
        <f t="shared" si="114"/>
        <v>4.0392471901376226</v>
      </c>
      <c r="L586" s="13">
        <f t="shared" si="115"/>
        <v>0</v>
      </c>
      <c r="M586" s="13">
        <f t="shared" si="120"/>
        <v>2.400293424217772</v>
      </c>
      <c r="N586" s="13">
        <f t="shared" si="116"/>
        <v>0.12581514879754513</v>
      </c>
      <c r="O586" s="13">
        <f t="shared" si="117"/>
        <v>0.12581514879754513</v>
      </c>
      <c r="Q586">
        <v>12.71870049616008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54.186666670000001</v>
      </c>
      <c r="G587" s="13">
        <f t="shared" si="111"/>
        <v>0</v>
      </c>
      <c r="H587" s="13">
        <f t="shared" si="112"/>
        <v>54.186666670000001</v>
      </c>
      <c r="I587" s="16">
        <f t="shared" si="119"/>
        <v>58.225913860137624</v>
      </c>
      <c r="J587" s="13">
        <f t="shared" si="113"/>
        <v>48.976214865479257</v>
      </c>
      <c r="K587" s="13">
        <f t="shared" si="114"/>
        <v>9.2496989946583668</v>
      </c>
      <c r="L587" s="13">
        <f t="shared" si="115"/>
        <v>0</v>
      </c>
      <c r="M587" s="13">
        <f t="shared" si="120"/>
        <v>2.2744782754202268</v>
      </c>
      <c r="N587" s="13">
        <f t="shared" si="116"/>
        <v>0.11922035021698947</v>
      </c>
      <c r="O587" s="13">
        <f t="shared" si="117"/>
        <v>0.11922035021698947</v>
      </c>
      <c r="Q587">
        <v>13.85470886250449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43.08</v>
      </c>
      <c r="G588" s="13">
        <f t="shared" si="111"/>
        <v>0</v>
      </c>
      <c r="H588" s="13">
        <f t="shared" si="112"/>
        <v>43.08</v>
      </c>
      <c r="I588" s="16">
        <f t="shared" si="119"/>
        <v>52.329698994658365</v>
      </c>
      <c r="J588" s="13">
        <f t="shared" si="113"/>
        <v>45.298041748521229</v>
      </c>
      <c r="K588" s="13">
        <f t="shared" si="114"/>
        <v>7.0316572461371365</v>
      </c>
      <c r="L588" s="13">
        <f t="shared" si="115"/>
        <v>0</v>
      </c>
      <c r="M588" s="13">
        <f t="shared" si="120"/>
        <v>2.1552579252032373</v>
      </c>
      <c r="N588" s="13">
        <f t="shared" si="116"/>
        <v>0.11297122835925902</v>
      </c>
      <c r="O588" s="13">
        <f t="shared" si="117"/>
        <v>0.11297122835925902</v>
      </c>
      <c r="Q588">
        <v>13.840569404451751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6.52</v>
      </c>
      <c r="G589" s="13">
        <f t="shared" si="111"/>
        <v>0</v>
      </c>
      <c r="H589" s="13">
        <f t="shared" si="112"/>
        <v>6.52</v>
      </c>
      <c r="I589" s="16">
        <f t="shared" si="119"/>
        <v>13.551657246137136</v>
      </c>
      <c r="J589" s="13">
        <f t="shared" si="113"/>
        <v>13.443730901464047</v>
      </c>
      <c r="K589" s="13">
        <f t="shared" si="114"/>
        <v>0.10792634467308915</v>
      </c>
      <c r="L589" s="13">
        <f t="shared" si="115"/>
        <v>0</v>
      </c>
      <c r="M589" s="13">
        <f t="shared" si="120"/>
        <v>2.0422866968439783</v>
      </c>
      <c r="N589" s="13">
        <f t="shared" si="116"/>
        <v>0.10704966403614147</v>
      </c>
      <c r="O589" s="13">
        <f t="shared" si="117"/>
        <v>0.10704966403614147</v>
      </c>
      <c r="Q589">
        <v>16.214855620097261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2.6866666669999999</v>
      </c>
      <c r="G590" s="13">
        <f t="shared" si="111"/>
        <v>0</v>
      </c>
      <c r="H590" s="13">
        <f t="shared" si="112"/>
        <v>2.6866666669999999</v>
      </c>
      <c r="I590" s="16">
        <f t="shared" si="119"/>
        <v>2.794593011673089</v>
      </c>
      <c r="J590" s="13">
        <f t="shared" si="113"/>
        <v>2.7940296391431185</v>
      </c>
      <c r="K590" s="13">
        <f t="shared" si="114"/>
        <v>5.6337252997051834E-4</v>
      </c>
      <c r="L590" s="13">
        <f t="shared" si="115"/>
        <v>0</v>
      </c>
      <c r="M590" s="13">
        <f t="shared" si="120"/>
        <v>1.9352370328078368</v>
      </c>
      <c r="N590" s="13">
        <f t="shared" si="116"/>
        <v>0.10143848780512563</v>
      </c>
      <c r="O590" s="13">
        <f t="shared" si="117"/>
        <v>0.10143848780512563</v>
      </c>
      <c r="Q590">
        <v>19.971043897949439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91.846666670000005</v>
      </c>
      <c r="G591" s="13">
        <f t="shared" si="111"/>
        <v>0.69430561769609911</v>
      </c>
      <c r="H591" s="13">
        <f t="shared" si="112"/>
        <v>91.152361052303903</v>
      </c>
      <c r="I591" s="16">
        <f t="shared" si="119"/>
        <v>91.15292442483387</v>
      </c>
      <c r="J591" s="13">
        <f t="shared" si="113"/>
        <v>81.728385661103417</v>
      </c>
      <c r="K591" s="13">
        <f t="shared" si="114"/>
        <v>9.4245387637304532</v>
      </c>
      <c r="L591" s="13">
        <f t="shared" si="115"/>
        <v>0</v>
      </c>
      <c r="M591" s="13">
        <f t="shared" si="120"/>
        <v>1.8337985450027112</v>
      </c>
      <c r="N591" s="13">
        <f t="shared" si="116"/>
        <v>9.6121430186989223E-2</v>
      </c>
      <c r="O591" s="13">
        <f t="shared" si="117"/>
        <v>0.79042704788308837</v>
      </c>
      <c r="Q591">
        <v>23.97388149005543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8.84</v>
      </c>
      <c r="G592" s="13">
        <f t="shared" si="111"/>
        <v>0</v>
      </c>
      <c r="H592" s="13">
        <f t="shared" si="112"/>
        <v>8.84</v>
      </c>
      <c r="I592" s="16">
        <f t="shared" si="119"/>
        <v>18.264538763730453</v>
      </c>
      <c r="J592" s="13">
        <f t="shared" si="113"/>
        <v>18.173153584619097</v>
      </c>
      <c r="K592" s="13">
        <f t="shared" si="114"/>
        <v>9.1385179111355797E-2</v>
      </c>
      <c r="L592" s="13">
        <f t="shared" si="115"/>
        <v>0</v>
      </c>
      <c r="M592" s="13">
        <f t="shared" si="120"/>
        <v>1.737677114815722</v>
      </c>
      <c r="N592" s="13">
        <f t="shared" si="116"/>
        <v>9.1083074492809848E-2</v>
      </c>
      <c r="O592" s="13">
        <f t="shared" si="117"/>
        <v>9.1083074492809848E-2</v>
      </c>
      <c r="Q592">
        <v>23.766368617868249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33.40666667</v>
      </c>
      <c r="G593" s="13">
        <f t="shared" si="111"/>
        <v>0</v>
      </c>
      <c r="H593" s="13">
        <f t="shared" si="112"/>
        <v>33.40666667</v>
      </c>
      <c r="I593" s="16">
        <f t="shared" si="119"/>
        <v>33.498051849111356</v>
      </c>
      <c r="J593" s="13">
        <f t="shared" si="113"/>
        <v>33.015167463915425</v>
      </c>
      <c r="K593" s="13">
        <f t="shared" si="114"/>
        <v>0.48288438519593058</v>
      </c>
      <c r="L593" s="13">
        <f t="shared" si="115"/>
        <v>0</v>
      </c>
      <c r="M593" s="13">
        <f t="shared" si="120"/>
        <v>1.646594040322912</v>
      </c>
      <c r="N593" s="13">
        <f t="shared" si="116"/>
        <v>8.63088121236225E-2</v>
      </c>
      <c r="O593" s="13">
        <f t="shared" si="117"/>
        <v>8.63088121236225E-2</v>
      </c>
      <c r="Q593">
        <v>24.772079193548379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3.96</v>
      </c>
      <c r="G594" s="13">
        <f t="shared" si="111"/>
        <v>0</v>
      </c>
      <c r="H594" s="13">
        <f t="shared" si="112"/>
        <v>3.96</v>
      </c>
      <c r="I594" s="16">
        <f t="shared" si="119"/>
        <v>4.4428843851959305</v>
      </c>
      <c r="J594" s="13">
        <f t="shared" si="113"/>
        <v>4.4414734080465355</v>
      </c>
      <c r="K594" s="13">
        <f t="shared" si="114"/>
        <v>1.4109771493950873E-3</v>
      </c>
      <c r="L594" s="13">
        <f t="shared" si="115"/>
        <v>0</v>
      </c>
      <c r="M594" s="13">
        <f t="shared" si="120"/>
        <v>1.5602852281992896</v>
      </c>
      <c r="N594" s="13">
        <f t="shared" si="116"/>
        <v>8.1784800213115461E-2</v>
      </c>
      <c r="O594" s="13">
        <f t="shared" si="117"/>
        <v>8.1784800213115461E-2</v>
      </c>
      <c r="Q594">
        <v>23.3166196866141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76.373333329999994</v>
      </c>
      <c r="G595" s="13">
        <f t="shared" si="111"/>
        <v>0.38483895089609887</v>
      </c>
      <c r="H595" s="13">
        <f t="shared" si="112"/>
        <v>75.988494379103898</v>
      </c>
      <c r="I595" s="16">
        <f t="shared" si="119"/>
        <v>75.989905356253288</v>
      </c>
      <c r="J595" s="13">
        <f t="shared" si="113"/>
        <v>63.639470133640984</v>
      </c>
      <c r="K595" s="13">
        <f t="shared" si="114"/>
        <v>12.350435222612305</v>
      </c>
      <c r="L595" s="13">
        <f t="shared" si="115"/>
        <v>0</v>
      </c>
      <c r="M595" s="13">
        <f t="shared" si="120"/>
        <v>1.4785004279861742</v>
      </c>
      <c r="N595" s="13">
        <f t="shared" si="116"/>
        <v>7.7497921490550972E-2</v>
      </c>
      <c r="O595" s="13">
        <f t="shared" si="117"/>
        <v>0.46233687238664983</v>
      </c>
      <c r="Q595">
        <v>17.45350444252221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45.293333330000003</v>
      </c>
      <c r="G596" s="13">
        <f t="shared" si="111"/>
        <v>0</v>
      </c>
      <c r="H596" s="13">
        <f t="shared" si="112"/>
        <v>45.293333330000003</v>
      </c>
      <c r="I596" s="16">
        <f t="shared" si="119"/>
        <v>57.643768552612308</v>
      </c>
      <c r="J596" s="13">
        <f t="shared" si="113"/>
        <v>48.381505211131099</v>
      </c>
      <c r="K596" s="13">
        <f t="shared" si="114"/>
        <v>9.2622633414812086</v>
      </c>
      <c r="L596" s="13">
        <f t="shared" si="115"/>
        <v>0</v>
      </c>
      <c r="M596" s="13">
        <f t="shared" si="120"/>
        <v>1.4010025064956233</v>
      </c>
      <c r="N596" s="13">
        <f t="shared" si="116"/>
        <v>7.3435746247533892E-2</v>
      </c>
      <c r="O596" s="13">
        <f t="shared" si="117"/>
        <v>7.3435746247533892E-2</v>
      </c>
      <c r="Q596">
        <v>13.601994818674211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27.366666670000001</v>
      </c>
      <c r="G597" s="13">
        <f t="shared" si="111"/>
        <v>0</v>
      </c>
      <c r="H597" s="13">
        <f t="shared" si="112"/>
        <v>27.366666670000001</v>
      </c>
      <c r="I597" s="16">
        <f t="shared" si="119"/>
        <v>36.628930011481209</v>
      </c>
      <c r="J597" s="13">
        <f t="shared" si="113"/>
        <v>33.909421862207232</v>
      </c>
      <c r="K597" s="13">
        <f t="shared" si="114"/>
        <v>2.7195081492739774</v>
      </c>
      <c r="L597" s="13">
        <f t="shared" si="115"/>
        <v>0</v>
      </c>
      <c r="M597" s="13">
        <f t="shared" si="120"/>
        <v>1.3275667602480894</v>
      </c>
      <c r="N597" s="13">
        <f t="shared" si="116"/>
        <v>6.9586496298351855E-2</v>
      </c>
      <c r="O597" s="13">
        <f t="shared" si="117"/>
        <v>6.9586496298351855E-2</v>
      </c>
      <c r="Q597">
        <v>13.71287349056632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2.326666667</v>
      </c>
      <c r="G598" s="13">
        <f t="shared" si="111"/>
        <v>0</v>
      </c>
      <c r="H598" s="13">
        <f t="shared" si="112"/>
        <v>2.326666667</v>
      </c>
      <c r="I598" s="16">
        <f t="shared" si="119"/>
        <v>5.046174816273977</v>
      </c>
      <c r="J598" s="13">
        <f t="shared" si="113"/>
        <v>5.0370379648279728</v>
      </c>
      <c r="K598" s="13">
        <f t="shared" si="114"/>
        <v>9.1368514460041794E-3</v>
      </c>
      <c r="L598" s="13">
        <f t="shared" si="115"/>
        <v>0</v>
      </c>
      <c r="M598" s="13">
        <f t="shared" si="120"/>
        <v>1.2579802639497375</v>
      </c>
      <c r="N598" s="13">
        <f t="shared" si="116"/>
        <v>6.5939010829390854E-2</v>
      </c>
      <c r="O598" s="13">
        <f t="shared" si="117"/>
        <v>6.5939010829390854E-2</v>
      </c>
      <c r="Q598">
        <v>12.71506732258065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42.053333330000001</v>
      </c>
      <c r="G599" s="13">
        <f t="shared" si="111"/>
        <v>0</v>
      </c>
      <c r="H599" s="13">
        <f t="shared" si="112"/>
        <v>42.053333330000001</v>
      </c>
      <c r="I599" s="16">
        <f t="shared" si="119"/>
        <v>42.062470181446002</v>
      </c>
      <c r="J599" s="13">
        <f t="shared" si="113"/>
        <v>38.380591153177669</v>
      </c>
      <c r="K599" s="13">
        <f t="shared" si="114"/>
        <v>3.6818790282683338</v>
      </c>
      <c r="L599" s="13">
        <f t="shared" si="115"/>
        <v>0</v>
      </c>
      <c r="M599" s="13">
        <f t="shared" si="120"/>
        <v>1.1920412531203466</v>
      </c>
      <c r="N599" s="13">
        <f t="shared" si="116"/>
        <v>6.2482714038607293E-2</v>
      </c>
      <c r="O599" s="13">
        <f t="shared" si="117"/>
        <v>6.2482714038607293E-2</v>
      </c>
      <c r="Q599">
        <v>14.36377092525084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28.08666667</v>
      </c>
      <c r="G600" s="13">
        <f t="shared" si="111"/>
        <v>0</v>
      </c>
      <c r="H600" s="13">
        <f t="shared" si="112"/>
        <v>28.08666667</v>
      </c>
      <c r="I600" s="16">
        <f t="shared" si="119"/>
        <v>31.768545698268333</v>
      </c>
      <c r="J600" s="13">
        <f t="shared" si="113"/>
        <v>30.087196828546478</v>
      </c>
      <c r="K600" s="13">
        <f t="shared" si="114"/>
        <v>1.6813488697218553</v>
      </c>
      <c r="L600" s="13">
        <f t="shared" si="115"/>
        <v>0</v>
      </c>
      <c r="M600" s="13">
        <f t="shared" si="120"/>
        <v>1.1295585390817393</v>
      </c>
      <c r="N600" s="13">
        <f t="shared" si="116"/>
        <v>5.9207584471227953E-2</v>
      </c>
      <c r="O600" s="13">
        <f t="shared" si="117"/>
        <v>5.9207584471227953E-2</v>
      </c>
      <c r="Q600">
        <v>14.35156883303276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47.986666669999998</v>
      </c>
      <c r="G601" s="13">
        <f t="shared" si="111"/>
        <v>0</v>
      </c>
      <c r="H601" s="13">
        <f t="shared" si="112"/>
        <v>47.986666669999998</v>
      </c>
      <c r="I601" s="16">
        <f t="shared" si="119"/>
        <v>49.66801553972185</v>
      </c>
      <c r="J601" s="13">
        <f t="shared" si="113"/>
        <v>45.210639601688236</v>
      </c>
      <c r="K601" s="13">
        <f t="shared" si="114"/>
        <v>4.4573759380336142</v>
      </c>
      <c r="L601" s="13">
        <f t="shared" si="115"/>
        <v>0</v>
      </c>
      <c r="M601" s="13">
        <f t="shared" si="120"/>
        <v>1.0703509546105114</v>
      </c>
      <c r="N601" s="13">
        <f t="shared" si="116"/>
        <v>5.6104125962767315E-2</v>
      </c>
      <c r="O601" s="13">
        <f t="shared" si="117"/>
        <v>5.6104125962767315E-2</v>
      </c>
      <c r="Q601">
        <v>16.539189578231159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11.96</v>
      </c>
      <c r="G602" s="13">
        <f t="shared" si="111"/>
        <v>0</v>
      </c>
      <c r="H602" s="13">
        <f t="shared" si="112"/>
        <v>11.96</v>
      </c>
      <c r="I602" s="16">
        <f t="shared" si="119"/>
        <v>16.417375938033615</v>
      </c>
      <c r="J602" s="13">
        <f t="shared" si="113"/>
        <v>16.306827815380004</v>
      </c>
      <c r="K602" s="13">
        <f t="shared" si="114"/>
        <v>0.11054812265361136</v>
      </c>
      <c r="L602" s="13">
        <f t="shared" si="115"/>
        <v>0</v>
      </c>
      <c r="M602" s="13">
        <f t="shared" si="120"/>
        <v>1.0142468286477442</v>
      </c>
      <c r="N602" s="13">
        <f t="shared" si="116"/>
        <v>5.3163340105112374E-2</v>
      </c>
      <c r="O602" s="13">
        <f t="shared" si="117"/>
        <v>5.3163340105112374E-2</v>
      </c>
      <c r="Q602">
        <v>20.132400224790789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0.34666666699999998</v>
      </c>
      <c r="G603" s="13">
        <f t="shared" si="111"/>
        <v>0</v>
      </c>
      <c r="H603" s="13">
        <f t="shared" si="112"/>
        <v>0.34666666699999998</v>
      </c>
      <c r="I603" s="16">
        <f t="shared" si="119"/>
        <v>0.45721478965361134</v>
      </c>
      <c r="J603" s="13">
        <f t="shared" si="113"/>
        <v>0.45721215560578082</v>
      </c>
      <c r="K603" s="13">
        <f t="shared" si="114"/>
        <v>2.6340478305186821E-6</v>
      </c>
      <c r="L603" s="13">
        <f t="shared" si="115"/>
        <v>0</v>
      </c>
      <c r="M603" s="13">
        <f t="shared" si="120"/>
        <v>0.96108348854263181</v>
      </c>
      <c r="N603" s="13">
        <f t="shared" si="116"/>
        <v>5.0376700155840753E-2</v>
      </c>
      <c r="O603" s="13">
        <f t="shared" si="117"/>
        <v>5.0376700155840753E-2</v>
      </c>
      <c r="Q603">
        <v>19.511146213226699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9.36</v>
      </c>
      <c r="G604" s="13">
        <f t="shared" si="111"/>
        <v>0</v>
      </c>
      <c r="H604" s="13">
        <f t="shared" si="112"/>
        <v>9.36</v>
      </c>
      <c r="I604" s="16">
        <f t="shared" si="119"/>
        <v>9.3600026340478308</v>
      </c>
      <c r="J604" s="13">
        <f t="shared" si="113"/>
        <v>9.3471917543411713</v>
      </c>
      <c r="K604" s="13">
        <f t="shared" si="114"/>
        <v>1.2810879706659506E-2</v>
      </c>
      <c r="L604" s="13">
        <f t="shared" si="115"/>
        <v>0</v>
      </c>
      <c r="M604" s="13">
        <f t="shared" si="120"/>
        <v>0.91070678838679109</v>
      </c>
      <c r="N604" s="13">
        <f t="shared" si="116"/>
        <v>4.7736126315122952E-2</v>
      </c>
      <c r="O604" s="13">
        <f t="shared" si="117"/>
        <v>4.7736126315122952E-2</v>
      </c>
      <c r="Q604">
        <v>23.514825877472479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7.98</v>
      </c>
      <c r="G605" s="13">
        <f t="shared" si="111"/>
        <v>0</v>
      </c>
      <c r="H605" s="13">
        <f t="shared" si="112"/>
        <v>7.98</v>
      </c>
      <c r="I605" s="16">
        <f t="shared" si="119"/>
        <v>7.9928108797066599</v>
      </c>
      <c r="J605" s="13">
        <f t="shared" si="113"/>
        <v>7.987154660549284</v>
      </c>
      <c r="K605" s="13">
        <f t="shared" si="114"/>
        <v>5.656219157375908E-3</v>
      </c>
      <c r="L605" s="13">
        <f t="shared" si="115"/>
        <v>0</v>
      </c>
      <c r="M605" s="13">
        <f t="shared" si="120"/>
        <v>0.86297066207166817</v>
      </c>
      <c r="N605" s="13">
        <f t="shared" si="116"/>
        <v>4.5233962298524499E-2</v>
      </c>
      <c r="O605" s="13">
        <f t="shared" si="117"/>
        <v>4.5233962298524499E-2</v>
      </c>
      <c r="Q605">
        <v>25.98885719354838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14.17333333</v>
      </c>
      <c r="G606" s="13">
        <f t="shared" si="111"/>
        <v>0</v>
      </c>
      <c r="H606" s="13">
        <f t="shared" si="112"/>
        <v>14.17333333</v>
      </c>
      <c r="I606" s="16">
        <f t="shared" si="119"/>
        <v>14.178989549157375</v>
      </c>
      <c r="J606" s="13">
        <f t="shared" si="113"/>
        <v>14.138340533719687</v>
      </c>
      <c r="K606" s="13">
        <f t="shared" si="114"/>
        <v>4.0649015437688618E-2</v>
      </c>
      <c r="L606" s="13">
        <f t="shared" si="115"/>
        <v>0</v>
      </c>
      <c r="M606" s="13">
        <f t="shared" si="120"/>
        <v>0.81773669977314367</v>
      </c>
      <c r="N606" s="13">
        <f t="shared" si="116"/>
        <v>4.2862953137781545E-2</v>
      </c>
      <c r="O606" s="13">
        <f t="shared" si="117"/>
        <v>4.2862953137781545E-2</v>
      </c>
      <c r="Q606">
        <v>24.150000770071909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85.56</v>
      </c>
      <c r="G607" s="13">
        <f t="shared" si="111"/>
        <v>0.56857228429609907</v>
      </c>
      <c r="H607" s="13">
        <f t="shared" si="112"/>
        <v>84.991427715703907</v>
      </c>
      <c r="I607" s="16">
        <f t="shared" si="119"/>
        <v>85.032076731141601</v>
      </c>
      <c r="J607" s="13">
        <f t="shared" si="113"/>
        <v>70.027996505081319</v>
      </c>
      <c r="K607" s="13">
        <f t="shared" si="114"/>
        <v>15.004080226060282</v>
      </c>
      <c r="L607" s="13">
        <f t="shared" si="115"/>
        <v>0</v>
      </c>
      <c r="M607" s="13">
        <f t="shared" si="120"/>
        <v>0.77487374663536213</v>
      </c>
      <c r="N607" s="13">
        <f t="shared" si="116"/>
        <v>4.0616224145183628E-2</v>
      </c>
      <c r="O607" s="13">
        <f t="shared" si="117"/>
        <v>0.60918850844128269</v>
      </c>
      <c r="Q607">
        <v>18.27981699577122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63.486666669999998</v>
      </c>
      <c r="G608" s="13">
        <f t="shared" si="111"/>
        <v>0.12710561769609896</v>
      </c>
      <c r="H608" s="13">
        <f t="shared" si="112"/>
        <v>63.359561052303903</v>
      </c>
      <c r="I608" s="16">
        <f t="shared" si="119"/>
        <v>78.363641278364184</v>
      </c>
      <c r="J608" s="13">
        <f t="shared" si="113"/>
        <v>60.389328149729437</v>
      </c>
      <c r="K608" s="13">
        <f t="shared" si="114"/>
        <v>17.974313128634748</v>
      </c>
      <c r="L608" s="13">
        <f t="shared" si="115"/>
        <v>7.6703386471754217E-2</v>
      </c>
      <c r="M608" s="13">
        <f t="shared" si="120"/>
        <v>0.81096090896193274</v>
      </c>
      <c r="N608" s="13">
        <f t="shared" si="116"/>
        <v>4.2507789422990563E-2</v>
      </c>
      <c r="O608" s="13">
        <f t="shared" si="117"/>
        <v>0.16961340711908951</v>
      </c>
      <c r="Q608">
        <v>14.50987909459729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0.32</v>
      </c>
      <c r="G609" s="13">
        <f t="shared" si="111"/>
        <v>0</v>
      </c>
      <c r="H609" s="13">
        <f t="shared" si="112"/>
        <v>0.32</v>
      </c>
      <c r="I609" s="16">
        <f t="shared" si="119"/>
        <v>18.217609742162995</v>
      </c>
      <c r="J609" s="13">
        <f t="shared" si="113"/>
        <v>17.677264661866161</v>
      </c>
      <c r="K609" s="13">
        <f t="shared" si="114"/>
        <v>0.54034508029683437</v>
      </c>
      <c r="L609" s="13">
        <f t="shared" si="115"/>
        <v>0</v>
      </c>
      <c r="M609" s="13">
        <f t="shared" si="120"/>
        <v>0.76845311953894213</v>
      </c>
      <c r="N609" s="13">
        <f t="shared" si="116"/>
        <v>4.02796768941854E-2</v>
      </c>
      <c r="O609" s="13">
        <f t="shared" si="117"/>
        <v>4.02796768941854E-2</v>
      </c>
      <c r="Q609">
        <v>10.712573322580649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0.77333333299999996</v>
      </c>
      <c r="G610" s="13">
        <f t="shared" si="111"/>
        <v>0</v>
      </c>
      <c r="H610" s="13">
        <f t="shared" si="112"/>
        <v>0.77333333299999996</v>
      </c>
      <c r="I610" s="16">
        <f t="shared" si="119"/>
        <v>1.3136784132968344</v>
      </c>
      <c r="J610" s="13">
        <f t="shared" si="113"/>
        <v>1.3134546872583135</v>
      </c>
      <c r="K610" s="13">
        <f t="shared" si="114"/>
        <v>2.2372603852094386E-4</v>
      </c>
      <c r="L610" s="13">
        <f t="shared" si="115"/>
        <v>0</v>
      </c>
      <c r="M610" s="13">
        <f t="shared" si="120"/>
        <v>0.7281734426447567</v>
      </c>
      <c r="N610" s="13">
        <f t="shared" si="116"/>
        <v>3.8168354382184383E-2</v>
      </c>
      <c r="O610" s="13">
        <f t="shared" si="117"/>
        <v>3.8168354382184383E-2</v>
      </c>
      <c r="Q610">
        <v>10.30853701871019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11.973333330000001</v>
      </c>
      <c r="G611" s="13">
        <f t="shared" si="111"/>
        <v>0</v>
      </c>
      <c r="H611" s="13">
        <f t="shared" si="112"/>
        <v>11.973333330000001</v>
      </c>
      <c r="I611" s="16">
        <f t="shared" si="119"/>
        <v>11.973557056038523</v>
      </c>
      <c r="J611" s="13">
        <f t="shared" si="113"/>
        <v>11.8784879513719</v>
      </c>
      <c r="K611" s="13">
        <f t="shared" si="114"/>
        <v>9.506910466662255E-2</v>
      </c>
      <c r="L611" s="13">
        <f t="shared" si="115"/>
        <v>0</v>
      </c>
      <c r="M611" s="13">
        <f t="shared" si="120"/>
        <v>0.69000508826257234</v>
      </c>
      <c r="N611" s="13">
        <f t="shared" si="116"/>
        <v>3.6167700154871765E-2</v>
      </c>
      <c r="O611" s="13">
        <f t="shared" si="117"/>
        <v>3.6167700154871765E-2</v>
      </c>
      <c r="Q611">
        <v>14.46255682686056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35.27333333</v>
      </c>
      <c r="G612" s="13">
        <f t="shared" si="111"/>
        <v>0</v>
      </c>
      <c r="H612" s="13">
        <f t="shared" si="112"/>
        <v>35.27333333</v>
      </c>
      <c r="I612" s="16">
        <f t="shared" si="119"/>
        <v>35.368402434666621</v>
      </c>
      <c r="J612" s="13">
        <f t="shared" si="113"/>
        <v>33.160486261050707</v>
      </c>
      <c r="K612" s="13">
        <f t="shared" si="114"/>
        <v>2.2079161736159136</v>
      </c>
      <c r="L612" s="13">
        <f t="shared" si="115"/>
        <v>0</v>
      </c>
      <c r="M612" s="13">
        <f t="shared" si="120"/>
        <v>0.65383738810770053</v>
      </c>
      <c r="N612" s="13">
        <f t="shared" si="116"/>
        <v>3.4271913360333042E-2</v>
      </c>
      <c r="O612" s="13">
        <f t="shared" si="117"/>
        <v>3.4271913360333042E-2</v>
      </c>
      <c r="Q612">
        <v>14.59881326650228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37.020000000000003</v>
      </c>
      <c r="G613" s="13">
        <f t="shared" si="111"/>
        <v>0</v>
      </c>
      <c r="H613" s="13">
        <f t="shared" si="112"/>
        <v>37.020000000000003</v>
      </c>
      <c r="I613" s="16">
        <f t="shared" si="119"/>
        <v>39.227916173615917</v>
      </c>
      <c r="J613" s="13">
        <f t="shared" si="113"/>
        <v>36.860871726323531</v>
      </c>
      <c r="K613" s="13">
        <f t="shared" si="114"/>
        <v>2.3670444472923862</v>
      </c>
      <c r="L613" s="13">
        <f t="shared" si="115"/>
        <v>0</v>
      </c>
      <c r="M613" s="13">
        <f t="shared" si="120"/>
        <v>0.61956547474736745</v>
      </c>
      <c r="N613" s="13">
        <f t="shared" si="116"/>
        <v>3.2475497207415369E-2</v>
      </c>
      <c r="O613" s="13">
        <f t="shared" si="117"/>
        <v>3.2475497207415369E-2</v>
      </c>
      <c r="Q613">
        <v>16.349168878107179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2.306666667</v>
      </c>
      <c r="G614" s="13">
        <f t="shared" si="111"/>
        <v>0</v>
      </c>
      <c r="H614" s="13">
        <f t="shared" si="112"/>
        <v>2.306666667</v>
      </c>
      <c r="I614" s="16">
        <f t="shared" si="119"/>
        <v>4.6737111142923862</v>
      </c>
      <c r="J614" s="13">
        <f t="shared" si="113"/>
        <v>4.6716047200872994</v>
      </c>
      <c r="K614" s="13">
        <f t="shared" si="114"/>
        <v>2.1063942050867368E-3</v>
      </c>
      <c r="L614" s="13">
        <f t="shared" si="115"/>
        <v>0</v>
      </c>
      <c r="M614" s="13">
        <f t="shared" si="120"/>
        <v>0.58708997753995207</v>
      </c>
      <c r="N614" s="13">
        <f t="shared" si="116"/>
        <v>3.0773243027905302E-2</v>
      </c>
      <c r="O614" s="13">
        <f t="shared" si="117"/>
        <v>3.0773243027905302E-2</v>
      </c>
      <c r="Q614">
        <v>21.550817128356361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34.76</v>
      </c>
      <c r="G615" s="13">
        <f t="shared" si="111"/>
        <v>0</v>
      </c>
      <c r="H615" s="13">
        <f t="shared" si="112"/>
        <v>34.76</v>
      </c>
      <c r="I615" s="16">
        <f t="shared" si="119"/>
        <v>34.762106394205084</v>
      </c>
      <c r="J615" s="13">
        <f t="shared" si="113"/>
        <v>34.103270252016962</v>
      </c>
      <c r="K615" s="13">
        <f t="shared" si="114"/>
        <v>0.6588361421881217</v>
      </c>
      <c r="L615" s="13">
        <f t="shared" si="115"/>
        <v>0</v>
      </c>
      <c r="M615" s="13">
        <f t="shared" si="120"/>
        <v>0.55631673451204677</v>
      </c>
      <c r="N615" s="13">
        <f t="shared" si="116"/>
        <v>2.9160215174112519E-2</v>
      </c>
      <c r="O615" s="13">
        <f t="shared" si="117"/>
        <v>2.9160215174112519E-2</v>
      </c>
      <c r="Q615">
        <v>23.296753330554399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22.48</v>
      </c>
      <c r="G616" s="13">
        <f t="shared" si="111"/>
        <v>0</v>
      </c>
      <c r="H616" s="13">
        <f t="shared" si="112"/>
        <v>22.48</v>
      </c>
      <c r="I616" s="16">
        <f t="shared" si="119"/>
        <v>23.138836142188122</v>
      </c>
      <c r="J616" s="13">
        <f t="shared" si="113"/>
        <v>23.020164190834794</v>
      </c>
      <c r="K616" s="13">
        <f t="shared" si="114"/>
        <v>0.11867195135332764</v>
      </c>
      <c r="L616" s="13">
        <f t="shared" si="115"/>
        <v>0</v>
      </c>
      <c r="M616" s="13">
        <f t="shared" si="120"/>
        <v>0.52715651933793428</v>
      </c>
      <c r="N616" s="13">
        <f t="shared" si="116"/>
        <v>2.7631736708070388E-2</v>
      </c>
      <c r="O616" s="13">
        <f t="shared" si="117"/>
        <v>2.7631736708070388E-2</v>
      </c>
      <c r="Q616">
        <v>26.995672950339721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7.4866666669999997</v>
      </c>
      <c r="G617" s="13">
        <f t="shared" si="111"/>
        <v>0</v>
      </c>
      <c r="H617" s="13">
        <f t="shared" si="112"/>
        <v>7.4866666669999997</v>
      </c>
      <c r="I617" s="16">
        <f t="shared" si="119"/>
        <v>7.6053386183533274</v>
      </c>
      <c r="J617" s="13">
        <f t="shared" si="113"/>
        <v>7.6013318148067706</v>
      </c>
      <c r="K617" s="13">
        <f t="shared" si="114"/>
        <v>4.006803546556803E-3</v>
      </c>
      <c r="L617" s="13">
        <f t="shared" si="115"/>
        <v>0</v>
      </c>
      <c r="M617" s="13">
        <f t="shared" si="120"/>
        <v>0.49952478262986388</v>
      </c>
      <c r="N617" s="13">
        <f t="shared" si="116"/>
        <v>2.6183375840859575E-2</v>
      </c>
      <c r="O617" s="13">
        <f t="shared" si="117"/>
        <v>2.6183375840859575E-2</v>
      </c>
      <c r="Q617">
        <v>27.414244193548381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17.239999999999998</v>
      </c>
      <c r="G618" s="13">
        <f t="shared" si="111"/>
        <v>0</v>
      </c>
      <c r="H618" s="13">
        <f t="shared" si="112"/>
        <v>17.239999999999998</v>
      </c>
      <c r="I618" s="16">
        <f t="shared" si="119"/>
        <v>17.244006803546554</v>
      </c>
      <c r="J618" s="13">
        <f t="shared" si="113"/>
        <v>17.157554221086873</v>
      </c>
      <c r="K618" s="13">
        <f t="shared" si="114"/>
        <v>8.6452582459681793E-2</v>
      </c>
      <c r="L618" s="13">
        <f t="shared" si="115"/>
        <v>0</v>
      </c>
      <c r="M618" s="13">
        <f t="shared" si="120"/>
        <v>0.47334140678900433</v>
      </c>
      <c r="N618" s="13">
        <f t="shared" si="116"/>
        <v>2.4810933082735801E-2</v>
      </c>
      <c r="O618" s="13">
        <f t="shared" si="117"/>
        <v>2.4810933082735801E-2</v>
      </c>
      <c r="Q618">
        <v>22.933335075699091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0.47333333300000002</v>
      </c>
      <c r="G619" s="13">
        <f t="shared" si="111"/>
        <v>0</v>
      </c>
      <c r="H619" s="13">
        <f t="shared" si="112"/>
        <v>0.47333333300000002</v>
      </c>
      <c r="I619" s="16">
        <f t="shared" si="119"/>
        <v>0.55978591545968182</v>
      </c>
      <c r="J619" s="13">
        <f t="shared" si="113"/>
        <v>0.55978147816432855</v>
      </c>
      <c r="K619" s="13">
        <f t="shared" si="114"/>
        <v>4.4372953532656467E-6</v>
      </c>
      <c r="L619" s="13">
        <f t="shared" si="115"/>
        <v>0</v>
      </c>
      <c r="M619" s="13">
        <f t="shared" si="120"/>
        <v>0.44853047370626853</v>
      </c>
      <c r="N619" s="13">
        <f t="shared" si="116"/>
        <v>2.3510429066803819E-2</v>
      </c>
      <c r="O619" s="13">
        <f t="shared" si="117"/>
        <v>2.3510429066803819E-2</v>
      </c>
      <c r="Q619">
        <v>20.11592507410279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19.946666669999999</v>
      </c>
      <c r="G620" s="13">
        <f t="shared" si="111"/>
        <v>0</v>
      </c>
      <c r="H620" s="13">
        <f t="shared" si="112"/>
        <v>19.946666669999999</v>
      </c>
      <c r="I620" s="16">
        <f t="shared" si="119"/>
        <v>19.946671107295352</v>
      </c>
      <c r="J620" s="13">
        <f t="shared" si="113"/>
        <v>19.45226566036358</v>
      </c>
      <c r="K620" s="13">
        <f t="shared" si="114"/>
        <v>0.49440544693177202</v>
      </c>
      <c r="L620" s="13">
        <f t="shared" si="115"/>
        <v>0</v>
      </c>
      <c r="M620" s="13">
        <f t="shared" si="120"/>
        <v>0.42502004463946469</v>
      </c>
      <c r="N620" s="13">
        <f t="shared" si="116"/>
        <v>2.2278093010932639E-2</v>
      </c>
      <c r="O620" s="13">
        <f t="shared" si="117"/>
        <v>2.2278093010932639E-2</v>
      </c>
      <c r="Q620">
        <v>13.424289468686929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0.83333333300000001</v>
      </c>
      <c r="G621" s="13">
        <f t="shared" si="111"/>
        <v>0</v>
      </c>
      <c r="H621" s="13">
        <f t="shared" si="112"/>
        <v>0.83333333300000001</v>
      </c>
      <c r="I621" s="16">
        <f t="shared" si="119"/>
        <v>1.3277387799317721</v>
      </c>
      <c r="J621" s="13">
        <f t="shared" si="113"/>
        <v>1.3275444147270306</v>
      </c>
      <c r="K621" s="13">
        <f t="shared" si="114"/>
        <v>1.9436520474158669E-4</v>
      </c>
      <c r="L621" s="13">
        <f t="shared" si="115"/>
        <v>0</v>
      </c>
      <c r="M621" s="13">
        <f t="shared" si="120"/>
        <v>0.40274195162853205</v>
      </c>
      <c r="N621" s="13">
        <f t="shared" si="116"/>
        <v>2.1110351784457599E-2</v>
      </c>
      <c r="O621" s="13">
        <f t="shared" si="117"/>
        <v>2.1110351784457599E-2</v>
      </c>
      <c r="Q621">
        <v>11.59259722160518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0.56000000000000005</v>
      </c>
      <c r="G622" s="13">
        <f t="shared" si="111"/>
        <v>0</v>
      </c>
      <c r="H622" s="13">
        <f t="shared" si="112"/>
        <v>0.56000000000000005</v>
      </c>
      <c r="I622" s="16">
        <f t="shared" si="119"/>
        <v>0.56019436520474164</v>
      </c>
      <c r="J622" s="13">
        <f t="shared" si="113"/>
        <v>0.56018013620527352</v>
      </c>
      <c r="K622" s="13">
        <f t="shared" si="114"/>
        <v>1.4228999468124393E-5</v>
      </c>
      <c r="L622" s="13">
        <f t="shared" si="115"/>
        <v>0</v>
      </c>
      <c r="M622" s="13">
        <f t="shared" si="120"/>
        <v>0.38163159984407447</v>
      </c>
      <c r="N622" s="13">
        <f t="shared" si="116"/>
        <v>2.0003819547968382E-2</v>
      </c>
      <c r="O622" s="13">
        <f t="shared" si="117"/>
        <v>2.0003819547968382E-2</v>
      </c>
      <c r="Q622">
        <v>11.78310632258065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0.2</v>
      </c>
      <c r="G623" s="13">
        <f t="shared" si="111"/>
        <v>0</v>
      </c>
      <c r="H623" s="13">
        <f t="shared" si="112"/>
        <v>0.2</v>
      </c>
      <c r="I623" s="16">
        <f t="shared" si="119"/>
        <v>0.20001422899946814</v>
      </c>
      <c r="J623" s="13">
        <f t="shared" si="113"/>
        <v>0.2000136471459952</v>
      </c>
      <c r="K623" s="13">
        <f t="shared" si="114"/>
        <v>5.8185347293071565E-7</v>
      </c>
      <c r="L623" s="13">
        <f t="shared" si="115"/>
        <v>0</v>
      </c>
      <c r="M623" s="13">
        <f t="shared" si="120"/>
        <v>0.36162778029610609</v>
      </c>
      <c r="N623" s="13">
        <f t="shared" si="116"/>
        <v>1.8955287936143851E-2</v>
      </c>
      <c r="O623" s="13">
        <f t="shared" si="117"/>
        <v>1.8955287936143851E-2</v>
      </c>
      <c r="Q623">
        <v>12.57106597439185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4.8666666669999996</v>
      </c>
      <c r="G624" s="13">
        <f t="shared" si="111"/>
        <v>0</v>
      </c>
      <c r="H624" s="13">
        <f t="shared" si="112"/>
        <v>4.8666666669999996</v>
      </c>
      <c r="I624" s="16">
        <f t="shared" si="119"/>
        <v>4.8666672488534726</v>
      </c>
      <c r="J624" s="13">
        <f t="shared" si="113"/>
        <v>4.860706191073338</v>
      </c>
      <c r="K624" s="13">
        <f t="shared" si="114"/>
        <v>5.9610577801345599E-3</v>
      </c>
      <c r="L624" s="13">
        <f t="shared" si="115"/>
        <v>0</v>
      </c>
      <c r="M624" s="13">
        <f t="shared" si="120"/>
        <v>0.34267249235996222</v>
      </c>
      <c r="N624" s="13">
        <f t="shared" si="116"/>
        <v>1.7961716755168985E-2</v>
      </c>
      <c r="O624" s="13">
        <f t="shared" si="117"/>
        <v>1.7961716755168985E-2</v>
      </c>
      <c r="Q624">
        <v>15.028069803624989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11.313333330000001</v>
      </c>
      <c r="G625" s="13">
        <f t="shared" si="111"/>
        <v>0</v>
      </c>
      <c r="H625" s="13">
        <f t="shared" si="112"/>
        <v>11.313333330000001</v>
      </c>
      <c r="I625" s="16">
        <f t="shared" si="119"/>
        <v>11.319294387780136</v>
      </c>
      <c r="J625" s="13">
        <f t="shared" si="113"/>
        <v>11.28840046420002</v>
      </c>
      <c r="K625" s="13">
        <f t="shared" si="114"/>
        <v>3.0893923580116223E-2</v>
      </c>
      <c r="L625" s="13">
        <f t="shared" si="115"/>
        <v>0</v>
      </c>
      <c r="M625" s="13">
        <f t="shared" si="120"/>
        <v>0.32471077560479322</v>
      </c>
      <c r="N625" s="13">
        <f t="shared" si="116"/>
        <v>1.7020225167761329E-2</v>
      </c>
      <c r="O625" s="13">
        <f t="shared" si="117"/>
        <v>1.7020225167761329E-2</v>
      </c>
      <c r="Q625">
        <v>21.300911371386679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45.006666670000001</v>
      </c>
      <c r="G626" s="13">
        <f t="shared" si="111"/>
        <v>0</v>
      </c>
      <c r="H626" s="13">
        <f t="shared" si="112"/>
        <v>45.006666670000001</v>
      </c>
      <c r="I626" s="16">
        <f t="shared" si="119"/>
        <v>45.037560593580118</v>
      </c>
      <c r="J626" s="13">
        <f t="shared" si="113"/>
        <v>42.538743148409104</v>
      </c>
      <c r="K626" s="13">
        <f t="shared" si="114"/>
        <v>2.4988174451710137</v>
      </c>
      <c r="L626" s="13">
        <f t="shared" si="115"/>
        <v>0</v>
      </c>
      <c r="M626" s="13">
        <f t="shared" si="120"/>
        <v>0.30769055043703192</v>
      </c>
      <c r="N626" s="13">
        <f t="shared" si="116"/>
        <v>1.6128083340248109E-2</v>
      </c>
      <c r="O626" s="13">
        <f t="shared" si="117"/>
        <v>1.6128083340248109E-2</v>
      </c>
      <c r="Q626">
        <v>18.956668543751039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15.106666669999999</v>
      </c>
      <c r="G627" s="13">
        <f t="shared" si="111"/>
        <v>0</v>
      </c>
      <c r="H627" s="13">
        <f t="shared" si="112"/>
        <v>15.106666669999999</v>
      </c>
      <c r="I627" s="16">
        <f t="shared" si="119"/>
        <v>17.605484115171013</v>
      </c>
      <c r="J627" s="13">
        <f t="shared" si="113"/>
        <v>17.517326277366646</v>
      </c>
      <c r="K627" s="13">
        <f t="shared" si="114"/>
        <v>8.8157837804367034E-2</v>
      </c>
      <c r="L627" s="13">
        <f t="shared" si="115"/>
        <v>0</v>
      </c>
      <c r="M627" s="13">
        <f t="shared" si="120"/>
        <v>0.2915624670967838</v>
      </c>
      <c r="N627" s="13">
        <f t="shared" si="116"/>
        <v>1.5282704527474914E-2</v>
      </c>
      <c r="O627" s="13">
        <f t="shared" si="117"/>
        <v>1.5282704527474914E-2</v>
      </c>
      <c r="Q627">
        <v>23.237038616578701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13.62</v>
      </c>
      <c r="G628" s="13">
        <f t="shared" si="111"/>
        <v>0</v>
      </c>
      <c r="H628" s="13">
        <f t="shared" si="112"/>
        <v>13.62</v>
      </c>
      <c r="I628" s="16">
        <f t="shared" si="119"/>
        <v>13.708157837804366</v>
      </c>
      <c r="J628" s="13">
        <f t="shared" si="113"/>
        <v>13.672339509484232</v>
      </c>
      <c r="K628" s="13">
        <f t="shared" si="114"/>
        <v>3.581832832013454E-2</v>
      </c>
      <c r="L628" s="13">
        <f t="shared" si="115"/>
        <v>0</v>
      </c>
      <c r="M628" s="13">
        <f t="shared" si="120"/>
        <v>0.27627976256930886</v>
      </c>
      <c r="N628" s="13">
        <f t="shared" si="116"/>
        <v>1.4481637572596349E-2</v>
      </c>
      <c r="O628" s="13">
        <f t="shared" si="117"/>
        <v>1.4481637572596349E-2</v>
      </c>
      <c r="Q628">
        <v>24.33297940807746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44.513333330000002</v>
      </c>
      <c r="G629" s="13">
        <f t="shared" si="111"/>
        <v>0</v>
      </c>
      <c r="H629" s="13">
        <f t="shared" si="112"/>
        <v>44.513333330000002</v>
      </c>
      <c r="I629" s="16">
        <f t="shared" si="119"/>
        <v>44.549151658320135</v>
      </c>
      <c r="J629" s="13">
        <f t="shared" si="113"/>
        <v>43.635470758799165</v>
      </c>
      <c r="K629" s="13">
        <f t="shared" si="114"/>
        <v>0.91368089952096909</v>
      </c>
      <c r="L629" s="13">
        <f t="shared" si="115"/>
        <v>0</v>
      </c>
      <c r="M629" s="13">
        <f t="shared" si="120"/>
        <v>0.26179812499671251</v>
      </c>
      <c r="N629" s="13">
        <f t="shared" si="116"/>
        <v>1.3722559800001899E-2</v>
      </c>
      <c r="O629" s="13">
        <f t="shared" si="117"/>
        <v>1.3722559800001899E-2</v>
      </c>
      <c r="Q629">
        <v>26.273804193548379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61.56</v>
      </c>
      <c r="G630" s="13">
        <f t="shared" si="111"/>
        <v>8.8572284296099049E-2</v>
      </c>
      <c r="H630" s="13">
        <f t="shared" si="112"/>
        <v>61.471427715703904</v>
      </c>
      <c r="I630" s="16">
        <f t="shared" si="119"/>
        <v>62.385108615224873</v>
      </c>
      <c r="J630" s="13">
        <f t="shared" si="113"/>
        <v>58.852644046384654</v>
      </c>
      <c r="K630" s="13">
        <f t="shared" si="114"/>
        <v>3.5324645688402185</v>
      </c>
      <c r="L630" s="13">
        <f t="shared" si="115"/>
        <v>0</v>
      </c>
      <c r="M630" s="13">
        <f t="shared" si="120"/>
        <v>0.24807556519671062</v>
      </c>
      <c r="N630" s="13">
        <f t="shared" si="116"/>
        <v>1.3003270280770267E-2</v>
      </c>
      <c r="O630" s="13">
        <f t="shared" si="117"/>
        <v>0.10157555457686931</v>
      </c>
      <c r="Q630">
        <v>23.41071117131451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18.54666667</v>
      </c>
      <c r="G631" s="13">
        <f t="shared" si="111"/>
        <v>0</v>
      </c>
      <c r="H631" s="13">
        <f t="shared" si="112"/>
        <v>18.54666667</v>
      </c>
      <c r="I631" s="16">
        <f t="shared" si="119"/>
        <v>22.079131238840219</v>
      </c>
      <c r="J631" s="13">
        <f t="shared" si="113"/>
        <v>21.682958792372855</v>
      </c>
      <c r="K631" s="13">
        <f t="shared" si="114"/>
        <v>0.39617244646736438</v>
      </c>
      <c r="L631" s="13">
        <f t="shared" si="115"/>
        <v>0</v>
      </c>
      <c r="M631" s="13">
        <f t="shared" si="120"/>
        <v>0.23507229491594034</v>
      </c>
      <c r="N631" s="13">
        <f t="shared" si="116"/>
        <v>1.2321683451125484E-2</v>
      </c>
      <c r="O631" s="13">
        <f t="shared" si="117"/>
        <v>1.2321683451125484E-2</v>
      </c>
      <c r="Q631">
        <v>17.272491247959302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59.34</v>
      </c>
      <c r="G632" s="13">
        <f t="shared" si="111"/>
        <v>4.4172284296099068E-2</v>
      </c>
      <c r="H632" s="13">
        <f t="shared" si="112"/>
        <v>59.295827715703908</v>
      </c>
      <c r="I632" s="16">
        <f t="shared" si="119"/>
        <v>59.692000162171269</v>
      </c>
      <c r="J632" s="13">
        <f t="shared" si="113"/>
        <v>50.252161839661063</v>
      </c>
      <c r="K632" s="13">
        <f t="shared" si="114"/>
        <v>9.4398383225102052</v>
      </c>
      <c r="L632" s="13">
        <f t="shared" si="115"/>
        <v>0</v>
      </c>
      <c r="M632" s="13">
        <f t="shared" si="120"/>
        <v>0.22275061146481484</v>
      </c>
      <c r="N632" s="13">
        <f t="shared" si="116"/>
        <v>1.167582306539168E-2</v>
      </c>
      <c r="O632" s="13">
        <f t="shared" si="117"/>
        <v>5.5848107361490748E-2</v>
      </c>
      <c r="Q632">
        <v>14.25658345931285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0.89333333299999995</v>
      </c>
      <c r="G633" s="13">
        <f t="shared" si="111"/>
        <v>0</v>
      </c>
      <c r="H633" s="13">
        <f t="shared" si="112"/>
        <v>0.89333333299999995</v>
      </c>
      <c r="I633" s="16">
        <f t="shared" si="119"/>
        <v>10.333171655510204</v>
      </c>
      <c r="J633" s="13">
        <f t="shared" si="113"/>
        <v>10.251106621560869</v>
      </c>
      <c r="K633" s="13">
        <f t="shared" si="114"/>
        <v>8.2065033949335842E-2</v>
      </c>
      <c r="L633" s="13">
        <f t="shared" si="115"/>
        <v>0</v>
      </c>
      <c r="M633" s="13">
        <f t="shared" si="120"/>
        <v>0.21107478839942317</v>
      </c>
      <c r="N633" s="13">
        <f t="shared" si="116"/>
        <v>1.1063816465913206E-2</v>
      </c>
      <c r="O633" s="13">
        <f t="shared" si="117"/>
        <v>1.1063816465913206E-2</v>
      </c>
      <c r="Q633">
        <v>12.317369617135279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4.6666667000000002E-2</v>
      </c>
      <c r="G634" s="13">
        <f t="shared" si="111"/>
        <v>0</v>
      </c>
      <c r="H634" s="13">
        <f t="shared" si="112"/>
        <v>4.6666667000000002E-2</v>
      </c>
      <c r="I634" s="16">
        <f t="shared" si="119"/>
        <v>0.12873170094933584</v>
      </c>
      <c r="J634" s="13">
        <f t="shared" si="113"/>
        <v>0.12873154652608859</v>
      </c>
      <c r="K634" s="13">
        <f t="shared" si="114"/>
        <v>1.5442324724501688E-7</v>
      </c>
      <c r="L634" s="13">
        <f t="shared" si="115"/>
        <v>0</v>
      </c>
      <c r="M634" s="13">
        <f t="shared" si="120"/>
        <v>0.20001097193350997</v>
      </c>
      <c r="N634" s="13">
        <f t="shared" si="116"/>
        <v>1.0483889153325899E-2</v>
      </c>
      <c r="O634" s="13">
        <f t="shared" si="117"/>
        <v>1.0483889153325899E-2</v>
      </c>
      <c r="Q634">
        <v>12.60439132258065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0.85333333300000003</v>
      </c>
      <c r="G635" s="13">
        <f t="shared" si="111"/>
        <v>0</v>
      </c>
      <c r="H635" s="13">
        <f t="shared" si="112"/>
        <v>0.85333333300000003</v>
      </c>
      <c r="I635" s="16">
        <f t="shared" si="119"/>
        <v>0.85333348742324722</v>
      </c>
      <c r="J635" s="13">
        <f t="shared" si="113"/>
        <v>0.8533009488177975</v>
      </c>
      <c r="K635" s="13">
        <f t="shared" si="114"/>
        <v>3.2538605449716762E-5</v>
      </c>
      <c r="L635" s="13">
        <f t="shared" si="115"/>
        <v>0</v>
      </c>
      <c r="M635" s="13">
        <f t="shared" si="120"/>
        <v>0.18952708278018407</v>
      </c>
      <c r="N635" s="13">
        <f t="shared" si="116"/>
        <v>9.9343596414361076E-3</v>
      </c>
      <c r="O635" s="13">
        <f t="shared" si="117"/>
        <v>9.9343596414361076E-3</v>
      </c>
      <c r="Q635">
        <v>14.95133529846753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33.926666670000003</v>
      </c>
      <c r="G636" s="13">
        <f t="shared" si="111"/>
        <v>0</v>
      </c>
      <c r="H636" s="13">
        <f t="shared" si="112"/>
        <v>33.926666670000003</v>
      </c>
      <c r="I636" s="16">
        <f t="shared" si="119"/>
        <v>33.926699208605456</v>
      </c>
      <c r="J636" s="13">
        <f t="shared" si="113"/>
        <v>32.243839190553459</v>
      </c>
      <c r="K636" s="13">
        <f t="shared" si="114"/>
        <v>1.682860018051997</v>
      </c>
      <c r="L636" s="13">
        <f t="shared" si="115"/>
        <v>0</v>
      </c>
      <c r="M636" s="13">
        <f t="shared" si="120"/>
        <v>0.17959272313874797</v>
      </c>
      <c r="N636" s="13">
        <f t="shared" si="116"/>
        <v>9.4136345817893118E-3</v>
      </c>
      <c r="O636" s="13">
        <f t="shared" si="117"/>
        <v>9.4136345817893118E-3</v>
      </c>
      <c r="Q636">
        <v>15.79846498629257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3.14</v>
      </c>
      <c r="G637" s="13">
        <f t="shared" si="111"/>
        <v>0</v>
      </c>
      <c r="H637" s="13">
        <f t="shared" si="112"/>
        <v>3.14</v>
      </c>
      <c r="I637" s="16">
        <f t="shared" si="119"/>
        <v>4.8228600180519976</v>
      </c>
      <c r="J637" s="13">
        <f t="shared" si="113"/>
        <v>4.8195879949485576</v>
      </c>
      <c r="K637" s="13">
        <f t="shared" si="114"/>
        <v>3.2720231034399916E-3</v>
      </c>
      <c r="L637" s="13">
        <f t="shared" si="115"/>
        <v>0</v>
      </c>
      <c r="M637" s="13">
        <f t="shared" si="120"/>
        <v>0.17017908855695865</v>
      </c>
      <c r="N637" s="13">
        <f t="shared" si="116"/>
        <v>8.9202041437921268E-3</v>
      </c>
      <c r="O637" s="13">
        <f t="shared" si="117"/>
        <v>8.9202041437921268E-3</v>
      </c>
      <c r="Q637">
        <v>19.103464419693871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57.28</v>
      </c>
      <c r="G638" s="13">
        <f t="shared" si="111"/>
        <v>2.9722842960990194E-3</v>
      </c>
      <c r="H638" s="13">
        <f t="shared" si="112"/>
        <v>57.277027715703902</v>
      </c>
      <c r="I638" s="16">
        <f t="shared" si="119"/>
        <v>57.280299738807344</v>
      </c>
      <c r="J638" s="13">
        <f t="shared" si="113"/>
        <v>51.911861901126983</v>
      </c>
      <c r="K638" s="13">
        <f t="shared" si="114"/>
        <v>5.3684378376803608</v>
      </c>
      <c r="L638" s="13">
        <f t="shared" si="115"/>
        <v>0</v>
      </c>
      <c r="M638" s="13">
        <f t="shared" si="120"/>
        <v>0.16125888441316652</v>
      </c>
      <c r="N638" s="13">
        <f t="shared" si="116"/>
        <v>8.4526376369924716E-3</v>
      </c>
      <c r="O638" s="13">
        <f t="shared" si="117"/>
        <v>1.1424921933091491E-2</v>
      </c>
      <c r="Q638">
        <v>18.206619886555728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16.32</v>
      </c>
      <c r="G639" s="13">
        <f t="shared" si="111"/>
        <v>0</v>
      </c>
      <c r="H639" s="13">
        <f t="shared" si="112"/>
        <v>16.32</v>
      </c>
      <c r="I639" s="16">
        <f t="shared" si="119"/>
        <v>21.688437837680361</v>
      </c>
      <c r="J639" s="13">
        <f t="shared" si="113"/>
        <v>21.454989113821718</v>
      </c>
      <c r="K639" s="13">
        <f t="shared" si="114"/>
        <v>0.23344872385864335</v>
      </c>
      <c r="L639" s="13">
        <f t="shared" si="115"/>
        <v>0</v>
      </c>
      <c r="M639" s="13">
        <f t="shared" si="120"/>
        <v>0.15280624677617405</v>
      </c>
      <c r="N639" s="13">
        <f t="shared" si="116"/>
        <v>8.009579362824799E-3</v>
      </c>
      <c r="O639" s="13">
        <f t="shared" si="117"/>
        <v>8.009579362824799E-3</v>
      </c>
      <c r="Q639">
        <v>20.709235811043499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7.6266666670000003</v>
      </c>
      <c r="G640" s="13">
        <f t="shared" si="111"/>
        <v>0</v>
      </c>
      <c r="H640" s="13">
        <f t="shared" si="112"/>
        <v>7.6266666670000003</v>
      </c>
      <c r="I640" s="16">
        <f t="shared" si="119"/>
        <v>7.8601153908586436</v>
      </c>
      <c r="J640" s="13">
        <f t="shared" si="113"/>
        <v>7.8520210648612467</v>
      </c>
      <c r="K640" s="13">
        <f t="shared" si="114"/>
        <v>8.0943259973969006E-3</v>
      </c>
      <c r="L640" s="13">
        <f t="shared" si="115"/>
        <v>0</v>
      </c>
      <c r="M640" s="13">
        <f t="shared" si="120"/>
        <v>0.14479666741334926</v>
      </c>
      <c r="N640" s="13">
        <f t="shared" si="116"/>
        <v>7.5897446837926083E-3</v>
      </c>
      <c r="O640" s="13">
        <f t="shared" si="117"/>
        <v>7.5897446837926083E-3</v>
      </c>
      <c r="Q640">
        <v>23.057284093733141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32.246666670000003</v>
      </c>
      <c r="G641" s="13">
        <f t="shared" si="111"/>
        <v>0</v>
      </c>
      <c r="H641" s="13">
        <f t="shared" si="112"/>
        <v>32.246666670000003</v>
      </c>
      <c r="I641" s="16">
        <f t="shared" si="119"/>
        <v>32.254760995997401</v>
      </c>
      <c r="J641" s="13">
        <f t="shared" si="113"/>
        <v>31.82113297877212</v>
      </c>
      <c r="K641" s="13">
        <f t="shared" si="114"/>
        <v>0.43362801722528133</v>
      </c>
      <c r="L641" s="13">
        <f t="shared" si="115"/>
        <v>0</v>
      </c>
      <c r="M641" s="13">
        <f t="shared" si="120"/>
        <v>0.13720692272955665</v>
      </c>
      <c r="N641" s="13">
        <f t="shared" si="116"/>
        <v>7.1919162986909257E-3</v>
      </c>
      <c r="O641" s="13">
        <f t="shared" si="117"/>
        <v>7.1919162986909257E-3</v>
      </c>
      <c r="Q641">
        <v>24.74056419354838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3.9466666670000001</v>
      </c>
      <c r="G642" s="13">
        <f t="shared" si="111"/>
        <v>0</v>
      </c>
      <c r="H642" s="13">
        <f t="shared" si="112"/>
        <v>3.9466666670000001</v>
      </c>
      <c r="I642" s="16">
        <f t="shared" si="119"/>
        <v>4.3802946842252819</v>
      </c>
      <c r="J642" s="13">
        <f t="shared" si="113"/>
        <v>4.3787664038072469</v>
      </c>
      <c r="K642" s="13">
        <f t="shared" si="114"/>
        <v>1.5282804180349885E-3</v>
      </c>
      <c r="L642" s="13">
        <f t="shared" si="115"/>
        <v>0</v>
      </c>
      <c r="M642" s="13">
        <f t="shared" si="120"/>
        <v>0.13001500643086572</v>
      </c>
      <c r="N642" s="13">
        <f t="shared" si="116"/>
        <v>6.8149407130688594E-3</v>
      </c>
      <c r="O642" s="13">
        <f t="shared" si="117"/>
        <v>6.8149407130688594E-3</v>
      </c>
      <c r="Q642">
        <v>22.446542781812191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14.58666667</v>
      </c>
      <c r="G643" s="13">
        <f t="shared" si="111"/>
        <v>0</v>
      </c>
      <c r="H643" s="13">
        <f t="shared" si="112"/>
        <v>14.58666667</v>
      </c>
      <c r="I643" s="16">
        <f t="shared" si="119"/>
        <v>14.588194950418035</v>
      </c>
      <c r="J643" s="13">
        <f t="shared" si="113"/>
        <v>14.479258884480849</v>
      </c>
      <c r="K643" s="13">
        <f t="shared" si="114"/>
        <v>0.1089360659371863</v>
      </c>
      <c r="L643" s="13">
        <f t="shared" si="115"/>
        <v>0</v>
      </c>
      <c r="M643" s="13">
        <f t="shared" si="120"/>
        <v>0.12320006571779686</v>
      </c>
      <c r="N643" s="13">
        <f t="shared" si="116"/>
        <v>6.4577248946983907E-3</v>
      </c>
      <c r="O643" s="13">
        <f t="shared" si="117"/>
        <v>6.4577248946983907E-3</v>
      </c>
      <c r="Q643">
        <v>17.7244933350444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91.82</v>
      </c>
      <c r="G644" s="13">
        <f t="shared" si="111"/>
        <v>0.69377228429609883</v>
      </c>
      <c r="H644" s="13">
        <f t="shared" si="112"/>
        <v>91.126227715703891</v>
      </c>
      <c r="I644" s="16">
        <f t="shared" si="119"/>
        <v>91.235163781641077</v>
      </c>
      <c r="J644" s="13">
        <f t="shared" si="113"/>
        <v>63.069469143359079</v>
      </c>
      <c r="K644" s="13">
        <f t="shared" si="114"/>
        <v>28.165694638281998</v>
      </c>
      <c r="L644" s="13">
        <f t="shared" si="115"/>
        <v>0.49232982037845535</v>
      </c>
      <c r="M644" s="13">
        <f t="shared" si="120"/>
        <v>0.60907216120155383</v>
      </c>
      <c r="N644" s="13">
        <f t="shared" si="116"/>
        <v>3.1925473701195049E-2</v>
      </c>
      <c r="O644" s="13">
        <f t="shared" si="117"/>
        <v>0.72569775799729386</v>
      </c>
      <c r="Q644">
        <v>13.31961372093317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13.366666670000001</v>
      </c>
      <c r="G645" s="13">
        <f t="shared" si="111"/>
        <v>0</v>
      </c>
      <c r="H645" s="13">
        <f t="shared" si="112"/>
        <v>13.366666670000001</v>
      </c>
      <c r="I645" s="16">
        <f t="shared" si="119"/>
        <v>41.040031487903541</v>
      </c>
      <c r="J645" s="13">
        <f t="shared" si="113"/>
        <v>35.829064104587104</v>
      </c>
      <c r="K645" s="13">
        <f t="shared" si="114"/>
        <v>5.2109673833164365</v>
      </c>
      <c r="L645" s="13">
        <f t="shared" si="115"/>
        <v>0</v>
      </c>
      <c r="M645" s="13">
        <f t="shared" si="120"/>
        <v>0.5771466875003588</v>
      </c>
      <c r="N645" s="13">
        <f t="shared" si="116"/>
        <v>3.0252049867416489E-2</v>
      </c>
      <c r="O645" s="13">
        <f t="shared" si="117"/>
        <v>3.0252049867416489E-2</v>
      </c>
      <c r="Q645">
        <v>10.78303469065556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0.25333333299999999</v>
      </c>
      <c r="G646" s="13">
        <f t="shared" ref="G646:G709" si="122">IF((F646-$J$2)&gt;0,$I$2*(F646-$J$2),0)</f>
        <v>0</v>
      </c>
      <c r="H646" s="13">
        <f t="shared" ref="H646:H709" si="123">F646-G646</f>
        <v>0.25333333299999999</v>
      </c>
      <c r="I646" s="16">
        <f t="shared" si="119"/>
        <v>5.4643007163164361</v>
      </c>
      <c r="J646" s="13">
        <f t="shared" ref="J646:J709" si="124">I646/SQRT(1+(I646/($K$2*(300+(25*Q646)+0.05*(Q646)^3)))^2)</f>
        <v>5.4496630418641443</v>
      </c>
      <c r="K646" s="13">
        <f t="shared" ref="K646:K709" si="125">I646-J646</f>
        <v>1.4637674452291805E-2</v>
      </c>
      <c r="L646" s="13">
        <f t="shared" ref="L646:L709" si="126">IF(K646&gt;$N$2,(K646-$N$2)/$L$2,0)</f>
        <v>0</v>
      </c>
      <c r="M646" s="13">
        <f t="shared" si="120"/>
        <v>0.54689463763294233</v>
      </c>
      <c r="N646" s="13">
        <f t="shared" ref="N646:N709" si="127">$M$2*M646</f>
        <v>2.8666341171513968E-2</v>
      </c>
      <c r="O646" s="13">
        <f t="shared" ref="O646:O709" si="128">N646+G646</f>
        <v>2.8666341171513968E-2</v>
      </c>
      <c r="Q646">
        <v>10.991015322580649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45.6</v>
      </c>
      <c r="G647" s="13">
        <f t="shared" si="122"/>
        <v>0</v>
      </c>
      <c r="H647" s="13">
        <f t="shared" si="123"/>
        <v>45.6</v>
      </c>
      <c r="I647" s="16">
        <f t="shared" ref="I647:I710" si="130">H647+K646-L646</f>
        <v>45.614637674452297</v>
      </c>
      <c r="J647" s="13">
        <f t="shared" si="124"/>
        <v>39.543916053905363</v>
      </c>
      <c r="K647" s="13">
        <f t="shared" si="125"/>
        <v>6.0707216205469337</v>
      </c>
      <c r="L647" s="13">
        <f t="shared" si="126"/>
        <v>0</v>
      </c>
      <c r="M647" s="13">
        <f t="shared" ref="M647:M710" si="131">L647+M646-N646</f>
        <v>0.51822829646142832</v>
      </c>
      <c r="N647" s="13">
        <f t="shared" si="127"/>
        <v>2.7163749886804433E-2</v>
      </c>
      <c r="O647" s="13">
        <f t="shared" si="128"/>
        <v>2.7163749886804433E-2</v>
      </c>
      <c r="Q647">
        <v>11.920724110261441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7.4066666669999996</v>
      </c>
      <c r="G648" s="13">
        <f t="shared" si="122"/>
        <v>0</v>
      </c>
      <c r="H648" s="13">
        <f t="shared" si="123"/>
        <v>7.4066666669999996</v>
      </c>
      <c r="I648" s="16">
        <f t="shared" si="130"/>
        <v>13.477388287546933</v>
      </c>
      <c r="J648" s="13">
        <f t="shared" si="124"/>
        <v>13.353291585850579</v>
      </c>
      <c r="K648" s="13">
        <f t="shared" si="125"/>
        <v>0.12409670169635412</v>
      </c>
      <c r="L648" s="13">
        <f t="shared" si="126"/>
        <v>0</v>
      </c>
      <c r="M648" s="13">
        <f t="shared" si="131"/>
        <v>0.49106454657462389</v>
      </c>
      <c r="N648" s="13">
        <f t="shared" si="127"/>
        <v>2.5739919283668339E-2</v>
      </c>
      <c r="O648" s="13">
        <f t="shared" si="128"/>
        <v>2.5739919283668339E-2</v>
      </c>
      <c r="Q648">
        <v>15.08514282344807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24.713333330000001</v>
      </c>
      <c r="G649" s="13">
        <f t="shared" si="122"/>
        <v>0</v>
      </c>
      <c r="H649" s="13">
        <f t="shared" si="123"/>
        <v>24.713333330000001</v>
      </c>
      <c r="I649" s="16">
        <f t="shared" si="130"/>
        <v>24.837430031696357</v>
      </c>
      <c r="J649" s="13">
        <f t="shared" si="124"/>
        <v>24.231031995111746</v>
      </c>
      <c r="K649" s="13">
        <f t="shared" si="125"/>
        <v>0.60639803658461133</v>
      </c>
      <c r="L649" s="13">
        <f t="shared" si="126"/>
        <v>0</v>
      </c>
      <c r="M649" s="13">
        <f t="shared" si="131"/>
        <v>0.46532462729095558</v>
      </c>
      <c r="N649" s="13">
        <f t="shared" si="127"/>
        <v>2.4390720997310114E-2</v>
      </c>
      <c r="O649" s="13">
        <f t="shared" si="128"/>
        <v>2.4390720997310114E-2</v>
      </c>
      <c r="Q649">
        <v>16.686752613286469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11.16</v>
      </c>
      <c r="G650" s="13">
        <f t="shared" si="122"/>
        <v>0</v>
      </c>
      <c r="H650" s="13">
        <f t="shared" si="123"/>
        <v>11.16</v>
      </c>
      <c r="I650" s="16">
        <f t="shared" si="130"/>
        <v>11.766398036584611</v>
      </c>
      <c r="J650" s="13">
        <f t="shared" si="124"/>
        <v>11.733838805163746</v>
      </c>
      <c r="K650" s="13">
        <f t="shared" si="125"/>
        <v>3.2559231420865586E-2</v>
      </c>
      <c r="L650" s="13">
        <f t="shared" si="126"/>
        <v>0</v>
      </c>
      <c r="M650" s="13">
        <f t="shared" si="131"/>
        <v>0.44093390629364548</v>
      </c>
      <c r="N650" s="13">
        <f t="shared" si="127"/>
        <v>2.3112243057657366E-2</v>
      </c>
      <c r="O650" s="13">
        <f t="shared" si="128"/>
        <v>2.3112243057657366E-2</v>
      </c>
      <c r="Q650">
        <v>21.751177057424819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1.06</v>
      </c>
      <c r="G651" s="13">
        <f t="shared" si="122"/>
        <v>0</v>
      </c>
      <c r="H651" s="13">
        <f t="shared" si="123"/>
        <v>1.06</v>
      </c>
      <c r="I651" s="16">
        <f t="shared" si="130"/>
        <v>1.0925592314208656</v>
      </c>
      <c r="J651" s="13">
        <f t="shared" si="124"/>
        <v>1.0925237163172699</v>
      </c>
      <c r="K651" s="13">
        <f t="shared" si="125"/>
        <v>3.5515103595784581E-5</v>
      </c>
      <c r="L651" s="13">
        <f t="shared" si="126"/>
        <v>0</v>
      </c>
      <c r="M651" s="13">
        <f t="shared" si="131"/>
        <v>0.41782166323598813</v>
      </c>
      <c r="N651" s="13">
        <f t="shared" si="127"/>
        <v>2.1900778546691656E-2</v>
      </c>
      <c r="O651" s="13">
        <f t="shared" si="128"/>
        <v>2.1900778546691656E-2</v>
      </c>
      <c r="Q651">
        <v>19.59513624573805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19.606666669999999</v>
      </c>
      <c r="G652" s="13">
        <f t="shared" si="122"/>
        <v>0</v>
      </c>
      <c r="H652" s="13">
        <f t="shared" si="123"/>
        <v>19.606666669999999</v>
      </c>
      <c r="I652" s="16">
        <f t="shared" si="130"/>
        <v>19.606702185103593</v>
      </c>
      <c r="J652" s="13">
        <f t="shared" si="124"/>
        <v>19.507298947565374</v>
      </c>
      <c r="K652" s="13">
        <f t="shared" si="125"/>
        <v>9.9403237538219003E-2</v>
      </c>
      <c r="L652" s="13">
        <f t="shared" si="126"/>
        <v>0</v>
      </c>
      <c r="M652" s="13">
        <f t="shared" si="131"/>
        <v>0.39592088468929648</v>
      </c>
      <c r="N652" s="13">
        <f t="shared" si="127"/>
        <v>2.0752814850323133E-2</v>
      </c>
      <c r="O652" s="13">
        <f t="shared" si="128"/>
        <v>2.0752814850323133E-2</v>
      </c>
      <c r="Q652">
        <v>24.685473589730751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90.993333329999999</v>
      </c>
      <c r="G653" s="13">
        <f t="shared" si="122"/>
        <v>0.67723895089609898</v>
      </c>
      <c r="H653" s="13">
        <f t="shared" si="123"/>
        <v>90.316094379103902</v>
      </c>
      <c r="I653" s="16">
        <f t="shared" si="130"/>
        <v>90.415497616642114</v>
      </c>
      <c r="J653" s="13">
        <f t="shared" si="124"/>
        <v>82.317817521983528</v>
      </c>
      <c r="K653" s="13">
        <f t="shared" si="125"/>
        <v>8.0976800946585854</v>
      </c>
      <c r="L653" s="13">
        <f t="shared" si="126"/>
        <v>0</v>
      </c>
      <c r="M653" s="13">
        <f t="shared" si="131"/>
        <v>0.37516806983897333</v>
      </c>
      <c r="N653" s="13">
        <f t="shared" si="127"/>
        <v>1.9665023473645005E-2</v>
      </c>
      <c r="O653" s="13">
        <f t="shared" si="128"/>
        <v>0.69690397436974394</v>
      </c>
      <c r="Q653">
        <v>25.053501193548382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19.25333333</v>
      </c>
      <c r="G654" s="13">
        <f t="shared" si="122"/>
        <v>0</v>
      </c>
      <c r="H654" s="13">
        <f t="shared" si="123"/>
        <v>19.25333333</v>
      </c>
      <c r="I654" s="16">
        <f t="shared" si="130"/>
        <v>27.351013424658586</v>
      </c>
      <c r="J654" s="13">
        <f t="shared" si="124"/>
        <v>27.02736362567094</v>
      </c>
      <c r="K654" s="13">
        <f t="shared" si="125"/>
        <v>0.32364979898764545</v>
      </c>
      <c r="L654" s="13">
        <f t="shared" si="126"/>
        <v>0</v>
      </c>
      <c r="M654" s="13">
        <f t="shared" si="131"/>
        <v>0.35550304636532831</v>
      </c>
      <c r="N654" s="13">
        <f t="shared" si="127"/>
        <v>1.8634250390037459E-2</v>
      </c>
      <c r="O654" s="13">
        <f t="shared" si="128"/>
        <v>1.8634250390037459E-2</v>
      </c>
      <c r="Q654">
        <v>23.31357953886226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0.37333333299999999</v>
      </c>
      <c r="G655" s="13">
        <f t="shared" si="122"/>
        <v>0</v>
      </c>
      <c r="H655" s="13">
        <f t="shared" si="123"/>
        <v>0.37333333299999999</v>
      </c>
      <c r="I655" s="16">
        <f t="shared" si="130"/>
        <v>0.69698313198764539</v>
      </c>
      <c r="J655" s="13">
        <f t="shared" si="124"/>
        <v>0.6969731920968637</v>
      </c>
      <c r="K655" s="13">
        <f t="shared" si="125"/>
        <v>9.9398907816850013E-6</v>
      </c>
      <c r="L655" s="13">
        <f t="shared" si="126"/>
        <v>0</v>
      </c>
      <c r="M655" s="13">
        <f t="shared" si="131"/>
        <v>0.33686879597529085</v>
      </c>
      <c r="N655" s="13">
        <f t="shared" si="127"/>
        <v>1.7657506896138452E-2</v>
      </c>
      <c r="O655" s="13">
        <f t="shared" si="128"/>
        <v>1.7657506896138452E-2</v>
      </c>
      <c r="Q655">
        <v>19.064773107418151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75.473333330000003</v>
      </c>
      <c r="G656" s="13">
        <f t="shared" si="122"/>
        <v>0.36683895089609908</v>
      </c>
      <c r="H656" s="13">
        <f t="shared" si="123"/>
        <v>75.106494379103907</v>
      </c>
      <c r="I656" s="16">
        <f t="shared" si="130"/>
        <v>75.106504318994695</v>
      </c>
      <c r="J656" s="13">
        <f t="shared" si="124"/>
        <v>59.235216333729156</v>
      </c>
      <c r="K656" s="13">
        <f t="shared" si="125"/>
        <v>15.871287985265539</v>
      </c>
      <c r="L656" s="13">
        <f t="shared" si="126"/>
        <v>0</v>
      </c>
      <c r="M656" s="13">
        <f t="shared" si="131"/>
        <v>0.31921128907915242</v>
      </c>
      <c r="N656" s="13">
        <f t="shared" si="127"/>
        <v>1.6731960946165556E-2</v>
      </c>
      <c r="O656" s="13">
        <f t="shared" si="128"/>
        <v>0.38357091184226466</v>
      </c>
      <c r="Q656">
        <v>14.74922471441273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75.013333329999995</v>
      </c>
      <c r="G657" s="13">
        <f t="shared" si="122"/>
        <v>0.35763895089609887</v>
      </c>
      <c r="H657" s="13">
        <f t="shared" si="123"/>
        <v>74.655694379103892</v>
      </c>
      <c r="I657" s="16">
        <f t="shared" si="130"/>
        <v>90.526982364369431</v>
      </c>
      <c r="J657" s="13">
        <f t="shared" si="124"/>
        <v>61.202929529953366</v>
      </c>
      <c r="K657" s="13">
        <f t="shared" si="125"/>
        <v>29.324052834416065</v>
      </c>
      <c r="L657" s="13">
        <f t="shared" si="126"/>
        <v>0.53957015632212124</v>
      </c>
      <c r="M657" s="13">
        <f t="shared" si="131"/>
        <v>0.84204948445510808</v>
      </c>
      <c r="N657" s="13">
        <f t="shared" si="127"/>
        <v>4.4137345923088989E-2</v>
      </c>
      <c r="O657" s="13">
        <f t="shared" si="128"/>
        <v>0.40177629681918786</v>
      </c>
      <c r="Q657">
        <v>12.59582857659224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115.0733333</v>
      </c>
      <c r="G658" s="13">
        <f t="shared" si="122"/>
        <v>1.158838950296099</v>
      </c>
      <c r="H658" s="13">
        <f t="shared" si="123"/>
        <v>113.9144943497039</v>
      </c>
      <c r="I658" s="16">
        <f t="shared" si="130"/>
        <v>142.69897702779784</v>
      </c>
      <c r="J658" s="13">
        <f t="shared" si="124"/>
        <v>68.236971614832228</v>
      </c>
      <c r="K658" s="13">
        <f t="shared" si="125"/>
        <v>74.46200541296561</v>
      </c>
      <c r="L658" s="13">
        <f t="shared" si="126"/>
        <v>2.3803928403040184</v>
      </c>
      <c r="M658" s="13">
        <f t="shared" si="131"/>
        <v>3.1783049788360374</v>
      </c>
      <c r="N658" s="13">
        <f t="shared" si="127"/>
        <v>0.16659584607517328</v>
      </c>
      <c r="O658" s="13">
        <f t="shared" si="128"/>
        <v>1.3254347963712723</v>
      </c>
      <c r="Q658">
        <v>11.61305432258064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69.62</v>
      </c>
      <c r="G659" s="13">
        <f t="shared" si="122"/>
        <v>0.2497722842960991</v>
      </c>
      <c r="H659" s="13">
        <f t="shared" si="123"/>
        <v>69.370227715703905</v>
      </c>
      <c r="I659" s="16">
        <f t="shared" si="130"/>
        <v>141.4518402883655</v>
      </c>
      <c r="J659" s="13">
        <f t="shared" si="124"/>
        <v>66.998804544241835</v>
      </c>
      <c r="K659" s="13">
        <f t="shared" si="125"/>
        <v>74.453035744123667</v>
      </c>
      <c r="L659" s="13">
        <f t="shared" si="126"/>
        <v>2.3800270379375217</v>
      </c>
      <c r="M659" s="13">
        <f t="shared" si="131"/>
        <v>5.3917361706983851</v>
      </c>
      <c r="N659" s="13">
        <f t="shared" si="127"/>
        <v>0.28261631755067357</v>
      </c>
      <c r="O659" s="13">
        <f t="shared" si="128"/>
        <v>0.53238860184677272</v>
      </c>
      <c r="Q659">
        <v>11.30062143380421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85.313333330000006</v>
      </c>
      <c r="G660" s="13">
        <f t="shared" si="122"/>
        <v>0.56363895089609917</v>
      </c>
      <c r="H660" s="13">
        <f t="shared" si="123"/>
        <v>84.7496943791039</v>
      </c>
      <c r="I660" s="16">
        <f t="shared" si="130"/>
        <v>156.82270308529007</v>
      </c>
      <c r="J660" s="13">
        <f t="shared" si="124"/>
        <v>72.504769963593063</v>
      </c>
      <c r="K660" s="13">
        <f t="shared" si="125"/>
        <v>84.31793312169701</v>
      </c>
      <c r="L660" s="13">
        <f t="shared" si="126"/>
        <v>2.7823387474947761</v>
      </c>
      <c r="M660" s="13">
        <f t="shared" si="131"/>
        <v>7.8914586006424878</v>
      </c>
      <c r="N660" s="13">
        <f t="shared" si="127"/>
        <v>0.41364319380788417</v>
      </c>
      <c r="O660" s="13">
        <f t="shared" si="128"/>
        <v>0.97728214470398334</v>
      </c>
      <c r="Q660">
        <v>12.365715560755071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93.213333329999998</v>
      </c>
      <c r="G661" s="13">
        <f t="shared" si="122"/>
        <v>0.72163895089609897</v>
      </c>
      <c r="H661" s="13">
        <f t="shared" si="123"/>
        <v>92.491694379103905</v>
      </c>
      <c r="I661" s="16">
        <f t="shared" si="130"/>
        <v>174.02728875330612</v>
      </c>
      <c r="J661" s="13">
        <f t="shared" si="124"/>
        <v>79.484639830086351</v>
      </c>
      <c r="K661" s="13">
        <f t="shared" si="125"/>
        <v>94.542648923219772</v>
      </c>
      <c r="L661" s="13">
        <f t="shared" si="126"/>
        <v>3.1993246254421019</v>
      </c>
      <c r="M661" s="13">
        <f t="shared" si="131"/>
        <v>10.677140032276705</v>
      </c>
      <c r="N661" s="13">
        <f t="shared" si="127"/>
        <v>0.55965906015465605</v>
      </c>
      <c r="O661" s="13">
        <f t="shared" si="128"/>
        <v>1.281298011050755</v>
      </c>
      <c r="Q661">
        <v>13.659447011103531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1.5733333329999999</v>
      </c>
      <c r="G662" s="13">
        <f t="shared" si="122"/>
        <v>0</v>
      </c>
      <c r="H662" s="13">
        <f t="shared" si="123"/>
        <v>1.5733333329999999</v>
      </c>
      <c r="I662" s="16">
        <f t="shared" si="130"/>
        <v>92.916657630777664</v>
      </c>
      <c r="J662" s="13">
        <f t="shared" si="124"/>
        <v>74.168013952203808</v>
      </c>
      <c r="K662" s="13">
        <f t="shared" si="125"/>
        <v>18.748643678573856</v>
      </c>
      <c r="L662" s="13">
        <f t="shared" si="126"/>
        <v>0.10828224992923122</v>
      </c>
      <c r="M662" s="13">
        <f t="shared" si="131"/>
        <v>10.225763222051281</v>
      </c>
      <c r="N662" s="13">
        <f t="shared" si="127"/>
        <v>0.53599943588985177</v>
      </c>
      <c r="O662" s="13">
        <f t="shared" si="128"/>
        <v>0.53599943588985177</v>
      </c>
      <c r="Q662">
        <v>18.242601170911861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14.706666670000001</v>
      </c>
      <c r="G663" s="13">
        <f t="shared" si="122"/>
        <v>0</v>
      </c>
      <c r="H663" s="13">
        <f t="shared" si="123"/>
        <v>14.706666670000001</v>
      </c>
      <c r="I663" s="16">
        <f t="shared" si="130"/>
        <v>33.347028098644628</v>
      </c>
      <c r="J663" s="13">
        <f t="shared" si="124"/>
        <v>32.668819093051731</v>
      </c>
      <c r="K663" s="13">
        <f t="shared" si="125"/>
        <v>0.67820900559289754</v>
      </c>
      <c r="L663" s="13">
        <f t="shared" si="126"/>
        <v>0</v>
      </c>
      <c r="M663" s="13">
        <f t="shared" si="131"/>
        <v>9.6897637861614285</v>
      </c>
      <c r="N663" s="13">
        <f t="shared" si="127"/>
        <v>0.50790418382546765</v>
      </c>
      <c r="O663" s="13">
        <f t="shared" si="128"/>
        <v>0.50790418382546765</v>
      </c>
      <c r="Q663">
        <v>22.19058783483537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3.5666666669999998</v>
      </c>
      <c r="G664" s="13">
        <f t="shared" si="122"/>
        <v>0</v>
      </c>
      <c r="H664" s="13">
        <f t="shared" si="123"/>
        <v>3.5666666669999998</v>
      </c>
      <c r="I664" s="16">
        <f t="shared" si="130"/>
        <v>4.2448756725928973</v>
      </c>
      <c r="J664" s="13">
        <f t="shared" si="124"/>
        <v>4.2436740586594768</v>
      </c>
      <c r="K664" s="13">
        <f t="shared" si="125"/>
        <v>1.2016139334205533E-3</v>
      </c>
      <c r="L664" s="13">
        <f t="shared" si="126"/>
        <v>0</v>
      </c>
      <c r="M664" s="13">
        <f t="shared" si="131"/>
        <v>9.1818596023359618</v>
      </c>
      <c r="N664" s="13">
        <f t="shared" si="127"/>
        <v>0.48128158851351244</v>
      </c>
      <c r="O664" s="13">
        <f t="shared" si="128"/>
        <v>0.48128158851351244</v>
      </c>
      <c r="Q664">
        <v>23.486758951300459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28.38666667</v>
      </c>
      <c r="G665" s="13">
        <f t="shared" si="122"/>
        <v>0</v>
      </c>
      <c r="H665" s="13">
        <f t="shared" si="123"/>
        <v>28.38666667</v>
      </c>
      <c r="I665" s="16">
        <f t="shared" si="130"/>
        <v>28.387868283933422</v>
      </c>
      <c r="J665" s="13">
        <f t="shared" si="124"/>
        <v>28.149827360786055</v>
      </c>
      <c r="K665" s="13">
        <f t="shared" si="125"/>
        <v>0.23804092314736636</v>
      </c>
      <c r="L665" s="13">
        <f t="shared" si="126"/>
        <v>0</v>
      </c>
      <c r="M665" s="13">
        <f t="shared" si="131"/>
        <v>8.7005780138224491</v>
      </c>
      <c r="N665" s="13">
        <f t="shared" si="127"/>
        <v>0.45605445833792574</v>
      </c>
      <c r="O665" s="13">
        <f t="shared" si="128"/>
        <v>0.45605445833792574</v>
      </c>
      <c r="Q665">
        <v>26.358233193548379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29.626666669999999</v>
      </c>
      <c r="G666" s="13">
        <f t="shared" si="122"/>
        <v>0</v>
      </c>
      <c r="H666" s="13">
        <f t="shared" si="123"/>
        <v>29.626666669999999</v>
      </c>
      <c r="I666" s="16">
        <f t="shared" si="130"/>
        <v>29.864707593147365</v>
      </c>
      <c r="J666" s="13">
        <f t="shared" si="124"/>
        <v>29.391809367134631</v>
      </c>
      <c r="K666" s="13">
        <f t="shared" si="125"/>
        <v>0.47289822601273457</v>
      </c>
      <c r="L666" s="13">
        <f t="shared" si="126"/>
        <v>0</v>
      </c>
      <c r="M666" s="13">
        <f t="shared" si="131"/>
        <v>8.2445235554845233</v>
      </c>
      <c r="N666" s="13">
        <f t="shared" si="127"/>
        <v>0.43214964780241011</v>
      </c>
      <c r="O666" s="13">
        <f t="shared" si="128"/>
        <v>0.43214964780241011</v>
      </c>
      <c r="Q666">
        <v>22.450066374158411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39.659999999999997</v>
      </c>
      <c r="G667" s="13">
        <f t="shared" si="122"/>
        <v>0</v>
      </c>
      <c r="H667" s="13">
        <f t="shared" si="123"/>
        <v>39.659999999999997</v>
      </c>
      <c r="I667" s="16">
        <f t="shared" si="130"/>
        <v>40.132898226012728</v>
      </c>
      <c r="J667" s="13">
        <f t="shared" si="124"/>
        <v>38.235549518404184</v>
      </c>
      <c r="K667" s="13">
        <f t="shared" si="125"/>
        <v>1.8973487076085434</v>
      </c>
      <c r="L667" s="13">
        <f t="shared" si="126"/>
        <v>0</v>
      </c>
      <c r="M667" s="13">
        <f t="shared" si="131"/>
        <v>7.8123739076821135</v>
      </c>
      <c r="N667" s="13">
        <f t="shared" si="127"/>
        <v>0.40949784544671025</v>
      </c>
      <c r="O667" s="13">
        <f t="shared" si="128"/>
        <v>0.40949784544671025</v>
      </c>
      <c r="Q667">
        <v>18.550794196402862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0.28666666699999999</v>
      </c>
      <c r="G668" s="13">
        <f t="shared" si="122"/>
        <v>0</v>
      </c>
      <c r="H668" s="13">
        <f t="shared" si="123"/>
        <v>0.28666666699999999</v>
      </c>
      <c r="I668" s="16">
        <f t="shared" si="130"/>
        <v>2.1840153746085433</v>
      </c>
      <c r="J668" s="13">
        <f t="shared" si="124"/>
        <v>2.183474430166275</v>
      </c>
      <c r="K668" s="13">
        <f t="shared" si="125"/>
        <v>5.4094444226837624E-4</v>
      </c>
      <c r="L668" s="13">
        <f t="shared" si="126"/>
        <v>0</v>
      </c>
      <c r="M668" s="13">
        <f t="shared" si="131"/>
        <v>7.4028760622354035</v>
      </c>
      <c r="N668" s="13">
        <f t="shared" si="127"/>
        <v>0.388033372879594</v>
      </c>
      <c r="O668" s="13">
        <f t="shared" si="128"/>
        <v>0.388033372879594</v>
      </c>
      <c r="Q668">
        <v>15.00955213494923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17.48</v>
      </c>
      <c r="G669" s="13">
        <f t="shared" si="122"/>
        <v>0</v>
      </c>
      <c r="H669" s="13">
        <f t="shared" si="123"/>
        <v>17.48</v>
      </c>
      <c r="I669" s="16">
        <f t="shared" si="130"/>
        <v>17.480540944442268</v>
      </c>
      <c r="J669" s="13">
        <f t="shared" si="124"/>
        <v>17.209530306408141</v>
      </c>
      <c r="K669" s="13">
        <f t="shared" si="125"/>
        <v>0.27101063803412728</v>
      </c>
      <c r="L669" s="13">
        <f t="shared" si="126"/>
        <v>0</v>
      </c>
      <c r="M669" s="13">
        <f t="shared" si="131"/>
        <v>7.0148426893558096</v>
      </c>
      <c r="N669" s="13">
        <f t="shared" si="127"/>
        <v>0.36769399434583433</v>
      </c>
      <c r="O669" s="13">
        <f t="shared" si="128"/>
        <v>0.36769399434583433</v>
      </c>
      <c r="Q669">
        <v>15.010101041475609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0.5</v>
      </c>
      <c r="G670" s="13">
        <f t="shared" si="122"/>
        <v>0</v>
      </c>
      <c r="H670" s="13">
        <f t="shared" si="123"/>
        <v>0.5</v>
      </c>
      <c r="I670" s="16">
        <f t="shared" si="130"/>
        <v>0.77101063803412728</v>
      </c>
      <c r="J670" s="13">
        <f t="shared" si="124"/>
        <v>0.77098849257216695</v>
      </c>
      <c r="K670" s="13">
        <f t="shared" si="125"/>
        <v>2.2145461960332291E-5</v>
      </c>
      <c r="L670" s="13">
        <f t="shared" si="126"/>
        <v>0</v>
      </c>
      <c r="M670" s="13">
        <f t="shared" si="131"/>
        <v>6.6471486950099754</v>
      </c>
      <c r="N670" s="13">
        <f t="shared" si="127"/>
        <v>0.34842073627503789</v>
      </c>
      <c r="O670" s="13">
        <f t="shared" si="128"/>
        <v>0.34842073627503789</v>
      </c>
      <c r="Q670">
        <v>15.52820177577448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63.06</v>
      </c>
      <c r="G671" s="13">
        <f t="shared" si="122"/>
        <v>0.11857228429609905</v>
      </c>
      <c r="H671" s="13">
        <f t="shared" si="123"/>
        <v>62.941427715703902</v>
      </c>
      <c r="I671" s="16">
        <f t="shared" si="130"/>
        <v>62.941449861165864</v>
      </c>
      <c r="J671" s="13">
        <f t="shared" si="124"/>
        <v>51.925410497263378</v>
      </c>
      <c r="K671" s="13">
        <f t="shared" si="125"/>
        <v>11.016039363902486</v>
      </c>
      <c r="L671" s="13">
        <f t="shared" si="126"/>
        <v>0</v>
      </c>
      <c r="M671" s="13">
        <f t="shared" si="131"/>
        <v>6.2987279587349372</v>
      </c>
      <c r="N671" s="13">
        <f t="shared" si="127"/>
        <v>0.33015771628910429</v>
      </c>
      <c r="O671" s="13">
        <f t="shared" si="128"/>
        <v>0.44873000058520335</v>
      </c>
      <c r="Q671">
        <v>14.06371132258065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57.306666669999998</v>
      </c>
      <c r="G672" s="13">
        <f t="shared" si="122"/>
        <v>3.5056176960989662E-3</v>
      </c>
      <c r="H672" s="13">
        <f t="shared" si="123"/>
        <v>57.303161052303899</v>
      </c>
      <c r="I672" s="16">
        <f t="shared" si="130"/>
        <v>68.319200416206385</v>
      </c>
      <c r="J672" s="13">
        <f t="shared" si="124"/>
        <v>56.00948097510117</v>
      </c>
      <c r="K672" s="13">
        <f t="shared" si="125"/>
        <v>12.309719441105216</v>
      </c>
      <c r="L672" s="13">
        <f t="shared" si="126"/>
        <v>0</v>
      </c>
      <c r="M672" s="13">
        <f t="shared" si="131"/>
        <v>5.9685702424458329</v>
      </c>
      <c r="N672" s="13">
        <f t="shared" si="127"/>
        <v>0.31285198117252855</v>
      </c>
      <c r="O672" s="13">
        <f t="shared" si="128"/>
        <v>0.31635759886862752</v>
      </c>
      <c r="Q672">
        <v>14.965998529861279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1.0533333330000001</v>
      </c>
      <c r="G673" s="13">
        <f t="shared" si="122"/>
        <v>0</v>
      </c>
      <c r="H673" s="13">
        <f t="shared" si="123"/>
        <v>1.0533333330000001</v>
      </c>
      <c r="I673" s="16">
        <f t="shared" si="130"/>
        <v>13.363052774105215</v>
      </c>
      <c r="J673" s="13">
        <f t="shared" si="124"/>
        <v>13.269684270886787</v>
      </c>
      <c r="K673" s="13">
        <f t="shared" si="125"/>
        <v>9.33685032184286E-2</v>
      </c>
      <c r="L673" s="13">
        <f t="shared" si="126"/>
        <v>0</v>
      </c>
      <c r="M673" s="13">
        <f t="shared" si="131"/>
        <v>5.6557182612733046</v>
      </c>
      <c r="N673" s="13">
        <f t="shared" si="127"/>
        <v>0.29645335333574402</v>
      </c>
      <c r="O673" s="13">
        <f t="shared" si="128"/>
        <v>0.29645335333574402</v>
      </c>
      <c r="Q673">
        <v>16.957050181394351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1.993333333</v>
      </c>
      <c r="G674" s="13">
        <f t="shared" si="122"/>
        <v>0</v>
      </c>
      <c r="H674" s="13">
        <f t="shared" si="123"/>
        <v>1.993333333</v>
      </c>
      <c r="I674" s="16">
        <f t="shared" si="130"/>
        <v>2.0867018362184284</v>
      </c>
      <c r="J674" s="13">
        <f t="shared" si="124"/>
        <v>2.0863526350411461</v>
      </c>
      <c r="K674" s="13">
        <f t="shared" si="125"/>
        <v>3.4920117728232114E-4</v>
      </c>
      <c r="L674" s="13">
        <f t="shared" si="126"/>
        <v>0</v>
      </c>
      <c r="M674" s="13">
        <f t="shared" si="131"/>
        <v>5.3592649079375603</v>
      </c>
      <c r="N674" s="13">
        <f t="shared" si="127"/>
        <v>0.2809142853263305</v>
      </c>
      <c r="O674" s="13">
        <f t="shared" si="128"/>
        <v>0.2809142853263305</v>
      </c>
      <c r="Q674">
        <v>17.157288954628921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2.58</v>
      </c>
      <c r="G675" s="13">
        <f t="shared" si="122"/>
        <v>0</v>
      </c>
      <c r="H675" s="13">
        <f t="shared" si="123"/>
        <v>2.58</v>
      </c>
      <c r="I675" s="16">
        <f t="shared" si="130"/>
        <v>2.5803492011772824</v>
      </c>
      <c r="J675" s="13">
        <f t="shared" si="124"/>
        <v>2.5800651879349061</v>
      </c>
      <c r="K675" s="13">
        <f t="shared" si="125"/>
        <v>2.8401324237625758E-4</v>
      </c>
      <c r="L675" s="13">
        <f t="shared" si="126"/>
        <v>0</v>
      </c>
      <c r="M675" s="13">
        <f t="shared" si="131"/>
        <v>5.0783506226112296</v>
      </c>
      <c r="N675" s="13">
        <f t="shared" si="127"/>
        <v>0.26618972196624618</v>
      </c>
      <c r="O675" s="13">
        <f t="shared" si="128"/>
        <v>0.26618972196624618</v>
      </c>
      <c r="Q675">
        <v>23.125889124976609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20.193333330000002</v>
      </c>
      <c r="G676" s="13">
        <f t="shared" si="122"/>
        <v>0</v>
      </c>
      <c r="H676" s="13">
        <f t="shared" si="123"/>
        <v>20.193333330000002</v>
      </c>
      <c r="I676" s="16">
        <f t="shared" si="130"/>
        <v>20.193617343242376</v>
      </c>
      <c r="J676" s="13">
        <f t="shared" si="124"/>
        <v>20.101573979126474</v>
      </c>
      <c r="K676" s="13">
        <f t="shared" si="125"/>
        <v>9.2043364115902193E-2</v>
      </c>
      <c r="L676" s="13">
        <f t="shared" si="126"/>
        <v>0</v>
      </c>
      <c r="M676" s="13">
        <f t="shared" si="131"/>
        <v>4.812160900644983</v>
      </c>
      <c r="N676" s="13">
        <f t="shared" si="127"/>
        <v>0.25223696971535225</v>
      </c>
      <c r="O676" s="13">
        <f t="shared" si="128"/>
        <v>0.25223696971535225</v>
      </c>
      <c r="Q676">
        <v>25.881659828495351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6.7733333330000001</v>
      </c>
      <c r="G677" s="13">
        <f t="shared" si="122"/>
        <v>0</v>
      </c>
      <c r="H677" s="13">
        <f t="shared" si="123"/>
        <v>6.7733333330000001</v>
      </c>
      <c r="I677" s="16">
        <f t="shared" si="130"/>
        <v>6.8653766971159023</v>
      </c>
      <c r="J677" s="13">
        <f t="shared" si="124"/>
        <v>6.8621541485347803</v>
      </c>
      <c r="K677" s="13">
        <f t="shared" si="125"/>
        <v>3.2225485811219201E-3</v>
      </c>
      <c r="L677" s="13">
        <f t="shared" si="126"/>
        <v>0</v>
      </c>
      <c r="M677" s="13">
        <f t="shared" si="131"/>
        <v>4.5599239309296307</v>
      </c>
      <c r="N677" s="13">
        <f t="shared" si="127"/>
        <v>0.23901557288245417</v>
      </c>
      <c r="O677" s="13">
        <f t="shared" si="128"/>
        <v>0.23901557288245417</v>
      </c>
      <c r="Q677">
        <v>26.763588193548379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20.59333333</v>
      </c>
      <c r="G678" s="13">
        <f t="shared" si="122"/>
        <v>0</v>
      </c>
      <c r="H678" s="13">
        <f t="shared" si="123"/>
        <v>20.59333333</v>
      </c>
      <c r="I678" s="16">
        <f t="shared" si="130"/>
        <v>20.596555878581121</v>
      </c>
      <c r="J678" s="13">
        <f t="shared" si="124"/>
        <v>20.465812461838336</v>
      </c>
      <c r="K678" s="13">
        <f t="shared" si="125"/>
        <v>0.130743416742785</v>
      </c>
      <c r="L678" s="13">
        <f t="shared" si="126"/>
        <v>0</v>
      </c>
      <c r="M678" s="13">
        <f t="shared" si="131"/>
        <v>4.3209083580471761</v>
      </c>
      <c r="N678" s="13">
        <f t="shared" si="127"/>
        <v>0.22648719632493536</v>
      </c>
      <c r="O678" s="13">
        <f t="shared" si="128"/>
        <v>0.22648719632493536</v>
      </c>
      <c r="Q678">
        <v>23.768536403558599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51.206666669999997</v>
      </c>
      <c r="G679" s="13">
        <f t="shared" si="122"/>
        <v>0</v>
      </c>
      <c r="H679" s="13">
        <f t="shared" si="123"/>
        <v>51.206666669999997</v>
      </c>
      <c r="I679" s="16">
        <f t="shared" si="130"/>
        <v>51.337410086742779</v>
      </c>
      <c r="J679" s="13">
        <f t="shared" si="124"/>
        <v>47.752163627046571</v>
      </c>
      <c r="K679" s="13">
        <f t="shared" si="125"/>
        <v>3.5852464596962079</v>
      </c>
      <c r="L679" s="13">
        <f t="shared" si="126"/>
        <v>0</v>
      </c>
      <c r="M679" s="13">
        <f t="shared" si="131"/>
        <v>4.0944211617222406</v>
      </c>
      <c r="N679" s="13">
        <f t="shared" si="127"/>
        <v>0.21461551429687376</v>
      </c>
      <c r="O679" s="13">
        <f t="shared" si="128"/>
        <v>0.21461551429687376</v>
      </c>
      <c r="Q679">
        <v>19.01698549946417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11.073333330000001</v>
      </c>
      <c r="G680" s="13">
        <f t="shared" si="122"/>
        <v>0</v>
      </c>
      <c r="H680" s="13">
        <f t="shared" si="123"/>
        <v>11.073333330000001</v>
      </c>
      <c r="I680" s="16">
        <f t="shared" si="130"/>
        <v>14.658579789696208</v>
      </c>
      <c r="J680" s="13">
        <f t="shared" si="124"/>
        <v>14.443304509800383</v>
      </c>
      <c r="K680" s="13">
        <f t="shared" si="125"/>
        <v>0.21527527989582573</v>
      </c>
      <c r="L680" s="13">
        <f t="shared" si="126"/>
        <v>0</v>
      </c>
      <c r="M680" s="13">
        <f t="shared" si="131"/>
        <v>3.8798056474253668</v>
      </c>
      <c r="N680" s="13">
        <f t="shared" si="127"/>
        <v>0.20336610512335887</v>
      </c>
      <c r="O680" s="13">
        <f t="shared" si="128"/>
        <v>0.20336610512335887</v>
      </c>
      <c r="Q680">
        <v>12.861903933938819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101.7866667</v>
      </c>
      <c r="G681" s="13">
        <f t="shared" si="122"/>
        <v>0.89310561829609902</v>
      </c>
      <c r="H681" s="13">
        <f t="shared" si="123"/>
        <v>100.89356108170389</v>
      </c>
      <c r="I681" s="16">
        <f t="shared" si="130"/>
        <v>101.10883636159971</v>
      </c>
      <c r="J681" s="13">
        <f t="shared" si="124"/>
        <v>59.108430045052728</v>
      </c>
      <c r="K681" s="13">
        <f t="shared" si="125"/>
        <v>42.000406316546986</v>
      </c>
      <c r="L681" s="13">
        <f t="shared" si="126"/>
        <v>1.0565390861704975</v>
      </c>
      <c r="M681" s="13">
        <f t="shared" si="131"/>
        <v>4.7329786284725053</v>
      </c>
      <c r="N681" s="13">
        <f t="shared" si="127"/>
        <v>0.24808650658655598</v>
      </c>
      <c r="O681" s="13">
        <f t="shared" si="128"/>
        <v>1.1411921248826551</v>
      </c>
      <c r="Q681">
        <v>10.657725870106219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2.2733333330000001</v>
      </c>
      <c r="G682" s="13">
        <f t="shared" si="122"/>
        <v>0</v>
      </c>
      <c r="H682" s="13">
        <f t="shared" si="123"/>
        <v>2.2733333330000001</v>
      </c>
      <c r="I682" s="16">
        <f t="shared" si="130"/>
        <v>43.217200563376487</v>
      </c>
      <c r="J682" s="13">
        <f t="shared" si="124"/>
        <v>36.710403409091853</v>
      </c>
      <c r="K682" s="13">
        <f t="shared" si="125"/>
        <v>6.5067971542846337</v>
      </c>
      <c r="L682" s="13">
        <f t="shared" si="126"/>
        <v>0</v>
      </c>
      <c r="M682" s="13">
        <f t="shared" si="131"/>
        <v>4.4848921218859497</v>
      </c>
      <c r="N682" s="13">
        <f t="shared" si="127"/>
        <v>0.2350826627956567</v>
      </c>
      <c r="O682" s="13">
        <f t="shared" si="128"/>
        <v>0.2350826627956567</v>
      </c>
      <c r="Q682">
        <v>9.9673093225806468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31.40666667</v>
      </c>
      <c r="G683" s="13">
        <f t="shared" si="122"/>
        <v>0</v>
      </c>
      <c r="H683" s="13">
        <f t="shared" si="123"/>
        <v>31.40666667</v>
      </c>
      <c r="I683" s="16">
        <f t="shared" si="130"/>
        <v>37.913463824284634</v>
      </c>
      <c r="J683" s="13">
        <f t="shared" si="124"/>
        <v>34.189591883467315</v>
      </c>
      <c r="K683" s="13">
        <f t="shared" si="125"/>
        <v>3.7238719408173182</v>
      </c>
      <c r="L683" s="13">
        <f t="shared" si="126"/>
        <v>0</v>
      </c>
      <c r="M683" s="13">
        <f t="shared" si="131"/>
        <v>4.2498094590902928</v>
      </c>
      <c r="N683" s="13">
        <f t="shared" si="127"/>
        <v>0.22276043589583611</v>
      </c>
      <c r="O683" s="13">
        <f t="shared" si="128"/>
        <v>0.22276043589583611</v>
      </c>
      <c r="Q683">
        <v>11.878749675751161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35.893333329999997</v>
      </c>
      <c r="G684" s="13">
        <f t="shared" si="122"/>
        <v>0</v>
      </c>
      <c r="H684" s="13">
        <f t="shared" si="123"/>
        <v>35.893333329999997</v>
      </c>
      <c r="I684" s="16">
        <f t="shared" si="130"/>
        <v>39.617205270817315</v>
      </c>
      <c r="J684" s="13">
        <f t="shared" si="124"/>
        <v>36.964948136176176</v>
      </c>
      <c r="K684" s="13">
        <f t="shared" si="125"/>
        <v>2.6522571346411397</v>
      </c>
      <c r="L684" s="13">
        <f t="shared" si="126"/>
        <v>0</v>
      </c>
      <c r="M684" s="13">
        <f t="shared" si="131"/>
        <v>4.0270490231944569</v>
      </c>
      <c r="N684" s="13">
        <f t="shared" si="127"/>
        <v>0.21108409786746604</v>
      </c>
      <c r="O684" s="13">
        <f t="shared" si="128"/>
        <v>0.21108409786746604</v>
      </c>
      <c r="Q684">
        <v>15.672424018605421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5.0999999999999996</v>
      </c>
      <c r="G685" s="13">
        <f t="shared" si="122"/>
        <v>0</v>
      </c>
      <c r="H685" s="13">
        <f t="shared" si="123"/>
        <v>5.0999999999999996</v>
      </c>
      <c r="I685" s="16">
        <f t="shared" si="130"/>
        <v>7.7522571346411393</v>
      </c>
      <c r="J685" s="13">
        <f t="shared" si="124"/>
        <v>7.7243182060522875</v>
      </c>
      <c r="K685" s="13">
        <f t="shared" si="125"/>
        <v>2.793892858885183E-2</v>
      </c>
      <c r="L685" s="13">
        <f t="shared" si="126"/>
        <v>0</v>
      </c>
      <c r="M685" s="13">
        <f t="shared" si="131"/>
        <v>3.8159649253269907</v>
      </c>
      <c r="N685" s="13">
        <f t="shared" si="127"/>
        <v>0.20001979343116752</v>
      </c>
      <c r="O685" s="13">
        <f t="shared" si="128"/>
        <v>0.20001979343116752</v>
      </c>
      <c r="Q685">
        <v>13.935078090794001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73.06</v>
      </c>
      <c r="G686" s="13">
        <f t="shared" si="122"/>
        <v>0.31857228429609907</v>
      </c>
      <c r="H686" s="13">
        <f t="shared" si="123"/>
        <v>72.741427715703907</v>
      </c>
      <c r="I686" s="16">
        <f t="shared" si="130"/>
        <v>72.769366644292759</v>
      </c>
      <c r="J686" s="13">
        <f t="shared" si="124"/>
        <v>61.714826225848171</v>
      </c>
      <c r="K686" s="13">
        <f t="shared" si="125"/>
        <v>11.054540418444589</v>
      </c>
      <c r="L686" s="13">
        <f t="shared" si="126"/>
        <v>0</v>
      </c>
      <c r="M686" s="13">
        <f t="shared" si="131"/>
        <v>3.6159451318958231</v>
      </c>
      <c r="N686" s="13">
        <f t="shared" si="127"/>
        <v>0.18953544188519028</v>
      </c>
      <c r="O686" s="13">
        <f t="shared" si="128"/>
        <v>0.50810772618128941</v>
      </c>
      <c r="Q686">
        <v>17.45608999475731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86.84</v>
      </c>
      <c r="G687" s="13">
        <f t="shared" si="122"/>
        <v>0.59417228429609903</v>
      </c>
      <c r="H687" s="13">
        <f t="shared" si="123"/>
        <v>86.245827715703911</v>
      </c>
      <c r="I687" s="16">
        <f t="shared" si="130"/>
        <v>97.300368134148499</v>
      </c>
      <c r="J687" s="13">
        <f t="shared" si="124"/>
        <v>85.285443371643481</v>
      </c>
      <c r="K687" s="13">
        <f t="shared" si="125"/>
        <v>12.014924762505018</v>
      </c>
      <c r="L687" s="13">
        <f t="shared" si="126"/>
        <v>0</v>
      </c>
      <c r="M687" s="13">
        <f t="shared" si="131"/>
        <v>3.4264096900106327</v>
      </c>
      <c r="N687" s="13">
        <f t="shared" si="127"/>
        <v>0.17960064408813972</v>
      </c>
      <c r="O687" s="13">
        <f t="shared" si="128"/>
        <v>0.77377292838423872</v>
      </c>
      <c r="Q687">
        <v>23.391243163335069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18.46</v>
      </c>
      <c r="G688" s="13">
        <f t="shared" si="122"/>
        <v>0</v>
      </c>
      <c r="H688" s="13">
        <f t="shared" si="123"/>
        <v>18.46</v>
      </c>
      <c r="I688" s="16">
        <f t="shared" si="130"/>
        <v>30.474924762505019</v>
      </c>
      <c r="J688" s="13">
        <f t="shared" si="124"/>
        <v>30.128182120494561</v>
      </c>
      <c r="K688" s="13">
        <f t="shared" si="125"/>
        <v>0.34674264201045801</v>
      </c>
      <c r="L688" s="13">
        <f t="shared" si="126"/>
        <v>0</v>
      </c>
      <c r="M688" s="13">
        <f t="shared" si="131"/>
        <v>3.2468090459224928</v>
      </c>
      <c r="N688" s="13">
        <f t="shared" si="127"/>
        <v>0.17018659431735045</v>
      </c>
      <c r="O688" s="13">
        <f t="shared" si="128"/>
        <v>0.17018659431735045</v>
      </c>
      <c r="Q688">
        <v>25.146069942731359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14.133333329999999</v>
      </c>
      <c r="G689" s="13">
        <f t="shared" si="122"/>
        <v>0</v>
      </c>
      <c r="H689" s="13">
        <f t="shared" si="123"/>
        <v>14.133333329999999</v>
      </c>
      <c r="I689" s="16">
        <f t="shared" si="130"/>
        <v>14.480075972010457</v>
      </c>
      <c r="J689" s="13">
        <f t="shared" si="124"/>
        <v>14.44887088000765</v>
      </c>
      <c r="K689" s="13">
        <f t="shared" si="125"/>
        <v>3.1205092002807078E-2</v>
      </c>
      <c r="L689" s="13">
        <f t="shared" si="126"/>
        <v>0</v>
      </c>
      <c r="M689" s="13">
        <f t="shared" si="131"/>
        <v>3.0766224516051421</v>
      </c>
      <c r="N689" s="13">
        <f t="shared" si="127"/>
        <v>0.16126599674734177</v>
      </c>
      <c r="O689" s="13">
        <f t="shared" si="128"/>
        <v>0.16126599674734177</v>
      </c>
      <c r="Q689">
        <v>26.515736193548381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40.433333330000004</v>
      </c>
      <c r="G690" s="13">
        <f t="shared" si="122"/>
        <v>0</v>
      </c>
      <c r="H690" s="13">
        <f t="shared" si="123"/>
        <v>40.433333330000004</v>
      </c>
      <c r="I690" s="16">
        <f t="shared" si="130"/>
        <v>40.464538422002811</v>
      </c>
      <c r="J690" s="13">
        <f t="shared" si="124"/>
        <v>39.494559873829402</v>
      </c>
      <c r="K690" s="13">
        <f t="shared" si="125"/>
        <v>0.96997854817340823</v>
      </c>
      <c r="L690" s="13">
        <f t="shared" si="126"/>
        <v>0</v>
      </c>
      <c r="M690" s="13">
        <f t="shared" si="131"/>
        <v>2.9153564548578004</v>
      </c>
      <c r="N690" s="13">
        <f t="shared" si="127"/>
        <v>0.15281298630618562</v>
      </c>
      <c r="O690" s="13">
        <f t="shared" si="128"/>
        <v>0.15281298630618562</v>
      </c>
      <c r="Q690">
        <v>23.732575450654618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2.5466666670000002</v>
      </c>
      <c r="G691" s="13">
        <f t="shared" si="122"/>
        <v>0</v>
      </c>
      <c r="H691" s="13">
        <f t="shared" si="123"/>
        <v>2.5466666670000002</v>
      </c>
      <c r="I691" s="16">
        <f t="shared" si="130"/>
        <v>3.5166452151734084</v>
      </c>
      <c r="J691" s="13">
        <f t="shared" si="124"/>
        <v>3.5155036748946333</v>
      </c>
      <c r="K691" s="13">
        <f t="shared" si="125"/>
        <v>1.1415402787751106E-3</v>
      </c>
      <c r="L691" s="13">
        <f t="shared" si="126"/>
        <v>0</v>
      </c>
      <c r="M691" s="13">
        <f t="shared" si="131"/>
        <v>2.7625434685516148</v>
      </c>
      <c r="N691" s="13">
        <f t="shared" si="127"/>
        <v>0.14480305368031279</v>
      </c>
      <c r="O691" s="13">
        <f t="shared" si="128"/>
        <v>0.14480305368031279</v>
      </c>
      <c r="Q691">
        <v>19.851650857316859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2.2999999999999998</v>
      </c>
      <c r="G692" s="13">
        <f t="shared" si="122"/>
        <v>0</v>
      </c>
      <c r="H692" s="13">
        <f t="shared" si="123"/>
        <v>2.2999999999999998</v>
      </c>
      <c r="I692" s="16">
        <f t="shared" si="130"/>
        <v>2.3011415402787749</v>
      </c>
      <c r="J692" s="13">
        <f t="shared" si="124"/>
        <v>2.3006069472856301</v>
      </c>
      <c r="K692" s="13">
        <f t="shared" si="125"/>
        <v>5.3459299314484454E-4</v>
      </c>
      <c r="L692" s="13">
        <f t="shared" si="126"/>
        <v>0</v>
      </c>
      <c r="M692" s="13">
        <f t="shared" si="131"/>
        <v>2.6177404148713022</v>
      </c>
      <c r="N692" s="13">
        <f t="shared" si="127"/>
        <v>0.13721297425030951</v>
      </c>
      <c r="O692" s="13">
        <f t="shared" si="128"/>
        <v>0.13721297425030951</v>
      </c>
      <c r="Q692">
        <v>16.21515075112276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7.233333333</v>
      </c>
      <c r="G693" s="13">
        <f t="shared" si="122"/>
        <v>0</v>
      </c>
      <c r="H693" s="13">
        <f t="shared" si="123"/>
        <v>7.233333333</v>
      </c>
      <c r="I693" s="16">
        <f t="shared" si="130"/>
        <v>7.2338679259931453</v>
      </c>
      <c r="J693" s="13">
        <f t="shared" si="124"/>
        <v>7.2073769116891668</v>
      </c>
      <c r="K693" s="13">
        <f t="shared" si="125"/>
        <v>2.6491014303978488E-2</v>
      </c>
      <c r="L693" s="13">
        <f t="shared" si="126"/>
        <v>0</v>
      </c>
      <c r="M693" s="13">
        <f t="shared" si="131"/>
        <v>2.4805274406209925</v>
      </c>
      <c r="N693" s="13">
        <f t="shared" si="127"/>
        <v>0.13002074075165615</v>
      </c>
      <c r="O693" s="13">
        <f t="shared" si="128"/>
        <v>0.13002074075165615</v>
      </c>
      <c r="Q693">
        <v>12.811265322580651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6.6666670000000003E-3</v>
      </c>
      <c r="G694" s="13">
        <f t="shared" si="122"/>
        <v>0</v>
      </c>
      <c r="H694" s="13">
        <f t="shared" si="123"/>
        <v>6.6666670000000003E-3</v>
      </c>
      <c r="I694" s="16">
        <f t="shared" si="130"/>
        <v>3.315768130397849E-2</v>
      </c>
      <c r="J694" s="13">
        <f t="shared" si="124"/>
        <v>3.3157678814633676E-2</v>
      </c>
      <c r="K694" s="13">
        <f t="shared" si="125"/>
        <v>2.4893448136165119E-9</v>
      </c>
      <c r="L694" s="13">
        <f t="shared" si="126"/>
        <v>0</v>
      </c>
      <c r="M694" s="13">
        <f t="shared" si="131"/>
        <v>2.3505066998693365</v>
      </c>
      <c r="N694" s="13">
        <f t="shared" si="127"/>
        <v>0.12320549946515898</v>
      </c>
      <c r="O694" s="13">
        <f t="shared" si="128"/>
        <v>0.12320549946515898</v>
      </c>
      <c r="Q694">
        <v>13.03061441326064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2.5733333329999999</v>
      </c>
      <c r="G695" s="13">
        <f t="shared" si="122"/>
        <v>0</v>
      </c>
      <c r="H695" s="13">
        <f t="shared" si="123"/>
        <v>2.5733333329999999</v>
      </c>
      <c r="I695" s="16">
        <f t="shared" si="130"/>
        <v>2.5733333354893446</v>
      </c>
      <c r="J695" s="13">
        <f t="shared" si="124"/>
        <v>2.5724601430737546</v>
      </c>
      <c r="K695" s="13">
        <f t="shared" si="125"/>
        <v>8.7319241559002947E-4</v>
      </c>
      <c r="L695" s="13">
        <f t="shared" si="126"/>
        <v>0</v>
      </c>
      <c r="M695" s="13">
        <f t="shared" si="131"/>
        <v>2.2273012004041775</v>
      </c>
      <c r="N695" s="13">
        <f t="shared" si="127"/>
        <v>0.11674748975206047</v>
      </c>
      <c r="O695" s="13">
        <f t="shared" si="128"/>
        <v>0.11674748975206047</v>
      </c>
      <c r="Q695">
        <v>15.10382892227827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64.393333330000004</v>
      </c>
      <c r="G696" s="13">
        <f t="shared" si="122"/>
        <v>0.14523895089609909</v>
      </c>
      <c r="H696" s="13">
        <f t="shared" si="123"/>
        <v>64.248094379103904</v>
      </c>
      <c r="I696" s="16">
        <f t="shared" si="130"/>
        <v>64.248967571519501</v>
      </c>
      <c r="J696" s="13">
        <f t="shared" si="124"/>
        <v>53.842813105558051</v>
      </c>
      <c r="K696" s="13">
        <f t="shared" si="125"/>
        <v>10.40615446596145</v>
      </c>
      <c r="L696" s="13">
        <f t="shared" si="126"/>
        <v>0</v>
      </c>
      <c r="M696" s="13">
        <f t="shared" si="131"/>
        <v>2.1105537106521171</v>
      </c>
      <c r="N696" s="13">
        <f t="shared" si="127"/>
        <v>0.110627986758512</v>
      </c>
      <c r="O696" s="13">
        <f t="shared" si="128"/>
        <v>0.2558669376546111</v>
      </c>
      <c r="Q696">
        <v>15.093101303458029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82.653333329999995</v>
      </c>
      <c r="G697" s="13">
        <f t="shared" si="122"/>
        <v>0.51043895089609892</v>
      </c>
      <c r="H697" s="13">
        <f t="shared" si="123"/>
        <v>82.142894379103893</v>
      </c>
      <c r="I697" s="16">
        <f t="shared" si="130"/>
        <v>92.549048845065343</v>
      </c>
      <c r="J697" s="13">
        <f t="shared" si="124"/>
        <v>67.761713833647988</v>
      </c>
      <c r="K697" s="13">
        <f t="shared" si="125"/>
        <v>24.787335011417355</v>
      </c>
      <c r="L697" s="13">
        <f t="shared" si="126"/>
        <v>0.35455305646877749</v>
      </c>
      <c r="M697" s="13">
        <f t="shared" si="131"/>
        <v>2.3544787803623826</v>
      </c>
      <c r="N697" s="13">
        <f t="shared" si="127"/>
        <v>0.12341370230120652</v>
      </c>
      <c r="O697" s="13">
        <f t="shared" si="128"/>
        <v>0.63385265319730544</v>
      </c>
      <c r="Q697">
        <v>15.209421716369789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39.42</v>
      </c>
      <c r="G698" s="13">
        <f t="shared" si="122"/>
        <v>0</v>
      </c>
      <c r="H698" s="13">
        <f t="shared" si="123"/>
        <v>39.42</v>
      </c>
      <c r="I698" s="16">
        <f t="shared" si="130"/>
        <v>63.852781954948576</v>
      </c>
      <c r="J698" s="13">
        <f t="shared" si="124"/>
        <v>56.683858149609783</v>
      </c>
      <c r="K698" s="13">
        <f t="shared" si="125"/>
        <v>7.1689238053387925</v>
      </c>
      <c r="L698" s="13">
        <f t="shared" si="126"/>
        <v>0</v>
      </c>
      <c r="M698" s="13">
        <f t="shared" si="131"/>
        <v>2.2310650780611763</v>
      </c>
      <c r="N698" s="13">
        <f t="shared" si="127"/>
        <v>0.11694477930953422</v>
      </c>
      <c r="O698" s="13">
        <f t="shared" si="128"/>
        <v>0.11694477930953422</v>
      </c>
      <c r="Q698">
        <v>18.242461344102011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5.3133333330000001</v>
      </c>
      <c r="G699" s="13">
        <f t="shared" si="122"/>
        <v>0</v>
      </c>
      <c r="H699" s="13">
        <f t="shared" si="123"/>
        <v>5.3133333330000001</v>
      </c>
      <c r="I699" s="16">
        <f t="shared" si="130"/>
        <v>12.482257138338792</v>
      </c>
      <c r="J699" s="13">
        <f t="shared" si="124"/>
        <v>12.433829647083634</v>
      </c>
      <c r="K699" s="13">
        <f t="shared" si="125"/>
        <v>4.8427491255157662E-2</v>
      </c>
      <c r="L699" s="13">
        <f t="shared" si="126"/>
        <v>0</v>
      </c>
      <c r="M699" s="13">
        <f t="shared" si="131"/>
        <v>2.1141202987516419</v>
      </c>
      <c r="N699" s="13">
        <f t="shared" si="127"/>
        <v>0.11081493507404451</v>
      </c>
      <c r="O699" s="13">
        <f t="shared" si="128"/>
        <v>0.11081493507404451</v>
      </c>
      <c r="Q699">
        <v>20.18601190134958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8.6</v>
      </c>
      <c r="G700" s="13">
        <f t="shared" si="122"/>
        <v>0</v>
      </c>
      <c r="H700" s="13">
        <f t="shared" si="123"/>
        <v>8.6</v>
      </c>
      <c r="I700" s="16">
        <f t="shared" si="130"/>
        <v>8.6484274912551573</v>
      </c>
      <c r="J700" s="13">
        <f t="shared" si="124"/>
        <v>8.639019131123014</v>
      </c>
      <c r="K700" s="13">
        <f t="shared" si="125"/>
        <v>9.4083601321433008E-3</v>
      </c>
      <c r="L700" s="13">
        <f t="shared" si="126"/>
        <v>0</v>
      </c>
      <c r="M700" s="13">
        <f t="shared" si="131"/>
        <v>2.0033053636775975</v>
      </c>
      <c r="N700" s="13">
        <f t="shared" si="127"/>
        <v>0.10500639624930695</v>
      </c>
      <c r="O700" s="13">
        <f t="shared" si="128"/>
        <v>0.10500639624930695</v>
      </c>
      <c r="Q700">
        <v>24.027811712979918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33.286666670000002</v>
      </c>
      <c r="G701" s="13">
        <f t="shared" si="122"/>
        <v>0</v>
      </c>
      <c r="H701" s="13">
        <f t="shared" si="123"/>
        <v>33.286666670000002</v>
      </c>
      <c r="I701" s="16">
        <f t="shared" si="130"/>
        <v>33.296075030132144</v>
      </c>
      <c r="J701" s="13">
        <f t="shared" si="124"/>
        <v>32.858350221424928</v>
      </c>
      <c r="K701" s="13">
        <f t="shared" si="125"/>
        <v>0.43772480870721608</v>
      </c>
      <c r="L701" s="13">
        <f t="shared" si="126"/>
        <v>0</v>
      </c>
      <c r="M701" s="13">
        <f t="shared" si="131"/>
        <v>1.8982989674282906</v>
      </c>
      <c r="N701" s="13">
        <f t="shared" si="127"/>
        <v>9.9502321107699632E-2</v>
      </c>
      <c r="O701" s="13">
        <f t="shared" si="128"/>
        <v>9.9502321107699632E-2</v>
      </c>
      <c r="Q701">
        <v>25.361288193548379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2.2066666669999999</v>
      </c>
      <c r="G702" s="13">
        <f t="shared" si="122"/>
        <v>0</v>
      </c>
      <c r="H702" s="13">
        <f t="shared" si="123"/>
        <v>2.2066666669999999</v>
      </c>
      <c r="I702" s="16">
        <f t="shared" si="130"/>
        <v>2.644391475707216</v>
      </c>
      <c r="J702" s="13">
        <f t="shared" si="124"/>
        <v>2.6440568870791035</v>
      </c>
      <c r="K702" s="13">
        <f t="shared" si="125"/>
        <v>3.3458862811253098E-4</v>
      </c>
      <c r="L702" s="13">
        <f t="shared" si="126"/>
        <v>0</v>
      </c>
      <c r="M702" s="13">
        <f t="shared" si="131"/>
        <v>1.7987966463205911</v>
      </c>
      <c r="N702" s="13">
        <f t="shared" si="127"/>
        <v>9.428675070719908E-2</v>
      </c>
      <c r="O702" s="13">
        <f t="shared" si="128"/>
        <v>9.428675070719908E-2</v>
      </c>
      <c r="Q702">
        <v>22.484171597894541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54.293333330000003</v>
      </c>
      <c r="G703" s="13">
        <f t="shared" si="122"/>
        <v>0</v>
      </c>
      <c r="H703" s="13">
        <f t="shared" si="123"/>
        <v>54.293333330000003</v>
      </c>
      <c r="I703" s="16">
        <f t="shared" si="130"/>
        <v>54.293667918628117</v>
      </c>
      <c r="J703" s="13">
        <f t="shared" si="124"/>
        <v>50.93594899433252</v>
      </c>
      <c r="K703" s="13">
        <f t="shared" si="125"/>
        <v>3.3577189242955967</v>
      </c>
      <c r="L703" s="13">
        <f t="shared" si="126"/>
        <v>0</v>
      </c>
      <c r="M703" s="13">
        <f t="shared" si="131"/>
        <v>1.7045098956133919</v>
      </c>
      <c r="N703" s="13">
        <f t="shared" si="127"/>
        <v>8.9344562618786844E-2</v>
      </c>
      <c r="O703" s="13">
        <f t="shared" si="128"/>
        <v>8.9344562618786844E-2</v>
      </c>
      <c r="Q703">
        <v>20.757338252392429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13.04666667</v>
      </c>
      <c r="G704" s="13">
        <f t="shared" si="122"/>
        <v>0</v>
      </c>
      <c r="H704" s="13">
        <f t="shared" si="123"/>
        <v>13.04666667</v>
      </c>
      <c r="I704" s="16">
        <f t="shared" si="130"/>
        <v>16.404385594295597</v>
      </c>
      <c r="J704" s="13">
        <f t="shared" si="124"/>
        <v>16.156165266996641</v>
      </c>
      <c r="K704" s="13">
        <f t="shared" si="125"/>
        <v>0.24822032729895582</v>
      </c>
      <c r="L704" s="13">
        <f t="shared" si="126"/>
        <v>0</v>
      </c>
      <c r="M704" s="13">
        <f t="shared" si="131"/>
        <v>1.6151653329946052</v>
      </c>
      <c r="N704" s="13">
        <f t="shared" si="127"/>
        <v>8.4661427079306906E-2</v>
      </c>
      <c r="O704" s="13">
        <f t="shared" si="128"/>
        <v>8.4661427079306906E-2</v>
      </c>
      <c r="Q704">
        <v>14.27424540807408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45.306666669999998</v>
      </c>
      <c r="G705" s="13">
        <f t="shared" si="122"/>
        <v>0</v>
      </c>
      <c r="H705" s="13">
        <f t="shared" si="123"/>
        <v>45.306666669999998</v>
      </c>
      <c r="I705" s="16">
        <f t="shared" si="130"/>
        <v>45.554886997298951</v>
      </c>
      <c r="J705" s="13">
        <f t="shared" si="124"/>
        <v>40.900114452106997</v>
      </c>
      <c r="K705" s="13">
        <f t="shared" si="125"/>
        <v>4.6547725451919533</v>
      </c>
      <c r="L705" s="13">
        <f t="shared" si="126"/>
        <v>0</v>
      </c>
      <c r="M705" s="13">
        <f t="shared" si="131"/>
        <v>1.5305039059152983</v>
      </c>
      <c r="N705" s="13">
        <f t="shared" si="127"/>
        <v>8.0223765442639802E-2</v>
      </c>
      <c r="O705" s="13">
        <f t="shared" si="128"/>
        <v>8.0223765442639802E-2</v>
      </c>
      <c r="Q705">
        <v>14.22042332258065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3.786666667</v>
      </c>
      <c r="G706" s="13">
        <f t="shared" si="122"/>
        <v>0</v>
      </c>
      <c r="H706" s="13">
        <f t="shared" si="123"/>
        <v>3.786666667</v>
      </c>
      <c r="I706" s="16">
        <f t="shared" si="130"/>
        <v>8.4414392121919537</v>
      </c>
      <c r="J706" s="13">
        <f t="shared" si="124"/>
        <v>8.4055416286882991</v>
      </c>
      <c r="K706" s="13">
        <f t="shared" si="125"/>
        <v>3.5897583503654573E-2</v>
      </c>
      <c r="L706" s="13">
        <f t="shared" si="126"/>
        <v>0</v>
      </c>
      <c r="M706" s="13">
        <f t="shared" si="131"/>
        <v>1.4502801404726584</v>
      </c>
      <c r="N706" s="13">
        <f t="shared" si="127"/>
        <v>7.6018710808723786E-2</v>
      </c>
      <c r="O706" s="13">
        <f t="shared" si="128"/>
        <v>7.6018710808723786E-2</v>
      </c>
      <c r="Q706">
        <v>13.96316272182472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34.6</v>
      </c>
      <c r="G707" s="13">
        <f t="shared" si="122"/>
        <v>0</v>
      </c>
      <c r="H707" s="13">
        <f t="shared" si="123"/>
        <v>34.6</v>
      </c>
      <c r="I707" s="16">
        <f t="shared" si="130"/>
        <v>34.635897583503656</v>
      </c>
      <c r="J707" s="13">
        <f t="shared" si="124"/>
        <v>32.543449255300573</v>
      </c>
      <c r="K707" s="13">
        <f t="shared" si="125"/>
        <v>2.0924483282030835</v>
      </c>
      <c r="L707" s="13">
        <f t="shared" si="126"/>
        <v>0</v>
      </c>
      <c r="M707" s="13">
        <f t="shared" si="131"/>
        <v>1.3742614296639346</v>
      </c>
      <c r="N707" s="13">
        <f t="shared" si="127"/>
        <v>7.2034070716267579E-2</v>
      </c>
      <c r="O707" s="13">
        <f t="shared" si="128"/>
        <v>7.2034070716267579E-2</v>
      </c>
      <c r="Q707">
        <v>14.556905251738261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13.38666667</v>
      </c>
      <c r="G708" s="13">
        <f t="shared" si="122"/>
        <v>0</v>
      </c>
      <c r="H708" s="13">
        <f t="shared" si="123"/>
        <v>13.38666667</v>
      </c>
      <c r="I708" s="16">
        <f t="shared" si="130"/>
        <v>15.479114998203084</v>
      </c>
      <c r="J708" s="13">
        <f t="shared" si="124"/>
        <v>15.297822839155295</v>
      </c>
      <c r="K708" s="13">
        <f t="shared" si="125"/>
        <v>0.18129215904778917</v>
      </c>
      <c r="L708" s="13">
        <f t="shared" si="126"/>
        <v>0</v>
      </c>
      <c r="M708" s="13">
        <f t="shared" si="131"/>
        <v>1.3022273589476669</v>
      </c>
      <c r="N708" s="13">
        <f t="shared" si="127"/>
        <v>6.8258291790983208E-2</v>
      </c>
      <c r="O708" s="13">
        <f t="shared" si="128"/>
        <v>6.8258291790983208E-2</v>
      </c>
      <c r="Q708">
        <v>15.31879802308246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25.873333330000001</v>
      </c>
      <c r="G709" s="13">
        <f t="shared" si="122"/>
        <v>0</v>
      </c>
      <c r="H709" s="13">
        <f t="shared" si="123"/>
        <v>25.873333330000001</v>
      </c>
      <c r="I709" s="16">
        <f t="shared" si="130"/>
        <v>26.05462548904779</v>
      </c>
      <c r="J709" s="13">
        <f t="shared" si="124"/>
        <v>25.19475670255785</v>
      </c>
      <c r="K709" s="13">
        <f t="shared" si="125"/>
        <v>0.85986878648994036</v>
      </c>
      <c r="L709" s="13">
        <f t="shared" si="126"/>
        <v>0</v>
      </c>
      <c r="M709" s="13">
        <f t="shared" si="131"/>
        <v>1.2339690671566836</v>
      </c>
      <c r="N709" s="13">
        <f t="shared" si="127"/>
        <v>6.4680426246837272E-2</v>
      </c>
      <c r="O709" s="13">
        <f t="shared" si="128"/>
        <v>6.4680426246837272E-2</v>
      </c>
      <c r="Q709">
        <v>15.122698172432729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83</v>
      </c>
      <c r="G710" s="13">
        <f t="shared" ref="G710:G773" si="133">IF((F710-$J$2)&gt;0,$I$2*(F710-$J$2),0)</f>
        <v>0.51737228429609905</v>
      </c>
      <c r="H710" s="13">
        <f t="shared" ref="H710:H773" si="134">F710-G710</f>
        <v>82.482627715703899</v>
      </c>
      <c r="I710" s="16">
        <f t="shared" si="130"/>
        <v>83.342496502193839</v>
      </c>
      <c r="J710" s="13">
        <f t="shared" ref="J710:J773" si="135">I710/SQRT(1+(I710/($K$2*(300+(25*Q710)+0.05*(Q710)^3)))^2)</f>
        <v>73.889665749547035</v>
      </c>
      <c r="K710" s="13">
        <f t="shared" ref="K710:K773" si="136">I710-J710</f>
        <v>9.4528307526468041</v>
      </c>
      <c r="L710" s="13">
        <f t="shared" ref="L710:L773" si="137">IF(K710&gt;$N$2,(K710-$N$2)/$L$2,0)</f>
        <v>0</v>
      </c>
      <c r="M710" s="13">
        <f t="shared" si="131"/>
        <v>1.1692886409098464</v>
      </c>
      <c r="N710" s="13">
        <f t="shared" ref="N710:N773" si="138">$M$2*M710</f>
        <v>6.1290100143191646E-2</v>
      </c>
      <c r="O710" s="13">
        <f t="shared" ref="O710:O773" si="139">N710+G710</f>
        <v>0.57866238443929074</v>
      </c>
      <c r="Q710">
        <v>21.920300817878289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53.90666667</v>
      </c>
      <c r="G711" s="13">
        <f t="shared" si="133"/>
        <v>0</v>
      </c>
      <c r="H711" s="13">
        <f t="shared" si="134"/>
        <v>53.90666667</v>
      </c>
      <c r="I711" s="16">
        <f t="shared" ref="I711:I774" si="141">H711+K710-L710</f>
        <v>63.359497422646804</v>
      </c>
      <c r="J711" s="13">
        <f t="shared" si="135"/>
        <v>58.291112525116091</v>
      </c>
      <c r="K711" s="13">
        <f t="shared" si="136"/>
        <v>5.0683848975307129</v>
      </c>
      <c r="L711" s="13">
        <f t="shared" si="137"/>
        <v>0</v>
      </c>
      <c r="M711" s="13">
        <f t="shared" ref="M711:M774" si="142">L711+M710-N710</f>
        <v>1.1079985407666548</v>
      </c>
      <c r="N711" s="13">
        <f t="shared" si="138"/>
        <v>5.8077483305795992E-2</v>
      </c>
      <c r="O711" s="13">
        <f t="shared" si="139"/>
        <v>5.8077483305795992E-2</v>
      </c>
      <c r="Q711">
        <v>20.911520197310089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14.42</v>
      </c>
      <c r="G712" s="13">
        <f t="shared" si="133"/>
        <v>0</v>
      </c>
      <c r="H712" s="13">
        <f t="shared" si="134"/>
        <v>14.42</v>
      </c>
      <c r="I712" s="16">
        <f t="shared" si="141"/>
        <v>19.488384897530715</v>
      </c>
      <c r="J712" s="13">
        <f t="shared" si="135"/>
        <v>19.390834357567318</v>
      </c>
      <c r="K712" s="13">
        <f t="shared" si="136"/>
        <v>9.7550539963396687E-2</v>
      </c>
      <c r="L712" s="13">
        <f t="shared" si="137"/>
        <v>0</v>
      </c>
      <c r="M712" s="13">
        <f t="shared" si="142"/>
        <v>1.0499210574608588</v>
      </c>
      <c r="N712" s="13">
        <f t="shared" si="138"/>
        <v>5.5033260824418763E-2</v>
      </c>
      <c r="O712" s="13">
        <f t="shared" si="139"/>
        <v>5.5033260824418763E-2</v>
      </c>
      <c r="Q712">
        <v>24.690870129901949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65.573333329999997</v>
      </c>
      <c r="G713" s="13">
        <f t="shared" si="133"/>
        <v>0.16883895089609893</v>
      </c>
      <c r="H713" s="13">
        <f t="shared" si="134"/>
        <v>65.404494379103895</v>
      </c>
      <c r="I713" s="16">
        <f t="shared" si="141"/>
        <v>65.502044919067288</v>
      </c>
      <c r="J713" s="13">
        <f t="shared" si="135"/>
        <v>62.541833409087218</v>
      </c>
      <c r="K713" s="13">
        <f t="shared" si="136"/>
        <v>2.9602115099800699</v>
      </c>
      <c r="L713" s="13">
        <f t="shared" si="137"/>
        <v>0</v>
      </c>
      <c r="M713" s="13">
        <f t="shared" si="142"/>
        <v>0.99488779663644011</v>
      </c>
      <c r="N713" s="13">
        <f t="shared" si="138"/>
        <v>5.2148606044474598E-2</v>
      </c>
      <c r="O713" s="13">
        <f t="shared" si="139"/>
        <v>0.22098755694057354</v>
      </c>
      <c r="Q713">
        <v>25.857142193548381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9.5666666669999998</v>
      </c>
      <c r="G714" s="13">
        <f t="shared" si="133"/>
        <v>0</v>
      </c>
      <c r="H714" s="13">
        <f t="shared" si="134"/>
        <v>9.5666666669999998</v>
      </c>
      <c r="I714" s="16">
        <f t="shared" si="141"/>
        <v>12.52687817698007</v>
      </c>
      <c r="J714" s="13">
        <f t="shared" si="135"/>
        <v>12.495419771792491</v>
      </c>
      <c r="K714" s="13">
        <f t="shared" si="136"/>
        <v>3.1458405187578364E-2</v>
      </c>
      <c r="L714" s="13">
        <f t="shared" si="137"/>
        <v>0</v>
      </c>
      <c r="M714" s="13">
        <f t="shared" si="142"/>
        <v>0.94273919059196554</v>
      </c>
      <c r="N714" s="13">
        <f t="shared" si="138"/>
        <v>4.9415154974337905E-2</v>
      </c>
      <c r="O714" s="13">
        <f t="shared" si="139"/>
        <v>4.9415154974337905E-2</v>
      </c>
      <c r="Q714">
        <v>23.33113036960625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98.28</v>
      </c>
      <c r="G715" s="13">
        <f t="shared" si="133"/>
        <v>0.82297228429609903</v>
      </c>
      <c r="H715" s="13">
        <f t="shared" si="134"/>
        <v>97.457027715703902</v>
      </c>
      <c r="I715" s="16">
        <f t="shared" si="141"/>
        <v>97.48848612089148</v>
      </c>
      <c r="J715" s="13">
        <f t="shared" si="135"/>
        <v>76.223755878065276</v>
      </c>
      <c r="K715" s="13">
        <f t="shared" si="136"/>
        <v>21.264730242826204</v>
      </c>
      <c r="L715" s="13">
        <f t="shared" si="137"/>
        <v>0.21089366577220098</v>
      </c>
      <c r="M715" s="13">
        <f t="shared" si="142"/>
        <v>1.1042177013898287</v>
      </c>
      <c r="N715" s="13">
        <f t="shared" si="138"/>
        <v>5.7879304673144019E-2</v>
      </c>
      <c r="O715" s="13">
        <f t="shared" si="139"/>
        <v>0.88085158896924309</v>
      </c>
      <c r="Q715">
        <v>18.142985047734069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24.133333329999999</v>
      </c>
      <c r="G716" s="13">
        <f t="shared" si="133"/>
        <v>0</v>
      </c>
      <c r="H716" s="13">
        <f t="shared" si="134"/>
        <v>24.133333329999999</v>
      </c>
      <c r="I716" s="16">
        <f t="shared" si="141"/>
        <v>45.187169907053999</v>
      </c>
      <c r="J716" s="13">
        <f t="shared" si="135"/>
        <v>40.348867832016154</v>
      </c>
      <c r="K716" s="13">
        <f t="shared" si="136"/>
        <v>4.8383020750378449</v>
      </c>
      <c r="L716" s="13">
        <f t="shared" si="137"/>
        <v>0</v>
      </c>
      <c r="M716" s="13">
        <f t="shared" si="142"/>
        <v>1.0463383967166846</v>
      </c>
      <c r="N716" s="13">
        <f t="shared" si="138"/>
        <v>5.4845470035979511E-2</v>
      </c>
      <c r="O716" s="13">
        <f t="shared" si="139"/>
        <v>5.4845470035979511E-2</v>
      </c>
      <c r="Q716">
        <v>13.704144747369661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9.5733333330000008</v>
      </c>
      <c r="G717" s="13">
        <f t="shared" si="133"/>
        <v>0</v>
      </c>
      <c r="H717" s="13">
        <f t="shared" si="134"/>
        <v>9.5733333330000008</v>
      </c>
      <c r="I717" s="16">
        <f t="shared" si="141"/>
        <v>14.411635408037846</v>
      </c>
      <c r="J717" s="13">
        <f t="shared" si="135"/>
        <v>14.173616906611262</v>
      </c>
      <c r="K717" s="13">
        <f t="shared" si="136"/>
        <v>0.23801850142658409</v>
      </c>
      <c r="L717" s="13">
        <f t="shared" si="137"/>
        <v>0</v>
      </c>
      <c r="M717" s="13">
        <f t="shared" si="142"/>
        <v>0.9914929266807051</v>
      </c>
      <c r="N717" s="13">
        <f t="shared" si="138"/>
        <v>5.1970658605082549E-2</v>
      </c>
      <c r="O717" s="13">
        <f t="shared" si="139"/>
        <v>5.1970658605082549E-2</v>
      </c>
      <c r="Q717">
        <v>11.729393816319829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1.0133333330000001</v>
      </c>
      <c r="G718" s="13">
        <f t="shared" si="133"/>
        <v>0</v>
      </c>
      <c r="H718" s="13">
        <f t="shared" si="134"/>
        <v>1.0133333330000001</v>
      </c>
      <c r="I718" s="16">
        <f t="shared" si="141"/>
        <v>1.2513518344265842</v>
      </c>
      <c r="J718" s="13">
        <f t="shared" si="135"/>
        <v>1.2511841037161224</v>
      </c>
      <c r="K718" s="13">
        <f t="shared" si="136"/>
        <v>1.6773071046172205E-4</v>
      </c>
      <c r="L718" s="13">
        <f t="shared" si="137"/>
        <v>0</v>
      </c>
      <c r="M718" s="13">
        <f t="shared" si="142"/>
        <v>0.93952226807562256</v>
      </c>
      <c r="N718" s="13">
        <f t="shared" si="138"/>
        <v>4.9246534929396624E-2</v>
      </c>
      <c r="O718" s="13">
        <f t="shared" si="139"/>
        <v>4.9246534929396624E-2</v>
      </c>
      <c r="Q718">
        <v>11.36790132258065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29.193333330000002</v>
      </c>
      <c r="G719" s="13">
        <f t="shared" si="133"/>
        <v>0</v>
      </c>
      <c r="H719" s="13">
        <f t="shared" si="134"/>
        <v>29.193333330000002</v>
      </c>
      <c r="I719" s="16">
        <f t="shared" si="141"/>
        <v>29.193501060710464</v>
      </c>
      <c r="J719" s="13">
        <f t="shared" si="135"/>
        <v>27.465035712013872</v>
      </c>
      <c r="K719" s="13">
        <f t="shared" si="136"/>
        <v>1.7284653486965915</v>
      </c>
      <c r="L719" s="13">
        <f t="shared" si="137"/>
        <v>0</v>
      </c>
      <c r="M719" s="13">
        <f t="shared" si="142"/>
        <v>0.89027573314622588</v>
      </c>
      <c r="N719" s="13">
        <f t="shared" si="138"/>
        <v>4.6665200473620765E-2</v>
      </c>
      <c r="O719" s="13">
        <f t="shared" si="139"/>
        <v>4.6665200473620765E-2</v>
      </c>
      <c r="Q719">
        <v>12.2309635417911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2.2400000000000002</v>
      </c>
      <c r="G720" s="13">
        <f t="shared" si="133"/>
        <v>0</v>
      </c>
      <c r="H720" s="13">
        <f t="shared" si="134"/>
        <v>2.2400000000000002</v>
      </c>
      <c r="I720" s="16">
        <f t="shared" si="141"/>
        <v>3.9684653486965917</v>
      </c>
      <c r="J720" s="13">
        <f t="shared" si="135"/>
        <v>3.9651425203355988</v>
      </c>
      <c r="K720" s="13">
        <f t="shared" si="136"/>
        <v>3.3228283609929576E-3</v>
      </c>
      <c r="L720" s="13">
        <f t="shared" si="137"/>
        <v>0</v>
      </c>
      <c r="M720" s="13">
        <f t="shared" si="142"/>
        <v>0.84361053267260511</v>
      </c>
      <c r="N720" s="13">
        <f t="shared" si="138"/>
        <v>4.4219170716584197E-2</v>
      </c>
      <c r="O720" s="13">
        <f t="shared" si="139"/>
        <v>4.4219170716584197E-2</v>
      </c>
      <c r="Q720">
        <v>14.8335460702327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21.326666670000002</v>
      </c>
      <c r="G721" s="13">
        <f t="shared" si="133"/>
        <v>0</v>
      </c>
      <c r="H721" s="13">
        <f t="shared" si="134"/>
        <v>21.326666670000002</v>
      </c>
      <c r="I721" s="16">
        <f t="shared" si="141"/>
        <v>21.329989498360995</v>
      </c>
      <c r="J721" s="13">
        <f t="shared" si="135"/>
        <v>21.024320257828585</v>
      </c>
      <c r="K721" s="13">
        <f t="shared" si="136"/>
        <v>0.30566924053240996</v>
      </c>
      <c r="L721" s="13">
        <f t="shared" si="137"/>
        <v>0</v>
      </c>
      <c r="M721" s="13">
        <f t="shared" si="142"/>
        <v>0.7993913619560209</v>
      </c>
      <c r="N721" s="13">
        <f t="shared" si="138"/>
        <v>4.1901353450045566E-2</v>
      </c>
      <c r="O721" s="13">
        <f t="shared" si="139"/>
        <v>4.1901353450045566E-2</v>
      </c>
      <c r="Q721">
        <v>18.414549927937578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95.74</v>
      </c>
      <c r="G722" s="13">
        <f t="shared" si="133"/>
        <v>0.77217228429609897</v>
      </c>
      <c r="H722" s="13">
        <f t="shared" si="134"/>
        <v>94.967827715703891</v>
      </c>
      <c r="I722" s="16">
        <f t="shared" si="141"/>
        <v>95.273496956236301</v>
      </c>
      <c r="J722" s="13">
        <f t="shared" si="135"/>
        <v>73.959876891651007</v>
      </c>
      <c r="K722" s="13">
        <f t="shared" si="136"/>
        <v>21.313620064585294</v>
      </c>
      <c r="L722" s="13">
        <f t="shared" si="137"/>
        <v>0.21288749774216795</v>
      </c>
      <c r="M722" s="13">
        <f t="shared" si="142"/>
        <v>0.97037750624814334</v>
      </c>
      <c r="N722" s="13">
        <f t="shared" si="138"/>
        <v>5.0863860687444105E-2</v>
      </c>
      <c r="O722" s="13">
        <f t="shared" si="139"/>
        <v>0.82303614498354305</v>
      </c>
      <c r="Q722">
        <v>17.559367644360741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5.5266666669999998</v>
      </c>
      <c r="G723" s="13">
        <f t="shared" si="133"/>
        <v>0</v>
      </c>
      <c r="H723" s="13">
        <f t="shared" si="134"/>
        <v>5.5266666669999998</v>
      </c>
      <c r="I723" s="16">
        <f t="shared" si="141"/>
        <v>26.627399233843125</v>
      </c>
      <c r="J723" s="13">
        <f t="shared" si="135"/>
        <v>26.332558571000501</v>
      </c>
      <c r="K723" s="13">
        <f t="shared" si="136"/>
        <v>0.29484066284262411</v>
      </c>
      <c r="L723" s="13">
        <f t="shared" si="137"/>
        <v>0</v>
      </c>
      <c r="M723" s="13">
        <f t="shared" si="142"/>
        <v>0.91951364556069926</v>
      </c>
      <c r="N723" s="13">
        <f t="shared" si="138"/>
        <v>4.8197751562517474E-2</v>
      </c>
      <c r="O723" s="13">
        <f t="shared" si="139"/>
        <v>4.8197751562517474E-2</v>
      </c>
      <c r="Q723">
        <v>23.412850364422582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13.373333329999999</v>
      </c>
      <c r="G724" s="13">
        <f t="shared" si="133"/>
        <v>0</v>
      </c>
      <c r="H724" s="13">
        <f t="shared" si="134"/>
        <v>13.373333329999999</v>
      </c>
      <c r="I724" s="16">
        <f t="shared" si="141"/>
        <v>13.668173992842624</v>
      </c>
      <c r="J724" s="13">
        <f t="shared" si="135"/>
        <v>13.641593792578519</v>
      </c>
      <c r="K724" s="13">
        <f t="shared" si="136"/>
        <v>2.6580200264104903E-2</v>
      </c>
      <c r="L724" s="13">
        <f t="shared" si="137"/>
        <v>0</v>
      </c>
      <c r="M724" s="13">
        <f t="shared" si="142"/>
        <v>0.87131589399818177</v>
      </c>
      <c r="N724" s="13">
        <f t="shared" si="138"/>
        <v>4.5671390733727786E-2</v>
      </c>
      <c r="O724" s="13">
        <f t="shared" si="139"/>
        <v>4.5671390733727786E-2</v>
      </c>
      <c r="Q724">
        <v>26.425857193548381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30.266666669999999</v>
      </c>
      <c r="G725" s="13">
        <f t="shared" si="133"/>
        <v>0</v>
      </c>
      <c r="H725" s="13">
        <f t="shared" si="134"/>
        <v>30.266666669999999</v>
      </c>
      <c r="I725" s="16">
        <f t="shared" si="141"/>
        <v>30.293246870264106</v>
      </c>
      <c r="J725" s="13">
        <f t="shared" si="135"/>
        <v>29.968568047989315</v>
      </c>
      <c r="K725" s="13">
        <f t="shared" si="136"/>
        <v>0.32467882227479095</v>
      </c>
      <c r="L725" s="13">
        <f t="shared" si="137"/>
        <v>0</v>
      </c>
      <c r="M725" s="13">
        <f t="shared" si="142"/>
        <v>0.82564450326445393</v>
      </c>
      <c r="N725" s="13">
        <f t="shared" si="138"/>
        <v>4.3277453074698706E-2</v>
      </c>
      <c r="O725" s="13">
        <f t="shared" si="139"/>
        <v>4.3277453074698706E-2</v>
      </c>
      <c r="Q725">
        <v>25.497487712178032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4.6133333329999999</v>
      </c>
      <c r="G726" s="13">
        <f t="shared" si="133"/>
        <v>0</v>
      </c>
      <c r="H726" s="13">
        <f t="shared" si="134"/>
        <v>4.6133333329999999</v>
      </c>
      <c r="I726" s="16">
        <f t="shared" si="141"/>
        <v>4.9380121552747909</v>
      </c>
      <c r="J726" s="13">
        <f t="shared" si="135"/>
        <v>4.9358953503223741</v>
      </c>
      <c r="K726" s="13">
        <f t="shared" si="136"/>
        <v>2.1168049524167287E-3</v>
      </c>
      <c r="L726" s="13">
        <f t="shared" si="137"/>
        <v>0</v>
      </c>
      <c r="M726" s="13">
        <f t="shared" si="142"/>
        <v>0.78236705018975528</v>
      </c>
      <c r="N726" s="13">
        <f t="shared" si="138"/>
        <v>4.1008997417054917E-2</v>
      </c>
      <c r="O726" s="13">
        <f t="shared" si="139"/>
        <v>4.1008997417054917E-2</v>
      </c>
      <c r="Q726">
        <v>22.685346226180769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8.5</v>
      </c>
      <c r="G727" s="13">
        <f t="shared" si="133"/>
        <v>0</v>
      </c>
      <c r="H727" s="13">
        <f t="shared" si="134"/>
        <v>8.5</v>
      </c>
      <c r="I727" s="16">
        <f t="shared" si="141"/>
        <v>8.5021168049524167</v>
      </c>
      <c r="J727" s="13">
        <f t="shared" si="135"/>
        <v>8.4844338307112874</v>
      </c>
      <c r="K727" s="13">
        <f t="shared" si="136"/>
        <v>1.7682974241129301E-2</v>
      </c>
      <c r="L727" s="13">
        <f t="shared" si="137"/>
        <v>0</v>
      </c>
      <c r="M727" s="13">
        <f t="shared" si="142"/>
        <v>0.74135805277270039</v>
      </c>
      <c r="N727" s="13">
        <f t="shared" si="138"/>
        <v>3.8859446424660583E-2</v>
      </c>
      <c r="O727" s="13">
        <f t="shared" si="139"/>
        <v>3.8859446424660583E-2</v>
      </c>
      <c r="Q727">
        <v>19.184984005471911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12.713333329999999</v>
      </c>
      <c r="G728" s="13">
        <f t="shared" si="133"/>
        <v>0</v>
      </c>
      <c r="H728" s="13">
        <f t="shared" si="134"/>
        <v>12.713333329999999</v>
      </c>
      <c r="I728" s="16">
        <f t="shared" si="141"/>
        <v>12.731016304241129</v>
      </c>
      <c r="J728" s="13">
        <f t="shared" si="135"/>
        <v>12.63714311694746</v>
      </c>
      <c r="K728" s="13">
        <f t="shared" si="136"/>
        <v>9.3873187293668892E-2</v>
      </c>
      <c r="L728" s="13">
        <f t="shared" si="137"/>
        <v>0</v>
      </c>
      <c r="M728" s="13">
        <f t="shared" si="142"/>
        <v>0.70249860634803984</v>
      </c>
      <c r="N728" s="13">
        <f t="shared" si="138"/>
        <v>3.6822567522781242E-2</v>
      </c>
      <c r="O728" s="13">
        <f t="shared" si="139"/>
        <v>3.6822567522781242E-2</v>
      </c>
      <c r="Q728">
        <v>15.879531981176591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1.6266666670000001</v>
      </c>
      <c r="G729" s="13">
        <f t="shared" si="133"/>
        <v>0</v>
      </c>
      <c r="H729" s="13">
        <f t="shared" si="134"/>
        <v>1.6266666670000001</v>
      </c>
      <c r="I729" s="16">
        <f t="shared" si="141"/>
        <v>1.720539854293669</v>
      </c>
      <c r="J729" s="13">
        <f t="shared" si="135"/>
        <v>1.7200896177331164</v>
      </c>
      <c r="K729" s="13">
        <f t="shared" si="136"/>
        <v>4.5023656055254158E-4</v>
      </c>
      <c r="L729" s="13">
        <f t="shared" si="137"/>
        <v>0</v>
      </c>
      <c r="M729" s="13">
        <f t="shared" si="142"/>
        <v>0.66567603882525861</v>
      </c>
      <c r="N729" s="13">
        <f t="shared" si="138"/>
        <v>3.4892454826873594E-2</v>
      </c>
      <c r="O729" s="13">
        <f t="shared" si="139"/>
        <v>3.4892454826873594E-2</v>
      </c>
      <c r="Q729">
        <v>11.1278626228279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73.926666670000003</v>
      </c>
      <c r="G730" s="13">
        <f t="shared" si="133"/>
        <v>0.33590561769609906</v>
      </c>
      <c r="H730" s="13">
        <f t="shared" si="134"/>
        <v>73.590761052303904</v>
      </c>
      <c r="I730" s="16">
        <f t="shared" si="141"/>
        <v>73.591211288864457</v>
      </c>
      <c r="J730" s="13">
        <f t="shared" si="135"/>
        <v>53.611940000886797</v>
      </c>
      <c r="K730" s="13">
        <f t="shared" si="136"/>
        <v>19.97927128797766</v>
      </c>
      <c r="L730" s="13">
        <f t="shared" si="137"/>
        <v>0.15846988781517035</v>
      </c>
      <c r="M730" s="13">
        <f t="shared" si="142"/>
        <v>0.78925347181355532</v>
      </c>
      <c r="N730" s="13">
        <f t="shared" si="138"/>
        <v>4.1369960019601477E-2</v>
      </c>
      <c r="O730" s="13">
        <f t="shared" si="139"/>
        <v>0.37727557771570053</v>
      </c>
      <c r="Q730">
        <v>11.72025132258065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1.5</v>
      </c>
      <c r="G731" s="13">
        <f t="shared" si="133"/>
        <v>0</v>
      </c>
      <c r="H731" s="13">
        <f t="shared" si="134"/>
        <v>1.5</v>
      </c>
      <c r="I731" s="16">
        <f t="shared" si="141"/>
        <v>21.320801400162491</v>
      </c>
      <c r="J731" s="13">
        <f t="shared" si="135"/>
        <v>20.751445000579679</v>
      </c>
      <c r="K731" s="13">
        <f t="shared" si="136"/>
        <v>0.56935639958281214</v>
      </c>
      <c r="L731" s="13">
        <f t="shared" si="137"/>
        <v>0</v>
      </c>
      <c r="M731" s="13">
        <f t="shared" si="142"/>
        <v>0.74788351179395385</v>
      </c>
      <c r="N731" s="13">
        <f t="shared" si="138"/>
        <v>3.920148860560721E-2</v>
      </c>
      <c r="O731" s="13">
        <f t="shared" si="139"/>
        <v>3.920148860560721E-2</v>
      </c>
      <c r="Q731">
        <v>13.828882244056221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5.1866666669999999</v>
      </c>
      <c r="G732" s="13">
        <f t="shared" si="133"/>
        <v>0</v>
      </c>
      <c r="H732" s="13">
        <f t="shared" si="134"/>
        <v>5.1866666669999999</v>
      </c>
      <c r="I732" s="16">
        <f t="shared" si="141"/>
        <v>5.756023066582812</v>
      </c>
      <c r="J732" s="13">
        <f t="shared" si="135"/>
        <v>5.7461477335374278</v>
      </c>
      <c r="K732" s="13">
        <f t="shared" si="136"/>
        <v>9.8753330453842381E-3</v>
      </c>
      <c r="L732" s="13">
        <f t="shared" si="137"/>
        <v>0</v>
      </c>
      <c r="M732" s="13">
        <f t="shared" si="142"/>
        <v>0.70868202318834661</v>
      </c>
      <c r="N732" s="13">
        <f t="shared" si="138"/>
        <v>3.7146681025735144E-2</v>
      </c>
      <c r="O732" s="13">
        <f t="shared" si="139"/>
        <v>3.7146681025735144E-2</v>
      </c>
      <c r="Q732">
        <v>15.013586604398551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7.4533333329999998</v>
      </c>
      <c r="G733" s="13">
        <f t="shared" si="133"/>
        <v>0</v>
      </c>
      <c r="H733" s="13">
        <f t="shared" si="134"/>
        <v>7.4533333329999998</v>
      </c>
      <c r="I733" s="16">
        <f t="shared" si="141"/>
        <v>7.463208666045384</v>
      </c>
      <c r="J733" s="13">
        <f t="shared" si="135"/>
        <v>7.448473206723035</v>
      </c>
      <c r="K733" s="13">
        <f t="shared" si="136"/>
        <v>1.4735459322348987E-2</v>
      </c>
      <c r="L733" s="13">
        <f t="shared" si="137"/>
        <v>0</v>
      </c>
      <c r="M733" s="13">
        <f t="shared" si="142"/>
        <v>0.67153534216261146</v>
      </c>
      <c r="N733" s="13">
        <f t="shared" si="138"/>
        <v>3.5199579411643575E-2</v>
      </c>
      <c r="O733" s="13">
        <f t="shared" si="139"/>
        <v>3.5199579411643575E-2</v>
      </c>
      <c r="Q733">
        <v>17.71109371005701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1.433333333</v>
      </c>
      <c r="G734" s="13">
        <f t="shared" si="133"/>
        <v>0</v>
      </c>
      <c r="H734" s="13">
        <f t="shared" si="134"/>
        <v>1.433333333</v>
      </c>
      <c r="I734" s="16">
        <f t="shared" si="141"/>
        <v>1.448068792322349</v>
      </c>
      <c r="J734" s="13">
        <f t="shared" si="135"/>
        <v>1.4479424149772671</v>
      </c>
      <c r="K734" s="13">
        <f t="shared" si="136"/>
        <v>1.2637734508191834E-4</v>
      </c>
      <c r="L734" s="13">
        <f t="shared" si="137"/>
        <v>0</v>
      </c>
      <c r="M734" s="13">
        <f t="shared" si="142"/>
        <v>0.63633576275096793</v>
      </c>
      <c r="N734" s="13">
        <f t="shared" si="138"/>
        <v>3.3354538186015012E-2</v>
      </c>
      <c r="O734" s="13">
        <f t="shared" si="139"/>
        <v>3.3354538186015012E-2</v>
      </c>
      <c r="Q734">
        <v>16.592010606091289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36.41333333</v>
      </c>
      <c r="G735" s="13">
        <f t="shared" si="133"/>
        <v>0</v>
      </c>
      <c r="H735" s="13">
        <f t="shared" si="134"/>
        <v>36.41333333</v>
      </c>
      <c r="I735" s="16">
        <f t="shared" si="141"/>
        <v>36.413459707345083</v>
      </c>
      <c r="J735" s="13">
        <f t="shared" si="135"/>
        <v>35.690699802406129</v>
      </c>
      <c r="K735" s="13">
        <f t="shared" si="136"/>
        <v>0.72275990493895392</v>
      </c>
      <c r="L735" s="13">
        <f t="shared" si="137"/>
        <v>0</v>
      </c>
      <c r="M735" s="13">
        <f t="shared" si="142"/>
        <v>0.60298122456495296</v>
      </c>
      <c r="N735" s="13">
        <f t="shared" si="138"/>
        <v>3.160620769333182E-2</v>
      </c>
      <c r="O735" s="13">
        <f t="shared" si="139"/>
        <v>3.160620769333182E-2</v>
      </c>
      <c r="Q735">
        <v>23.619067032117371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12.186666669999999</v>
      </c>
      <c r="G736" s="13">
        <f t="shared" si="133"/>
        <v>0</v>
      </c>
      <c r="H736" s="13">
        <f t="shared" si="134"/>
        <v>12.186666669999999</v>
      </c>
      <c r="I736" s="16">
        <f t="shared" si="141"/>
        <v>12.909426574938953</v>
      </c>
      <c r="J736" s="13">
        <f t="shared" si="135"/>
        <v>12.873585296526562</v>
      </c>
      <c r="K736" s="13">
        <f t="shared" si="136"/>
        <v>3.5841278412391375E-2</v>
      </c>
      <c r="L736" s="13">
        <f t="shared" si="137"/>
        <v>0</v>
      </c>
      <c r="M736" s="13">
        <f t="shared" si="142"/>
        <v>0.57137501687162118</v>
      </c>
      <c r="N736" s="13">
        <f t="shared" si="138"/>
        <v>2.9949518688670417E-2</v>
      </c>
      <c r="O736" s="13">
        <f t="shared" si="139"/>
        <v>2.9949518688670417E-2</v>
      </c>
      <c r="Q736">
        <v>23.042403960441021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27.54666667</v>
      </c>
      <c r="G737" s="13">
        <f t="shared" si="133"/>
        <v>0</v>
      </c>
      <c r="H737" s="13">
        <f t="shared" si="134"/>
        <v>27.54666667</v>
      </c>
      <c r="I737" s="16">
        <f t="shared" si="141"/>
        <v>27.582507948412392</v>
      </c>
      <c r="J737" s="13">
        <f t="shared" si="135"/>
        <v>27.34525230346463</v>
      </c>
      <c r="K737" s="13">
        <f t="shared" si="136"/>
        <v>0.23725564494776208</v>
      </c>
      <c r="L737" s="13">
        <f t="shared" si="137"/>
        <v>0</v>
      </c>
      <c r="M737" s="13">
        <f t="shared" si="142"/>
        <v>0.54142549818295072</v>
      </c>
      <c r="N737" s="13">
        <f t="shared" si="138"/>
        <v>2.8379667639539658E-2</v>
      </c>
      <c r="O737" s="13">
        <f t="shared" si="139"/>
        <v>2.8379667639539658E-2</v>
      </c>
      <c r="Q737">
        <v>25.754904193548381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26.78</v>
      </c>
      <c r="G738" s="13">
        <f t="shared" si="133"/>
        <v>0</v>
      </c>
      <c r="H738" s="13">
        <f t="shared" si="134"/>
        <v>26.78</v>
      </c>
      <c r="I738" s="16">
        <f t="shared" si="141"/>
        <v>27.017255644947763</v>
      </c>
      <c r="J738" s="13">
        <f t="shared" si="135"/>
        <v>26.651956894573058</v>
      </c>
      <c r="K738" s="13">
        <f t="shared" si="136"/>
        <v>0.36529875037470561</v>
      </c>
      <c r="L738" s="13">
        <f t="shared" si="137"/>
        <v>0</v>
      </c>
      <c r="M738" s="13">
        <f t="shared" si="142"/>
        <v>0.51304583054341102</v>
      </c>
      <c r="N738" s="13">
        <f t="shared" si="138"/>
        <v>2.6892102798146494E-2</v>
      </c>
      <c r="O738" s="13">
        <f t="shared" si="139"/>
        <v>2.6892102798146494E-2</v>
      </c>
      <c r="Q738">
        <v>22.174237029977132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0.50666666699999996</v>
      </c>
      <c r="G739" s="13">
        <f t="shared" si="133"/>
        <v>0</v>
      </c>
      <c r="H739" s="13">
        <f t="shared" si="134"/>
        <v>0.50666666699999996</v>
      </c>
      <c r="I739" s="16">
        <f t="shared" si="141"/>
        <v>0.87196541737470556</v>
      </c>
      <c r="J739" s="13">
        <f t="shared" si="135"/>
        <v>0.87194622618180928</v>
      </c>
      <c r="K739" s="13">
        <f t="shared" si="136"/>
        <v>1.9191192896284015E-5</v>
      </c>
      <c r="L739" s="13">
        <f t="shared" si="137"/>
        <v>0</v>
      </c>
      <c r="M739" s="13">
        <f t="shared" si="142"/>
        <v>0.48615372774526455</v>
      </c>
      <c r="N739" s="13">
        <f t="shared" si="138"/>
        <v>2.5482511003705657E-2</v>
      </c>
      <c r="O739" s="13">
        <f t="shared" si="139"/>
        <v>2.5482511003705657E-2</v>
      </c>
      <c r="Q739">
        <v>19.16404532465215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16.993333329999999</v>
      </c>
      <c r="G740" s="13">
        <f t="shared" si="133"/>
        <v>0</v>
      </c>
      <c r="H740" s="13">
        <f t="shared" si="134"/>
        <v>16.993333329999999</v>
      </c>
      <c r="I740" s="16">
        <f t="shared" si="141"/>
        <v>16.993352521192897</v>
      </c>
      <c r="J740" s="13">
        <f t="shared" si="135"/>
        <v>16.757394573854569</v>
      </c>
      <c r="K740" s="13">
        <f t="shared" si="136"/>
        <v>0.23595794733832776</v>
      </c>
      <c r="L740" s="13">
        <f t="shared" si="137"/>
        <v>0</v>
      </c>
      <c r="M740" s="13">
        <f t="shared" si="142"/>
        <v>0.46067121674155892</v>
      </c>
      <c r="N740" s="13">
        <f t="shared" si="138"/>
        <v>2.4146805176526991E-2</v>
      </c>
      <c r="O740" s="13">
        <f t="shared" si="139"/>
        <v>2.4146805176526991E-2</v>
      </c>
      <c r="Q740">
        <v>15.41291263863825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14.48</v>
      </c>
      <c r="G741" s="13">
        <f t="shared" si="133"/>
        <v>0</v>
      </c>
      <c r="H741" s="13">
        <f t="shared" si="134"/>
        <v>14.48</v>
      </c>
      <c r="I741" s="16">
        <f t="shared" si="141"/>
        <v>14.715957947338328</v>
      </c>
      <c r="J741" s="13">
        <f t="shared" si="135"/>
        <v>14.501844816077009</v>
      </c>
      <c r="K741" s="13">
        <f t="shared" si="136"/>
        <v>0.21411313126131937</v>
      </c>
      <c r="L741" s="13">
        <f t="shared" si="137"/>
        <v>0</v>
      </c>
      <c r="M741" s="13">
        <f t="shared" si="142"/>
        <v>0.43652441156503191</v>
      </c>
      <c r="N741" s="13">
        <f t="shared" si="138"/>
        <v>2.2881112467619896E-2</v>
      </c>
      <c r="O741" s="13">
        <f t="shared" si="139"/>
        <v>2.2881112467619896E-2</v>
      </c>
      <c r="Q741">
        <v>12.988532915748261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80.253333330000004</v>
      </c>
      <c r="G742" s="13">
        <f t="shared" si="133"/>
        <v>0.4624389508960991</v>
      </c>
      <c r="H742" s="13">
        <f t="shared" si="134"/>
        <v>79.790894379103904</v>
      </c>
      <c r="I742" s="16">
        <f t="shared" si="141"/>
        <v>80.005007510365218</v>
      </c>
      <c r="J742" s="13">
        <f t="shared" si="135"/>
        <v>56.348741472581729</v>
      </c>
      <c r="K742" s="13">
        <f t="shared" si="136"/>
        <v>23.656266037783489</v>
      </c>
      <c r="L742" s="13">
        <f t="shared" si="137"/>
        <v>0.308425633648922</v>
      </c>
      <c r="M742" s="13">
        <f t="shared" si="142"/>
        <v>0.72206893274633399</v>
      </c>
      <c r="N742" s="13">
        <f t="shared" si="138"/>
        <v>3.7848376910489881E-2</v>
      </c>
      <c r="O742" s="13">
        <f t="shared" si="139"/>
        <v>0.50028732780658902</v>
      </c>
      <c r="Q742">
        <v>11.92904432258065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61.66</v>
      </c>
      <c r="G743" s="13">
        <f t="shared" si="133"/>
        <v>9.0572284296098926E-2</v>
      </c>
      <c r="H743" s="13">
        <f t="shared" si="134"/>
        <v>61.569427715703895</v>
      </c>
      <c r="I743" s="16">
        <f t="shared" si="141"/>
        <v>84.917268119838454</v>
      </c>
      <c r="J743" s="13">
        <f t="shared" si="135"/>
        <v>58.489285170508545</v>
      </c>
      <c r="K743" s="13">
        <f t="shared" si="136"/>
        <v>26.427982949329909</v>
      </c>
      <c r="L743" s="13">
        <f t="shared" si="137"/>
        <v>0.4214622042703281</v>
      </c>
      <c r="M743" s="13">
        <f t="shared" si="142"/>
        <v>1.1056827601061723</v>
      </c>
      <c r="N743" s="13">
        <f t="shared" si="138"/>
        <v>5.7956098026212502E-2</v>
      </c>
      <c r="O743" s="13">
        <f t="shared" si="139"/>
        <v>0.14852838232231141</v>
      </c>
      <c r="Q743">
        <v>12.16841970974691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71.386666669999997</v>
      </c>
      <c r="G744" s="13">
        <f t="shared" si="133"/>
        <v>0.28510561769609893</v>
      </c>
      <c r="H744" s="13">
        <f t="shared" si="134"/>
        <v>71.101561052303893</v>
      </c>
      <c r="I744" s="16">
        <f t="shared" si="141"/>
        <v>97.108081797363482</v>
      </c>
      <c r="J744" s="13">
        <f t="shared" si="135"/>
        <v>65.043671135686367</v>
      </c>
      <c r="K744" s="13">
        <f t="shared" si="136"/>
        <v>32.064410661677115</v>
      </c>
      <c r="L744" s="13">
        <f t="shared" si="137"/>
        <v>0.65132783611211553</v>
      </c>
      <c r="M744" s="13">
        <f t="shared" si="142"/>
        <v>1.6990544981920752</v>
      </c>
      <c r="N744" s="13">
        <f t="shared" si="138"/>
        <v>8.9058609396823404E-2</v>
      </c>
      <c r="O744" s="13">
        <f t="shared" si="139"/>
        <v>0.37416422709292235</v>
      </c>
      <c r="Q744">
        <v>13.37175364342164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38.686666670000001</v>
      </c>
      <c r="G745" s="13">
        <f t="shared" si="133"/>
        <v>0</v>
      </c>
      <c r="H745" s="13">
        <f t="shared" si="134"/>
        <v>38.686666670000001</v>
      </c>
      <c r="I745" s="16">
        <f t="shared" si="141"/>
        <v>70.099749495565007</v>
      </c>
      <c r="J745" s="13">
        <f t="shared" si="135"/>
        <v>55.578295040898638</v>
      </c>
      <c r="K745" s="13">
        <f t="shared" si="136"/>
        <v>14.521454454666369</v>
      </c>
      <c r="L745" s="13">
        <f t="shared" si="137"/>
        <v>0</v>
      </c>
      <c r="M745" s="13">
        <f t="shared" si="142"/>
        <v>1.6099958887952519</v>
      </c>
      <c r="N745" s="13">
        <f t="shared" si="138"/>
        <v>8.4390462544479586E-2</v>
      </c>
      <c r="O745" s="13">
        <f t="shared" si="139"/>
        <v>8.4390462544479586E-2</v>
      </c>
      <c r="Q745">
        <v>13.956442179861369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4.5466666670000002</v>
      </c>
      <c r="G746" s="13">
        <f t="shared" si="133"/>
        <v>0</v>
      </c>
      <c r="H746" s="13">
        <f t="shared" si="134"/>
        <v>4.5466666670000002</v>
      </c>
      <c r="I746" s="16">
        <f t="shared" si="141"/>
        <v>19.068121121666369</v>
      </c>
      <c r="J746" s="13">
        <f t="shared" si="135"/>
        <v>18.816433766188251</v>
      </c>
      <c r="K746" s="13">
        <f t="shared" si="136"/>
        <v>0.25168735547811849</v>
      </c>
      <c r="L746" s="13">
        <f t="shared" si="137"/>
        <v>0</v>
      </c>
      <c r="M746" s="13">
        <f t="shared" si="142"/>
        <v>1.5256054262507723</v>
      </c>
      <c r="N746" s="13">
        <f t="shared" si="138"/>
        <v>7.996700393937696E-2</v>
      </c>
      <c r="O746" s="13">
        <f t="shared" si="139"/>
        <v>7.996700393937696E-2</v>
      </c>
      <c r="Q746">
        <v>17.421855929662851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6.6666666999999999E-2</v>
      </c>
      <c r="G747" s="13">
        <f t="shared" si="133"/>
        <v>0</v>
      </c>
      <c r="H747" s="13">
        <f t="shared" si="134"/>
        <v>6.6666666999999999E-2</v>
      </c>
      <c r="I747" s="16">
        <f t="shared" si="141"/>
        <v>0.3183540224781185</v>
      </c>
      <c r="J747" s="13">
        <f t="shared" si="135"/>
        <v>0.31835330392906147</v>
      </c>
      <c r="K747" s="13">
        <f t="shared" si="136"/>
        <v>7.1854905703272465E-7</v>
      </c>
      <c r="L747" s="13">
        <f t="shared" si="137"/>
        <v>0</v>
      </c>
      <c r="M747" s="13">
        <f t="shared" si="142"/>
        <v>1.4456384223113954</v>
      </c>
      <c r="N747" s="13">
        <f t="shared" si="138"/>
        <v>7.5775407862824204E-2</v>
      </c>
      <c r="O747" s="13">
        <f t="shared" si="139"/>
        <v>7.5775407862824204E-2</v>
      </c>
      <c r="Q747">
        <v>21.015617664678679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5.2266666669999999</v>
      </c>
      <c r="G748" s="13">
        <f t="shared" si="133"/>
        <v>0</v>
      </c>
      <c r="H748" s="13">
        <f t="shared" si="134"/>
        <v>5.2266666669999999</v>
      </c>
      <c r="I748" s="16">
        <f t="shared" si="141"/>
        <v>5.2266673855490566</v>
      </c>
      <c r="J748" s="13">
        <f t="shared" si="135"/>
        <v>5.2250536981937774</v>
      </c>
      <c r="K748" s="13">
        <f t="shared" si="136"/>
        <v>1.6136873552792252E-3</v>
      </c>
      <c r="L748" s="13">
        <f t="shared" si="137"/>
        <v>0</v>
      </c>
      <c r="M748" s="13">
        <f t="shared" si="142"/>
        <v>1.3698630144485713</v>
      </c>
      <c r="N748" s="13">
        <f t="shared" si="138"/>
        <v>7.1803520876314295E-2</v>
      </c>
      <c r="O748" s="13">
        <f t="shared" si="139"/>
        <v>7.1803520876314295E-2</v>
      </c>
      <c r="Q748">
        <v>25.848068193548379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39.713333329999998</v>
      </c>
      <c r="G749" s="13">
        <f t="shared" si="133"/>
        <v>0</v>
      </c>
      <c r="H749" s="13">
        <f t="shared" si="134"/>
        <v>39.713333329999998</v>
      </c>
      <c r="I749" s="16">
        <f t="shared" si="141"/>
        <v>39.714947017355279</v>
      </c>
      <c r="J749" s="13">
        <f t="shared" si="135"/>
        <v>38.784231726829233</v>
      </c>
      <c r="K749" s="13">
        <f t="shared" si="136"/>
        <v>0.93071529052604518</v>
      </c>
      <c r="L749" s="13">
        <f t="shared" si="137"/>
        <v>0</v>
      </c>
      <c r="M749" s="13">
        <f t="shared" si="142"/>
        <v>1.2980594935722569</v>
      </c>
      <c r="N749" s="13">
        <f t="shared" si="138"/>
        <v>6.8039826582902974E-2</v>
      </c>
      <c r="O749" s="13">
        <f t="shared" si="139"/>
        <v>6.8039826582902974E-2</v>
      </c>
      <c r="Q749">
        <v>23.633128885118939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13.52</v>
      </c>
      <c r="G750" s="13">
        <f t="shared" si="133"/>
        <v>0</v>
      </c>
      <c r="H750" s="13">
        <f t="shared" si="134"/>
        <v>13.52</v>
      </c>
      <c r="I750" s="16">
        <f t="shared" si="141"/>
        <v>14.450715290526045</v>
      </c>
      <c r="J750" s="13">
        <f t="shared" si="135"/>
        <v>14.394287506805286</v>
      </c>
      <c r="K750" s="13">
        <f t="shared" si="136"/>
        <v>5.642778372075874E-2</v>
      </c>
      <c r="L750" s="13">
        <f t="shared" si="137"/>
        <v>0</v>
      </c>
      <c r="M750" s="13">
        <f t="shared" si="142"/>
        <v>1.2300196669893539</v>
      </c>
      <c r="N750" s="13">
        <f t="shared" si="138"/>
        <v>6.4473412235675057E-2</v>
      </c>
      <c r="O750" s="13">
        <f t="shared" si="139"/>
        <v>6.4473412235675057E-2</v>
      </c>
      <c r="Q750">
        <v>22.210593569605258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6.7</v>
      </c>
      <c r="G751" s="13">
        <f t="shared" si="133"/>
        <v>0</v>
      </c>
      <c r="H751" s="13">
        <f t="shared" si="134"/>
        <v>6.7</v>
      </c>
      <c r="I751" s="16">
        <f t="shared" si="141"/>
        <v>6.7564277837207589</v>
      </c>
      <c r="J751" s="13">
        <f t="shared" si="135"/>
        <v>6.7473385231404039</v>
      </c>
      <c r="K751" s="13">
        <f t="shared" si="136"/>
        <v>9.0892605803549742E-3</v>
      </c>
      <c r="L751" s="13">
        <f t="shared" si="137"/>
        <v>0</v>
      </c>
      <c r="M751" s="13">
        <f t="shared" si="142"/>
        <v>1.1655462547536788</v>
      </c>
      <c r="N751" s="13">
        <f t="shared" si="138"/>
        <v>6.1093937096480165E-2</v>
      </c>
      <c r="O751" s="13">
        <f t="shared" si="139"/>
        <v>6.1093937096480165E-2</v>
      </c>
      <c r="Q751">
        <v>19.023632452662898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21.006666670000001</v>
      </c>
      <c r="G752" s="13">
        <f t="shared" si="133"/>
        <v>0</v>
      </c>
      <c r="H752" s="13">
        <f t="shared" si="134"/>
        <v>21.006666670000001</v>
      </c>
      <c r="I752" s="16">
        <f t="shared" si="141"/>
        <v>21.015755930580355</v>
      </c>
      <c r="J752" s="13">
        <f t="shared" si="135"/>
        <v>20.56226368448635</v>
      </c>
      <c r="K752" s="13">
        <f t="shared" si="136"/>
        <v>0.45349224609400451</v>
      </c>
      <c r="L752" s="13">
        <f t="shared" si="137"/>
        <v>0</v>
      </c>
      <c r="M752" s="13">
        <f t="shared" si="142"/>
        <v>1.1044523176571985</v>
      </c>
      <c r="N752" s="13">
        <f t="shared" si="138"/>
        <v>5.7891602453195252E-2</v>
      </c>
      <c r="O752" s="13">
        <f t="shared" si="139"/>
        <v>5.7891602453195252E-2</v>
      </c>
      <c r="Q752">
        <v>15.214012472988269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6.7866666670000004</v>
      </c>
      <c r="G753" s="13">
        <f t="shared" si="133"/>
        <v>0</v>
      </c>
      <c r="H753" s="13">
        <f t="shared" si="134"/>
        <v>6.7866666670000004</v>
      </c>
      <c r="I753" s="16">
        <f t="shared" si="141"/>
        <v>7.2401589130940049</v>
      </c>
      <c r="J753" s="13">
        <f t="shared" si="135"/>
        <v>7.2182471476224492</v>
      </c>
      <c r="K753" s="13">
        <f t="shared" si="136"/>
        <v>2.1911765471555711E-2</v>
      </c>
      <c r="L753" s="13">
        <f t="shared" si="137"/>
        <v>0</v>
      </c>
      <c r="M753" s="13">
        <f t="shared" si="142"/>
        <v>1.0465607152040033</v>
      </c>
      <c r="N753" s="13">
        <f t="shared" si="138"/>
        <v>5.4857123208579259E-2</v>
      </c>
      <c r="O753" s="13">
        <f t="shared" si="139"/>
        <v>5.4857123208579259E-2</v>
      </c>
      <c r="Q753">
        <v>14.215957884130461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66.666981917193695</v>
      </c>
      <c r="G754" s="13">
        <f t="shared" si="133"/>
        <v>0.19071192263997291</v>
      </c>
      <c r="H754" s="13">
        <f t="shared" si="134"/>
        <v>66.476269994553718</v>
      </c>
      <c r="I754" s="16">
        <f t="shared" si="141"/>
        <v>66.498181760025275</v>
      </c>
      <c r="J754" s="13">
        <f t="shared" si="135"/>
        <v>51.46043487563422</v>
      </c>
      <c r="K754" s="13">
        <f t="shared" si="136"/>
        <v>15.037746884391055</v>
      </c>
      <c r="L754" s="13">
        <f t="shared" si="137"/>
        <v>0</v>
      </c>
      <c r="M754" s="13">
        <f t="shared" si="142"/>
        <v>0.99170359199542402</v>
      </c>
      <c r="N754" s="13">
        <f t="shared" si="138"/>
        <v>5.1981700958342543E-2</v>
      </c>
      <c r="O754" s="13">
        <f t="shared" si="139"/>
        <v>0.24269362359831545</v>
      </c>
      <c r="Q754">
        <v>12.27236832258065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7.8078909451359308</v>
      </c>
      <c r="G755" s="13">
        <f t="shared" si="133"/>
        <v>0</v>
      </c>
      <c r="H755" s="13">
        <f t="shared" si="134"/>
        <v>7.8078909451359308</v>
      </c>
      <c r="I755" s="16">
        <f t="shared" si="141"/>
        <v>22.845637829526986</v>
      </c>
      <c r="J755" s="13">
        <f t="shared" si="135"/>
        <v>22.238040300917</v>
      </c>
      <c r="K755" s="13">
        <f t="shared" si="136"/>
        <v>0.60759752860998617</v>
      </c>
      <c r="L755" s="13">
        <f t="shared" si="137"/>
        <v>0</v>
      </c>
      <c r="M755" s="13">
        <f t="shared" si="142"/>
        <v>0.93972189103708148</v>
      </c>
      <c r="N755" s="13">
        <f t="shared" si="138"/>
        <v>4.9256998480371662E-2</v>
      </c>
      <c r="O755" s="13">
        <f t="shared" si="139"/>
        <v>4.9256998480371662E-2</v>
      </c>
      <c r="Q755">
        <v>14.85639056883236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29.489573010868739</v>
      </c>
      <c r="G756" s="13">
        <f t="shared" si="133"/>
        <v>0</v>
      </c>
      <c r="H756" s="13">
        <f t="shared" si="134"/>
        <v>29.489573010868739</v>
      </c>
      <c r="I756" s="16">
        <f t="shared" si="141"/>
        <v>30.097170539478725</v>
      </c>
      <c r="J756" s="13">
        <f t="shared" si="135"/>
        <v>29.030066533485435</v>
      </c>
      <c r="K756" s="13">
        <f t="shared" si="136"/>
        <v>1.0671040059932899</v>
      </c>
      <c r="L756" s="13">
        <f t="shared" si="137"/>
        <v>0</v>
      </c>
      <c r="M756" s="13">
        <f t="shared" si="142"/>
        <v>0.8904648925567098</v>
      </c>
      <c r="N756" s="13">
        <f t="shared" si="138"/>
        <v>4.667511556114147E-2</v>
      </c>
      <c r="O756" s="13">
        <f t="shared" si="139"/>
        <v>4.667511556114147E-2</v>
      </c>
      <c r="Q756">
        <v>16.643462245947859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0.89119781188160885</v>
      </c>
      <c r="G757" s="13">
        <f t="shared" si="133"/>
        <v>0</v>
      </c>
      <c r="H757" s="13">
        <f t="shared" si="134"/>
        <v>0.89119781188160885</v>
      </c>
      <c r="I757" s="16">
        <f t="shared" si="141"/>
        <v>1.9583018178748988</v>
      </c>
      <c r="J757" s="13">
        <f t="shared" si="135"/>
        <v>1.9580941103808085</v>
      </c>
      <c r="K757" s="13">
        <f t="shared" si="136"/>
        <v>2.0770749409027012E-4</v>
      </c>
      <c r="L757" s="13">
        <f t="shared" si="137"/>
        <v>0</v>
      </c>
      <c r="M757" s="13">
        <f t="shared" si="142"/>
        <v>0.84378977699556834</v>
      </c>
      <c r="N757" s="13">
        <f t="shared" si="138"/>
        <v>4.422856608922373E-2</v>
      </c>
      <c r="O757" s="13">
        <f t="shared" si="139"/>
        <v>4.422856608922373E-2</v>
      </c>
      <c r="Q757">
        <v>19.484882429245271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4.1951967888749143E-2</v>
      </c>
      <c r="G758" s="13">
        <f t="shared" si="133"/>
        <v>0</v>
      </c>
      <c r="H758" s="13">
        <f t="shared" si="134"/>
        <v>4.1951967888749143E-2</v>
      </c>
      <c r="I758" s="16">
        <f t="shared" si="141"/>
        <v>4.2159675382839414E-2</v>
      </c>
      <c r="J758" s="13">
        <f t="shared" si="135"/>
        <v>4.2159673531202223E-2</v>
      </c>
      <c r="K758" s="13">
        <f t="shared" si="136"/>
        <v>1.8516371907972839E-9</v>
      </c>
      <c r="L758" s="13">
        <f t="shared" si="137"/>
        <v>0</v>
      </c>
      <c r="M758" s="13">
        <f t="shared" si="142"/>
        <v>0.79956121090634458</v>
      </c>
      <c r="N758" s="13">
        <f t="shared" si="138"/>
        <v>4.1910256349475476E-2</v>
      </c>
      <c r="O758" s="13">
        <f t="shared" si="139"/>
        <v>4.1910256349475476E-2</v>
      </c>
      <c r="Q758">
        <v>20.28161777552431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66.99606734924528</v>
      </c>
      <c r="G759" s="13">
        <f t="shared" si="133"/>
        <v>0.19729363128100461</v>
      </c>
      <c r="H759" s="13">
        <f t="shared" si="134"/>
        <v>66.798773717964281</v>
      </c>
      <c r="I759" s="16">
        <f t="shared" si="141"/>
        <v>66.798773719815912</v>
      </c>
      <c r="J759" s="13">
        <f t="shared" si="135"/>
        <v>62.147702195291821</v>
      </c>
      <c r="K759" s="13">
        <f t="shared" si="136"/>
        <v>4.6510715245240917</v>
      </c>
      <c r="L759" s="13">
        <f t="shared" si="137"/>
        <v>0</v>
      </c>
      <c r="M759" s="13">
        <f t="shared" si="142"/>
        <v>0.75765095455686915</v>
      </c>
      <c r="N759" s="13">
        <f t="shared" si="138"/>
        <v>3.9713464454971613E-2</v>
      </c>
      <c r="O759" s="13">
        <f t="shared" si="139"/>
        <v>0.23700709573597623</v>
      </c>
      <c r="Q759">
        <v>22.763133107877511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4.8749278108831193</v>
      </c>
      <c r="G760" s="13">
        <f t="shared" si="133"/>
        <v>0</v>
      </c>
      <c r="H760" s="13">
        <f t="shared" si="134"/>
        <v>4.8749278108831193</v>
      </c>
      <c r="I760" s="16">
        <f t="shared" si="141"/>
        <v>9.5259993354072101</v>
      </c>
      <c r="J760" s="13">
        <f t="shared" si="135"/>
        <v>9.5175282008367539</v>
      </c>
      <c r="K760" s="13">
        <f t="shared" si="136"/>
        <v>8.4711345704562291E-3</v>
      </c>
      <c r="L760" s="13">
        <f t="shared" si="137"/>
        <v>0</v>
      </c>
      <c r="M760" s="13">
        <f t="shared" si="142"/>
        <v>0.71793749010189756</v>
      </c>
      <c r="N760" s="13">
        <f t="shared" si="138"/>
        <v>3.7631820857045001E-2</v>
      </c>
      <c r="O760" s="13">
        <f t="shared" si="139"/>
        <v>3.7631820857045001E-2</v>
      </c>
      <c r="Q760">
        <v>26.876286193548381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45.080899598506022</v>
      </c>
      <c r="G761" s="13">
        <f t="shared" si="133"/>
        <v>0</v>
      </c>
      <c r="H761" s="13">
        <f t="shared" si="134"/>
        <v>45.080899598506022</v>
      </c>
      <c r="I761" s="16">
        <f t="shared" si="141"/>
        <v>45.089370733076478</v>
      </c>
      <c r="J761" s="13">
        <f t="shared" si="135"/>
        <v>44.117279312243426</v>
      </c>
      <c r="K761" s="13">
        <f t="shared" si="136"/>
        <v>0.97209142083305267</v>
      </c>
      <c r="L761" s="13">
        <f t="shared" si="137"/>
        <v>0</v>
      </c>
      <c r="M761" s="13">
        <f t="shared" si="142"/>
        <v>0.68030566924485258</v>
      </c>
      <c r="N761" s="13">
        <f t="shared" si="138"/>
        <v>3.565928987692342E-2</v>
      </c>
      <c r="O761" s="13">
        <f t="shared" si="139"/>
        <v>3.565928987692342E-2</v>
      </c>
      <c r="Q761">
        <v>26.075166844146871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19.975856432985569</v>
      </c>
      <c r="G762" s="13">
        <f t="shared" si="133"/>
        <v>0</v>
      </c>
      <c r="H762" s="13">
        <f t="shared" si="134"/>
        <v>19.975856432985569</v>
      </c>
      <c r="I762" s="16">
        <f t="shared" si="141"/>
        <v>20.947947853818622</v>
      </c>
      <c r="J762" s="13">
        <f t="shared" si="135"/>
        <v>20.83478964549883</v>
      </c>
      <c r="K762" s="13">
        <f t="shared" si="136"/>
        <v>0.11315820831979195</v>
      </c>
      <c r="L762" s="13">
        <f t="shared" si="137"/>
        <v>0</v>
      </c>
      <c r="M762" s="13">
        <f t="shared" si="142"/>
        <v>0.64464637936792912</v>
      </c>
      <c r="N762" s="13">
        <f t="shared" si="138"/>
        <v>3.3790152205414772E-2</v>
      </c>
      <c r="O762" s="13">
        <f t="shared" si="139"/>
        <v>3.3790152205414772E-2</v>
      </c>
      <c r="Q762">
        <v>25.17669306229288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4.3248974153380493</v>
      </c>
      <c r="G763" s="13">
        <f t="shared" si="133"/>
        <v>0</v>
      </c>
      <c r="H763" s="13">
        <f t="shared" si="134"/>
        <v>4.3248974153380493</v>
      </c>
      <c r="I763" s="16">
        <f t="shared" si="141"/>
        <v>4.4380556236578412</v>
      </c>
      <c r="J763" s="13">
        <f t="shared" si="135"/>
        <v>4.4351688366161115</v>
      </c>
      <c r="K763" s="13">
        <f t="shared" si="136"/>
        <v>2.8867870417297326E-3</v>
      </c>
      <c r="L763" s="13">
        <f t="shared" si="137"/>
        <v>0</v>
      </c>
      <c r="M763" s="13">
        <f t="shared" si="142"/>
        <v>0.61085622716251431</v>
      </c>
      <c r="N763" s="13">
        <f t="shared" si="138"/>
        <v>3.2018988319898814E-2</v>
      </c>
      <c r="O763" s="13">
        <f t="shared" si="139"/>
        <v>3.2018988319898814E-2</v>
      </c>
      <c r="Q763">
        <v>18.22624571446714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7.2439312223491346</v>
      </c>
      <c r="G764" s="13">
        <f t="shared" si="133"/>
        <v>0</v>
      </c>
      <c r="H764" s="13">
        <f t="shared" si="134"/>
        <v>7.2439312223491346</v>
      </c>
      <c r="I764" s="16">
        <f t="shared" si="141"/>
        <v>7.2468180093908643</v>
      </c>
      <c r="J764" s="13">
        <f t="shared" si="135"/>
        <v>7.2301902914079346</v>
      </c>
      <c r="K764" s="13">
        <f t="shared" si="136"/>
        <v>1.6627717982929724E-2</v>
      </c>
      <c r="L764" s="13">
        <f t="shared" si="137"/>
        <v>0</v>
      </c>
      <c r="M764" s="13">
        <f t="shared" si="142"/>
        <v>0.57883723884261551</v>
      </c>
      <c r="N764" s="13">
        <f t="shared" si="138"/>
        <v>3.034066277054321E-2</v>
      </c>
      <c r="O764" s="13">
        <f t="shared" si="139"/>
        <v>3.034066277054321E-2</v>
      </c>
      <c r="Q764">
        <v>16.222655594943379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6.6666670000000003E-3</v>
      </c>
      <c r="G765" s="13">
        <f t="shared" si="133"/>
        <v>0</v>
      </c>
      <c r="H765" s="13">
        <f t="shared" si="134"/>
        <v>6.6666670000000003E-3</v>
      </c>
      <c r="I765" s="16">
        <f t="shared" si="141"/>
        <v>2.3294384982929725E-2</v>
      </c>
      <c r="J765" s="13">
        <f t="shared" si="135"/>
        <v>2.3294383847964999E-2</v>
      </c>
      <c r="K765" s="13">
        <f t="shared" si="136"/>
        <v>1.1349647263680929E-9</v>
      </c>
      <c r="L765" s="13">
        <f t="shared" si="137"/>
        <v>0</v>
      </c>
      <c r="M765" s="13">
        <f t="shared" si="142"/>
        <v>0.54849657607207225</v>
      </c>
      <c r="N765" s="13">
        <f t="shared" si="138"/>
        <v>2.8750309290182345E-2</v>
      </c>
      <c r="O765" s="13">
        <f t="shared" si="139"/>
        <v>2.8750309290182345E-2</v>
      </c>
      <c r="Q765">
        <v>11.01476432258065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39.531877001054568</v>
      </c>
      <c r="G766" s="13">
        <f t="shared" si="133"/>
        <v>0</v>
      </c>
      <c r="H766" s="13">
        <f t="shared" si="134"/>
        <v>39.531877001054568</v>
      </c>
      <c r="I766" s="16">
        <f t="shared" si="141"/>
        <v>39.531877002189532</v>
      </c>
      <c r="J766" s="13">
        <f t="shared" si="135"/>
        <v>34.929634352409728</v>
      </c>
      <c r="K766" s="13">
        <f t="shared" si="136"/>
        <v>4.6022426497798037</v>
      </c>
      <c r="L766" s="13">
        <f t="shared" si="137"/>
        <v>0</v>
      </c>
      <c r="M766" s="13">
        <f t="shared" si="142"/>
        <v>0.51974626678188995</v>
      </c>
      <c r="N766" s="13">
        <f t="shared" si="138"/>
        <v>2.7243316684685145E-2</v>
      </c>
      <c r="O766" s="13">
        <f t="shared" si="139"/>
        <v>2.7243316684685145E-2</v>
      </c>
      <c r="Q766">
        <v>11.00860676117283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38.085836538344509</v>
      </c>
      <c r="G767" s="13">
        <f t="shared" si="133"/>
        <v>0</v>
      </c>
      <c r="H767" s="13">
        <f t="shared" si="134"/>
        <v>38.085836538344509</v>
      </c>
      <c r="I767" s="16">
        <f t="shared" si="141"/>
        <v>42.688079188124313</v>
      </c>
      <c r="J767" s="13">
        <f t="shared" si="135"/>
        <v>37.936533153647304</v>
      </c>
      <c r="K767" s="13">
        <f t="shared" si="136"/>
        <v>4.7515460344770091</v>
      </c>
      <c r="L767" s="13">
        <f t="shared" si="137"/>
        <v>0</v>
      </c>
      <c r="M767" s="13">
        <f t="shared" si="142"/>
        <v>0.49250295009720479</v>
      </c>
      <c r="N767" s="13">
        <f t="shared" si="138"/>
        <v>2.5815315462901469E-2</v>
      </c>
      <c r="O767" s="13">
        <f t="shared" si="139"/>
        <v>2.5815315462901469E-2</v>
      </c>
      <c r="Q767">
        <v>12.53882181366431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2.4472389256872429</v>
      </c>
      <c r="G768" s="13">
        <f t="shared" si="133"/>
        <v>0</v>
      </c>
      <c r="H768" s="13">
        <f t="shared" si="134"/>
        <v>2.4472389256872429</v>
      </c>
      <c r="I768" s="16">
        <f t="shared" si="141"/>
        <v>7.198784960164252</v>
      </c>
      <c r="J768" s="13">
        <f t="shared" si="135"/>
        <v>7.1826558324077467</v>
      </c>
      <c r="K768" s="13">
        <f t="shared" si="136"/>
        <v>1.6129127756505213E-2</v>
      </c>
      <c r="L768" s="13">
        <f t="shared" si="137"/>
        <v>0</v>
      </c>
      <c r="M768" s="13">
        <f t="shared" si="142"/>
        <v>0.46668763463430335</v>
      </c>
      <c r="N768" s="13">
        <f t="shared" si="138"/>
        <v>2.4462165167420828E-2</v>
      </c>
      <c r="O768" s="13">
        <f t="shared" si="139"/>
        <v>2.4462165167420828E-2</v>
      </c>
      <c r="Q768">
        <v>16.298006005445739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45.060548962956332</v>
      </c>
      <c r="G769" s="13">
        <f t="shared" si="133"/>
        <v>0</v>
      </c>
      <c r="H769" s="13">
        <f t="shared" si="134"/>
        <v>45.060548962956332</v>
      </c>
      <c r="I769" s="16">
        <f t="shared" si="141"/>
        <v>45.076678090712839</v>
      </c>
      <c r="J769" s="13">
        <f t="shared" si="135"/>
        <v>41.539200102082432</v>
      </c>
      <c r="K769" s="13">
        <f t="shared" si="136"/>
        <v>3.5374779886304069</v>
      </c>
      <c r="L769" s="13">
        <f t="shared" si="137"/>
        <v>0</v>
      </c>
      <c r="M769" s="13">
        <f t="shared" si="142"/>
        <v>0.44222546946688251</v>
      </c>
      <c r="N769" s="13">
        <f t="shared" si="138"/>
        <v>2.3179942369409304E-2</v>
      </c>
      <c r="O769" s="13">
        <f t="shared" si="139"/>
        <v>2.3179942369409304E-2</v>
      </c>
      <c r="Q769">
        <v>16.24638539607156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70.154311838303883</v>
      </c>
      <c r="G770" s="13">
        <f t="shared" si="133"/>
        <v>0.26045852106217665</v>
      </c>
      <c r="H770" s="13">
        <f t="shared" si="134"/>
        <v>69.893853317241707</v>
      </c>
      <c r="I770" s="16">
        <f t="shared" si="141"/>
        <v>73.431331305872106</v>
      </c>
      <c r="J770" s="13">
        <f t="shared" si="135"/>
        <v>61.816412842640958</v>
      </c>
      <c r="K770" s="13">
        <f t="shared" si="136"/>
        <v>11.614918463231149</v>
      </c>
      <c r="L770" s="13">
        <f t="shared" si="137"/>
        <v>0</v>
      </c>
      <c r="M770" s="13">
        <f t="shared" si="142"/>
        <v>0.41904552709747322</v>
      </c>
      <c r="N770" s="13">
        <f t="shared" si="138"/>
        <v>2.1964929292715912E-2</v>
      </c>
      <c r="O770" s="13">
        <f t="shared" si="139"/>
        <v>0.28242345035489258</v>
      </c>
      <c r="Q770">
        <v>17.21704640539814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4.8756683240440051</v>
      </c>
      <c r="G771" s="13">
        <f t="shared" si="133"/>
        <v>0</v>
      </c>
      <c r="H771" s="13">
        <f t="shared" si="134"/>
        <v>4.8756683240440051</v>
      </c>
      <c r="I771" s="16">
        <f t="shared" si="141"/>
        <v>16.490586787275156</v>
      </c>
      <c r="J771" s="13">
        <f t="shared" si="135"/>
        <v>16.39913277123101</v>
      </c>
      <c r="K771" s="13">
        <f t="shared" si="136"/>
        <v>9.1454016044146158E-2</v>
      </c>
      <c r="L771" s="13">
        <f t="shared" si="137"/>
        <v>0</v>
      </c>
      <c r="M771" s="13">
        <f t="shared" si="142"/>
        <v>0.3970805978047573</v>
      </c>
      <c r="N771" s="13">
        <f t="shared" si="138"/>
        <v>2.0813603034264317E-2</v>
      </c>
      <c r="O771" s="13">
        <f t="shared" si="139"/>
        <v>2.0813603034264317E-2</v>
      </c>
      <c r="Q771">
        <v>21.578974666148419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85.450797371849092</v>
      </c>
      <c r="G772" s="13">
        <f t="shared" si="133"/>
        <v>0.56638823173308084</v>
      </c>
      <c r="H772" s="13">
        <f t="shared" si="134"/>
        <v>84.884409140116006</v>
      </c>
      <c r="I772" s="16">
        <f t="shared" si="141"/>
        <v>84.975863156160159</v>
      </c>
      <c r="J772" s="13">
        <f t="shared" si="135"/>
        <v>79.795856951128968</v>
      </c>
      <c r="K772" s="13">
        <f t="shared" si="136"/>
        <v>5.1800062050311908</v>
      </c>
      <c r="L772" s="13">
        <f t="shared" si="137"/>
        <v>0</v>
      </c>
      <c r="M772" s="13">
        <f t="shared" si="142"/>
        <v>0.37626699477049297</v>
      </c>
      <c r="N772" s="13">
        <f t="shared" si="138"/>
        <v>1.9722625349474637E-2</v>
      </c>
      <c r="O772" s="13">
        <f t="shared" si="139"/>
        <v>0.5861108570825555</v>
      </c>
      <c r="Q772">
        <v>27.282143193548379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14.626519205499539</v>
      </c>
      <c r="G773" s="13">
        <f t="shared" si="133"/>
        <v>0</v>
      </c>
      <c r="H773" s="13">
        <f t="shared" si="134"/>
        <v>14.626519205499539</v>
      </c>
      <c r="I773" s="16">
        <f t="shared" si="141"/>
        <v>19.806525410530732</v>
      </c>
      <c r="J773" s="13">
        <f t="shared" si="135"/>
        <v>19.693947544238842</v>
      </c>
      <c r="K773" s="13">
        <f t="shared" si="136"/>
        <v>0.11257786629188971</v>
      </c>
      <c r="L773" s="13">
        <f t="shared" si="137"/>
        <v>0</v>
      </c>
      <c r="M773" s="13">
        <f t="shared" si="142"/>
        <v>0.3565443694210183</v>
      </c>
      <c r="N773" s="13">
        <f t="shared" si="138"/>
        <v>1.8688832973098382E-2</v>
      </c>
      <c r="O773" s="13">
        <f t="shared" si="139"/>
        <v>1.8688832973098382E-2</v>
      </c>
      <c r="Q773">
        <v>24.005912852186199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19.10890026821464</v>
      </c>
      <c r="G774" s="13">
        <f t="shared" ref="G774:G837" si="144">IF((F774-$J$2)&gt;0,$I$2*(F774-$J$2),0)</f>
        <v>0</v>
      </c>
      <c r="H774" s="13">
        <f t="shared" ref="H774:H837" si="145">F774-G774</f>
        <v>19.10890026821464</v>
      </c>
      <c r="I774" s="16">
        <f t="shared" si="141"/>
        <v>19.22147813450653</v>
      </c>
      <c r="J774" s="13">
        <f t="shared" ref="J774:J837" si="146">I774/SQRT(1+(I774/($K$2*(300+(25*Q774)+0.05*(Q774)^3)))^2)</f>
        <v>19.110346948390657</v>
      </c>
      <c r="K774" s="13">
        <f t="shared" ref="K774:K837" si="147">I774-J774</f>
        <v>0.11113118611587325</v>
      </c>
      <c r="L774" s="13">
        <f t="shared" ref="L774:L837" si="148">IF(K774&gt;$N$2,(K774-$N$2)/$L$2,0)</f>
        <v>0</v>
      </c>
      <c r="M774" s="13">
        <f t="shared" si="142"/>
        <v>0.33785553644791994</v>
      </c>
      <c r="N774" s="13">
        <f t="shared" ref="N774:N837" si="149">$M$2*M774</f>
        <v>1.7709228447402064E-2</v>
      </c>
      <c r="O774" s="13">
        <f t="shared" ref="O774:O837" si="150">N774+G774</f>
        <v>1.7709228447402064E-2</v>
      </c>
      <c r="Q774">
        <v>23.455593373339749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13.25226508726653</v>
      </c>
      <c r="G775" s="13">
        <f t="shared" si="144"/>
        <v>0</v>
      </c>
      <c r="H775" s="13">
        <f t="shared" si="145"/>
        <v>13.25226508726653</v>
      </c>
      <c r="I775" s="16">
        <f t="shared" ref="I775:I838" si="152">H775+K774-L774</f>
        <v>13.363396273382403</v>
      </c>
      <c r="J775" s="13">
        <f t="shared" si="146"/>
        <v>13.314692680838386</v>
      </c>
      <c r="K775" s="13">
        <f t="shared" si="147"/>
        <v>4.8703592544017127E-2</v>
      </c>
      <c r="L775" s="13">
        <f t="shared" si="148"/>
        <v>0</v>
      </c>
      <c r="M775" s="13">
        <f t="shared" ref="M775:M838" si="153">L775+M774-N774</f>
        <v>0.32014630800051785</v>
      </c>
      <c r="N775" s="13">
        <f t="shared" si="149"/>
        <v>1.6780971431105934E-2</v>
      </c>
      <c r="O775" s="13">
        <f t="shared" si="150"/>
        <v>1.6780971431105934E-2</v>
      </c>
      <c r="Q775">
        <v>21.594110703703109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66.483847185606777</v>
      </c>
      <c r="G776" s="13">
        <f t="shared" si="144"/>
        <v>0.18704922800823454</v>
      </c>
      <c r="H776" s="13">
        <f t="shared" si="145"/>
        <v>66.296797957598542</v>
      </c>
      <c r="I776" s="16">
        <f t="shared" si="152"/>
        <v>66.345501550142558</v>
      </c>
      <c r="J776" s="13">
        <f t="shared" si="146"/>
        <v>54.720746987757977</v>
      </c>
      <c r="K776" s="13">
        <f t="shared" si="147"/>
        <v>11.624754562384581</v>
      </c>
      <c r="L776" s="13">
        <f t="shared" si="148"/>
        <v>0</v>
      </c>
      <c r="M776" s="13">
        <f t="shared" si="153"/>
        <v>0.30336533656941189</v>
      </c>
      <c r="N776" s="13">
        <f t="shared" si="149"/>
        <v>1.5901370463878354E-2</v>
      </c>
      <c r="O776" s="13">
        <f t="shared" si="150"/>
        <v>0.20295059847211289</v>
      </c>
      <c r="Q776">
        <v>14.812619776295531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34.380731251991513</v>
      </c>
      <c r="G777" s="13">
        <f t="shared" si="144"/>
        <v>0</v>
      </c>
      <c r="H777" s="13">
        <f t="shared" si="145"/>
        <v>34.380731251991513</v>
      </c>
      <c r="I777" s="16">
        <f t="shared" si="152"/>
        <v>46.005485814376094</v>
      </c>
      <c r="J777" s="13">
        <f t="shared" si="146"/>
        <v>39.067840550685119</v>
      </c>
      <c r="K777" s="13">
        <f t="shared" si="147"/>
        <v>6.9376452636909747</v>
      </c>
      <c r="L777" s="13">
        <f t="shared" si="148"/>
        <v>0</v>
      </c>
      <c r="M777" s="13">
        <f t="shared" si="153"/>
        <v>0.28746396610553354</v>
      </c>
      <c r="N777" s="13">
        <f t="shared" si="149"/>
        <v>1.5067875162507136E-2</v>
      </c>
      <c r="O777" s="13">
        <f t="shared" si="150"/>
        <v>1.5067875162507136E-2</v>
      </c>
      <c r="Q777">
        <v>10.886517960928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0.31891417279684148</v>
      </c>
      <c r="G778" s="13">
        <f t="shared" si="144"/>
        <v>0</v>
      </c>
      <c r="H778" s="13">
        <f t="shared" si="145"/>
        <v>0.31891417279684148</v>
      </c>
      <c r="I778" s="16">
        <f t="shared" si="152"/>
        <v>7.2565594364878159</v>
      </c>
      <c r="J778" s="13">
        <f t="shared" si="146"/>
        <v>7.22516930700115</v>
      </c>
      <c r="K778" s="13">
        <f t="shared" si="147"/>
        <v>3.1390129486665863E-2</v>
      </c>
      <c r="L778" s="13">
        <f t="shared" si="148"/>
        <v>0</v>
      </c>
      <c r="M778" s="13">
        <f t="shared" si="153"/>
        <v>0.27239609094302641</v>
      </c>
      <c r="N778" s="13">
        <f t="shared" si="149"/>
        <v>1.4278068826120793E-2</v>
      </c>
      <c r="O778" s="13">
        <f t="shared" si="150"/>
        <v>1.4278068826120793E-2</v>
      </c>
      <c r="Q778">
        <v>11.625787322580649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3.14</v>
      </c>
      <c r="G779" s="13">
        <f t="shared" si="144"/>
        <v>0</v>
      </c>
      <c r="H779" s="13">
        <f t="shared" si="145"/>
        <v>3.14</v>
      </c>
      <c r="I779" s="16">
        <f t="shared" si="152"/>
        <v>3.171390129486666</v>
      </c>
      <c r="J779" s="13">
        <f t="shared" si="146"/>
        <v>3.1694757730037391</v>
      </c>
      <c r="K779" s="13">
        <f t="shared" si="147"/>
        <v>1.9143564829269266E-3</v>
      </c>
      <c r="L779" s="13">
        <f t="shared" si="148"/>
        <v>0</v>
      </c>
      <c r="M779" s="13">
        <f t="shared" si="153"/>
        <v>0.2581180221169056</v>
      </c>
      <c r="N779" s="13">
        <f t="shared" si="149"/>
        <v>1.3529661429018746E-2</v>
      </c>
      <c r="O779" s="13">
        <f t="shared" si="150"/>
        <v>1.3529661429018746E-2</v>
      </c>
      <c r="Q779">
        <v>13.96192494902296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0.95767333207320859</v>
      </c>
      <c r="G780" s="13">
        <f t="shared" si="144"/>
        <v>0</v>
      </c>
      <c r="H780" s="13">
        <f t="shared" si="145"/>
        <v>0.95767333207320859</v>
      </c>
      <c r="I780" s="16">
        <f t="shared" si="152"/>
        <v>0.95958768855613552</v>
      </c>
      <c r="J780" s="13">
        <f t="shared" si="146"/>
        <v>0.95956034739960194</v>
      </c>
      <c r="K780" s="13">
        <f t="shared" si="147"/>
        <v>2.7341156533577937E-5</v>
      </c>
      <c r="L780" s="13">
        <f t="shared" si="148"/>
        <v>0</v>
      </c>
      <c r="M780" s="13">
        <f t="shared" si="153"/>
        <v>0.24458836068788686</v>
      </c>
      <c r="N780" s="13">
        <f t="shared" si="149"/>
        <v>1.2820482980793343E-2</v>
      </c>
      <c r="O780" s="13">
        <f t="shared" si="150"/>
        <v>1.2820482980793343E-2</v>
      </c>
      <c r="Q780">
        <v>18.69301945433061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14.829898588158571</v>
      </c>
      <c r="G781" s="13">
        <f t="shared" si="144"/>
        <v>0</v>
      </c>
      <c r="H781" s="13">
        <f t="shared" si="145"/>
        <v>14.829898588158571</v>
      </c>
      <c r="I781" s="16">
        <f t="shared" si="152"/>
        <v>14.829925929315104</v>
      </c>
      <c r="J781" s="13">
        <f t="shared" si="146"/>
        <v>14.746007357322672</v>
      </c>
      <c r="K781" s="13">
        <f t="shared" si="147"/>
        <v>8.3918571992432689E-2</v>
      </c>
      <c r="L781" s="13">
        <f t="shared" si="148"/>
        <v>0</v>
      </c>
      <c r="M781" s="13">
        <f t="shared" si="153"/>
        <v>0.23176787770709351</v>
      </c>
      <c r="N781" s="13">
        <f t="shared" si="149"/>
        <v>1.2148477234491483E-2</v>
      </c>
      <c r="O781" s="13">
        <f t="shared" si="150"/>
        <v>1.2148477234491483E-2</v>
      </c>
      <c r="Q781">
        <v>19.9358002553581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76.409826690172594</v>
      </c>
      <c r="G782" s="13">
        <f t="shared" si="144"/>
        <v>0.3855688180995509</v>
      </c>
      <c r="H782" s="13">
        <f t="shared" si="145"/>
        <v>76.024257872073036</v>
      </c>
      <c r="I782" s="16">
        <f t="shared" si="152"/>
        <v>76.108176444065464</v>
      </c>
      <c r="J782" s="13">
        <f t="shared" si="146"/>
        <v>62.201961994742483</v>
      </c>
      <c r="K782" s="13">
        <f t="shared" si="147"/>
        <v>13.906214449322981</v>
      </c>
      <c r="L782" s="13">
        <f t="shared" si="148"/>
        <v>0</v>
      </c>
      <c r="M782" s="13">
        <f t="shared" si="153"/>
        <v>0.21961940047260203</v>
      </c>
      <c r="N782" s="13">
        <f t="shared" si="149"/>
        <v>1.1511695724572861E-2</v>
      </c>
      <c r="O782" s="13">
        <f t="shared" si="150"/>
        <v>0.39708051382412374</v>
      </c>
      <c r="Q782">
        <v>16.375623768497071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11.962233228409319</v>
      </c>
      <c r="G783" s="13">
        <f t="shared" si="144"/>
        <v>0</v>
      </c>
      <c r="H783" s="13">
        <f t="shared" si="145"/>
        <v>11.962233228409319</v>
      </c>
      <c r="I783" s="16">
        <f t="shared" si="152"/>
        <v>25.868447677732298</v>
      </c>
      <c r="J783" s="13">
        <f t="shared" si="146"/>
        <v>25.482079397532516</v>
      </c>
      <c r="K783" s="13">
        <f t="shared" si="147"/>
        <v>0.38636828019978253</v>
      </c>
      <c r="L783" s="13">
        <f t="shared" si="148"/>
        <v>0</v>
      </c>
      <c r="M783" s="13">
        <f t="shared" si="153"/>
        <v>0.20810770474802917</v>
      </c>
      <c r="N783" s="13">
        <f t="shared" si="149"/>
        <v>1.0908292117377962E-2</v>
      </c>
      <c r="O783" s="13">
        <f t="shared" si="150"/>
        <v>1.0908292117377962E-2</v>
      </c>
      <c r="Q783">
        <v>20.840273009202981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33.505378751229379</v>
      </c>
      <c r="G784" s="13">
        <f t="shared" si="144"/>
        <v>0</v>
      </c>
      <c r="H784" s="13">
        <f t="shared" si="145"/>
        <v>33.505378751229379</v>
      </c>
      <c r="I784" s="16">
        <f t="shared" si="152"/>
        <v>33.891747031429162</v>
      </c>
      <c r="J784" s="13">
        <f t="shared" si="146"/>
        <v>33.433321608719197</v>
      </c>
      <c r="K784" s="13">
        <f t="shared" si="147"/>
        <v>0.45842542270996489</v>
      </c>
      <c r="L784" s="13">
        <f t="shared" si="148"/>
        <v>0</v>
      </c>
      <c r="M784" s="13">
        <f t="shared" si="153"/>
        <v>0.19719941263065122</v>
      </c>
      <c r="N784" s="13">
        <f t="shared" si="149"/>
        <v>1.0336516857725174E-2</v>
      </c>
      <c r="O784" s="13">
        <f t="shared" si="150"/>
        <v>1.0336516857725174E-2</v>
      </c>
      <c r="Q784">
        <v>25.40745832373625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7.411225093777233</v>
      </c>
      <c r="G785" s="13">
        <f t="shared" si="144"/>
        <v>0</v>
      </c>
      <c r="H785" s="13">
        <f t="shared" si="145"/>
        <v>7.411225093777233</v>
      </c>
      <c r="I785" s="16">
        <f t="shared" si="152"/>
        <v>7.8696505164871979</v>
      </c>
      <c r="J785" s="13">
        <f t="shared" si="146"/>
        <v>7.8649582417089396</v>
      </c>
      <c r="K785" s="13">
        <f t="shared" si="147"/>
        <v>4.6922747782582874E-3</v>
      </c>
      <c r="L785" s="13">
        <f t="shared" si="148"/>
        <v>0</v>
      </c>
      <c r="M785" s="13">
        <f t="shared" si="153"/>
        <v>0.18686289577292603</v>
      </c>
      <c r="N785" s="13">
        <f t="shared" si="149"/>
        <v>9.7947120961148961E-3</v>
      </c>
      <c r="O785" s="13">
        <f t="shared" si="150"/>
        <v>9.7947120961148961E-3</v>
      </c>
      <c r="Q785">
        <v>27.008583193548379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20.446674696772892</v>
      </c>
      <c r="G786" s="13">
        <f t="shared" si="144"/>
        <v>0</v>
      </c>
      <c r="H786" s="13">
        <f t="shared" si="145"/>
        <v>20.446674696772892</v>
      </c>
      <c r="I786" s="16">
        <f t="shared" si="152"/>
        <v>20.451366971551149</v>
      </c>
      <c r="J786" s="13">
        <f t="shared" si="146"/>
        <v>20.327730533498581</v>
      </c>
      <c r="K786" s="13">
        <f t="shared" si="147"/>
        <v>0.12363643805256785</v>
      </c>
      <c r="L786" s="13">
        <f t="shared" si="148"/>
        <v>0</v>
      </c>
      <c r="M786" s="13">
        <f t="shared" si="153"/>
        <v>0.17706818367681113</v>
      </c>
      <c r="N786" s="13">
        <f t="shared" si="149"/>
        <v>9.2813068818322249E-3</v>
      </c>
      <c r="O786" s="13">
        <f t="shared" si="150"/>
        <v>9.2813068818322249E-3</v>
      </c>
      <c r="Q786">
        <v>24.019259314214111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144.6579652377815</v>
      </c>
      <c r="G787" s="13">
        <f t="shared" si="144"/>
        <v>1.750531589051729</v>
      </c>
      <c r="H787" s="13">
        <f t="shared" si="145"/>
        <v>142.90743364872978</v>
      </c>
      <c r="I787" s="16">
        <f t="shared" si="152"/>
        <v>143.03107008678234</v>
      </c>
      <c r="J787" s="13">
        <f t="shared" si="146"/>
        <v>89.645472564388271</v>
      </c>
      <c r="K787" s="13">
        <f t="shared" si="147"/>
        <v>53.385597522394065</v>
      </c>
      <c r="L787" s="13">
        <f t="shared" si="148"/>
        <v>1.5208516443602598</v>
      </c>
      <c r="M787" s="13">
        <f t="shared" si="153"/>
        <v>1.6886385211552386</v>
      </c>
      <c r="N787" s="13">
        <f t="shared" si="149"/>
        <v>8.8512639605155763E-2</v>
      </c>
      <c r="O787" s="13">
        <f t="shared" si="150"/>
        <v>1.8390442286568849</v>
      </c>
      <c r="Q787">
        <v>17.281017332804911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66.514591219281385</v>
      </c>
      <c r="G788" s="13">
        <f t="shared" si="144"/>
        <v>0.1876641086817267</v>
      </c>
      <c r="H788" s="13">
        <f t="shared" si="145"/>
        <v>66.326927110599655</v>
      </c>
      <c r="I788" s="16">
        <f t="shared" si="152"/>
        <v>118.19167298863346</v>
      </c>
      <c r="J788" s="13">
        <f t="shared" si="146"/>
        <v>73.209984072338713</v>
      </c>
      <c r="K788" s="13">
        <f t="shared" si="147"/>
        <v>44.981688916294743</v>
      </c>
      <c r="L788" s="13">
        <f t="shared" si="148"/>
        <v>1.1781221958037025</v>
      </c>
      <c r="M788" s="13">
        <f t="shared" si="153"/>
        <v>2.7782480773537856</v>
      </c>
      <c r="N788" s="13">
        <f t="shared" si="149"/>
        <v>0.14562623541022829</v>
      </c>
      <c r="O788" s="13">
        <f t="shared" si="150"/>
        <v>0.33329034409195502</v>
      </c>
      <c r="Q788">
        <v>14.27865903819329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70.058621043484592</v>
      </c>
      <c r="G789" s="13">
        <f t="shared" si="144"/>
        <v>0.25854470516579087</v>
      </c>
      <c r="H789" s="13">
        <f t="shared" si="145"/>
        <v>69.800076338318803</v>
      </c>
      <c r="I789" s="16">
        <f t="shared" si="152"/>
        <v>113.60364305880984</v>
      </c>
      <c r="J789" s="13">
        <f t="shared" si="146"/>
        <v>66.970148332418859</v>
      </c>
      <c r="K789" s="13">
        <f t="shared" si="147"/>
        <v>46.633494726390978</v>
      </c>
      <c r="L789" s="13">
        <f t="shared" si="148"/>
        <v>1.2454863856053293</v>
      </c>
      <c r="M789" s="13">
        <f t="shared" si="153"/>
        <v>3.8781082275488865</v>
      </c>
      <c r="N789" s="13">
        <f t="shared" si="149"/>
        <v>0.20327713219522575</v>
      </c>
      <c r="O789" s="13">
        <f t="shared" si="150"/>
        <v>0.46182183736101662</v>
      </c>
      <c r="Q789">
        <v>12.56865720114719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109.93754376625451</v>
      </c>
      <c r="G790" s="13">
        <f t="shared" si="144"/>
        <v>1.0561231596211891</v>
      </c>
      <c r="H790" s="13">
        <f t="shared" si="145"/>
        <v>108.88142060663331</v>
      </c>
      <c r="I790" s="16">
        <f t="shared" si="152"/>
        <v>154.26942894741899</v>
      </c>
      <c r="J790" s="13">
        <f t="shared" si="146"/>
        <v>70.472797394570208</v>
      </c>
      <c r="K790" s="13">
        <f t="shared" si="147"/>
        <v>83.79663155284878</v>
      </c>
      <c r="L790" s="13">
        <f t="shared" si="148"/>
        <v>2.7610789495129953</v>
      </c>
      <c r="M790" s="13">
        <f t="shared" si="153"/>
        <v>6.435910044866656</v>
      </c>
      <c r="N790" s="13">
        <f t="shared" si="149"/>
        <v>0.33734833073852083</v>
      </c>
      <c r="O790" s="13">
        <f t="shared" si="150"/>
        <v>1.3934714903597099</v>
      </c>
      <c r="Q790">
        <v>11.900226822580651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66.775499935577969</v>
      </c>
      <c r="G791" s="13">
        <f t="shared" si="144"/>
        <v>0.19288228300765839</v>
      </c>
      <c r="H791" s="13">
        <f t="shared" si="145"/>
        <v>66.582617652570306</v>
      </c>
      <c r="I791" s="16">
        <f t="shared" si="152"/>
        <v>147.61817025590608</v>
      </c>
      <c r="J791" s="13">
        <f t="shared" si="146"/>
        <v>75.614303138694041</v>
      </c>
      <c r="K791" s="13">
        <f t="shared" si="147"/>
        <v>72.003867117212039</v>
      </c>
      <c r="L791" s="13">
        <f t="shared" si="148"/>
        <v>2.2801446793509199</v>
      </c>
      <c r="M791" s="13">
        <f t="shared" si="153"/>
        <v>8.3787063934790549</v>
      </c>
      <c r="N791" s="13">
        <f t="shared" si="149"/>
        <v>0.4391830519512635</v>
      </c>
      <c r="O791" s="13">
        <f t="shared" si="150"/>
        <v>0.63206533495892192</v>
      </c>
      <c r="Q791">
        <v>13.44539485301696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33.854509235816018</v>
      </c>
      <c r="G792" s="13">
        <f t="shared" si="144"/>
        <v>0</v>
      </c>
      <c r="H792" s="13">
        <f t="shared" si="145"/>
        <v>33.854509235816018</v>
      </c>
      <c r="I792" s="16">
        <f t="shared" si="152"/>
        <v>103.57823167367714</v>
      </c>
      <c r="J792" s="13">
        <f t="shared" si="146"/>
        <v>68.04217429014318</v>
      </c>
      <c r="K792" s="13">
        <f t="shared" si="147"/>
        <v>35.536057383533958</v>
      </c>
      <c r="L792" s="13">
        <f t="shared" si="148"/>
        <v>0.79290904818070307</v>
      </c>
      <c r="M792" s="13">
        <f t="shared" si="153"/>
        <v>8.7324323897084959</v>
      </c>
      <c r="N792" s="13">
        <f t="shared" si="149"/>
        <v>0.45772415546808476</v>
      </c>
      <c r="O792" s="13">
        <f t="shared" si="150"/>
        <v>0.45772415546808476</v>
      </c>
      <c r="Q792">
        <v>13.804378003861689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61.564872096838961</v>
      </c>
      <c r="G793" s="13">
        <f t="shared" si="144"/>
        <v>8.8669726232878221E-2</v>
      </c>
      <c r="H793" s="13">
        <f t="shared" si="145"/>
        <v>61.476202370606082</v>
      </c>
      <c r="I793" s="16">
        <f t="shared" si="152"/>
        <v>96.219350705959343</v>
      </c>
      <c r="J793" s="13">
        <f t="shared" si="146"/>
        <v>68.944228312478899</v>
      </c>
      <c r="K793" s="13">
        <f t="shared" si="147"/>
        <v>27.275122393480444</v>
      </c>
      <c r="L793" s="13">
        <f t="shared" si="148"/>
        <v>0.45601037086194252</v>
      </c>
      <c r="M793" s="13">
        <f t="shared" si="153"/>
        <v>8.7307186051023535</v>
      </c>
      <c r="N793" s="13">
        <f t="shared" si="149"/>
        <v>0.45763432475695032</v>
      </c>
      <c r="O793" s="13">
        <f t="shared" si="150"/>
        <v>0.54630405098982848</v>
      </c>
      <c r="Q793">
        <v>15.115602280103809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12.8469119588199</v>
      </c>
      <c r="G794" s="13">
        <f t="shared" si="144"/>
        <v>0</v>
      </c>
      <c r="H794" s="13">
        <f t="shared" si="145"/>
        <v>12.8469119588199</v>
      </c>
      <c r="I794" s="16">
        <f t="shared" si="152"/>
        <v>39.666023981438407</v>
      </c>
      <c r="J794" s="13">
        <f t="shared" si="146"/>
        <v>38.349137914841002</v>
      </c>
      <c r="K794" s="13">
        <f t="shared" si="147"/>
        <v>1.3168860665974051</v>
      </c>
      <c r="L794" s="13">
        <f t="shared" si="148"/>
        <v>0</v>
      </c>
      <c r="M794" s="13">
        <f t="shared" si="153"/>
        <v>8.2730842803454028</v>
      </c>
      <c r="N794" s="13">
        <f t="shared" si="149"/>
        <v>0.43364670304235781</v>
      </c>
      <c r="O794" s="13">
        <f t="shared" si="150"/>
        <v>0.43364670304235781</v>
      </c>
      <c r="Q794">
        <v>21.038040639934291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4.4716497232946919</v>
      </c>
      <c r="G795" s="13">
        <f t="shared" si="144"/>
        <v>0</v>
      </c>
      <c r="H795" s="13">
        <f t="shared" si="145"/>
        <v>4.4716497232946919</v>
      </c>
      <c r="I795" s="16">
        <f t="shared" si="152"/>
        <v>5.788535789892097</v>
      </c>
      <c r="J795" s="13">
        <f t="shared" si="146"/>
        <v>5.7850634613931495</v>
      </c>
      <c r="K795" s="13">
        <f t="shared" si="147"/>
        <v>3.4723284989475189E-3</v>
      </c>
      <c r="L795" s="13">
        <f t="shared" si="148"/>
        <v>0</v>
      </c>
      <c r="M795" s="13">
        <f t="shared" si="153"/>
        <v>7.8394375773030447</v>
      </c>
      <c r="N795" s="13">
        <f t="shared" si="149"/>
        <v>0.41091643018556351</v>
      </c>
      <c r="O795" s="13">
        <f t="shared" si="150"/>
        <v>0.41091643018556351</v>
      </c>
      <c r="Q795">
        <v>22.554588265282781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7.716308331275874</v>
      </c>
      <c r="G796" s="13">
        <f t="shared" si="144"/>
        <v>0</v>
      </c>
      <c r="H796" s="13">
        <f t="shared" si="145"/>
        <v>7.716308331275874</v>
      </c>
      <c r="I796" s="16">
        <f t="shared" si="152"/>
        <v>7.7197806597748215</v>
      </c>
      <c r="J796" s="13">
        <f t="shared" si="146"/>
        <v>7.7142825238877206</v>
      </c>
      <c r="K796" s="13">
        <f t="shared" si="147"/>
        <v>5.4981358871009078E-3</v>
      </c>
      <c r="L796" s="13">
        <f t="shared" si="148"/>
        <v>0</v>
      </c>
      <c r="M796" s="13">
        <f t="shared" si="153"/>
        <v>7.4285211471174808</v>
      </c>
      <c r="N796" s="13">
        <f t="shared" si="149"/>
        <v>0.38937760027188278</v>
      </c>
      <c r="O796" s="13">
        <f t="shared" si="150"/>
        <v>0.38937760027188278</v>
      </c>
      <c r="Q796">
        <v>25.440699230375419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7.5634793913517786</v>
      </c>
      <c r="G797" s="13">
        <f t="shared" si="144"/>
        <v>0</v>
      </c>
      <c r="H797" s="13">
        <f t="shared" si="145"/>
        <v>7.5634793913517786</v>
      </c>
      <c r="I797" s="16">
        <f t="shared" si="152"/>
        <v>7.5689775272388795</v>
      </c>
      <c r="J797" s="13">
        <f t="shared" si="146"/>
        <v>7.5644802001197009</v>
      </c>
      <c r="K797" s="13">
        <f t="shared" si="147"/>
        <v>4.4973271191786068E-3</v>
      </c>
      <c r="L797" s="13">
        <f t="shared" si="148"/>
        <v>0</v>
      </c>
      <c r="M797" s="13">
        <f t="shared" si="153"/>
        <v>7.0391435468455983</v>
      </c>
      <c r="N797" s="13">
        <f t="shared" si="149"/>
        <v>0.36896776194863568</v>
      </c>
      <c r="O797" s="13">
        <f t="shared" si="150"/>
        <v>0.36896776194863568</v>
      </c>
      <c r="Q797">
        <v>26.467057193548381</v>
      </c>
    </row>
    <row r="798" spans="1:17" x14ac:dyDescent="0.2">
      <c r="A798" s="14">
        <f t="shared" si="151"/>
        <v>46266</v>
      </c>
      <c r="B798" s="1">
        <v>9</v>
      </c>
      <c r="F798" s="34">
        <v>37.292928143854041</v>
      </c>
      <c r="G798" s="13">
        <f t="shared" si="144"/>
        <v>0</v>
      </c>
      <c r="H798" s="13">
        <f t="shared" si="145"/>
        <v>37.292928143854041</v>
      </c>
      <c r="I798" s="16">
        <f t="shared" si="152"/>
        <v>37.297425470973224</v>
      </c>
      <c r="J798" s="13">
        <f t="shared" si="146"/>
        <v>36.528201667693459</v>
      </c>
      <c r="K798" s="13">
        <f t="shared" si="147"/>
        <v>0.7692238032797647</v>
      </c>
      <c r="L798" s="13">
        <f t="shared" si="148"/>
        <v>0</v>
      </c>
      <c r="M798" s="13">
        <f t="shared" si="153"/>
        <v>6.6701757848969629</v>
      </c>
      <c r="N798" s="13">
        <f t="shared" si="149"/>
        <v>0.34962773734885449</v>
      </c>
      <c r="O798" s="13">
        <f t="shared" si="150"/>
        <v>0.34962773734885449</v>
      </c>
      <c r="Q798">
        <v>23.679388016977349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63.604675505931603</v>
      </c>
      <c r="G799" s="13">
        <f t="shared" si="144"/>
        <v>0.12946579441473105</v>
      </c>
      <c r="H799" s="13">
        <f t="shared" si="145"/>
        <v>63.475209711516868</v>
      </c>
      <c r="I799" s="16">
        <f t="shared" si="152"/>
        <v>64.24443351479664</v>
      </c>
      <c r="J799" s="13">
        <f t="shared" si="146"/>
        <v>55.835445967376572</v>
      </c>
      <c r="K799" s="13">
        <f t="shared" si="147"/>
        <v>8.4089875474200682</v>
      </c>
      <c r="L799" s="13">
        <f t="shared" si="148"/>
        <v>0</v>
      </c>
      <c r="M799" s="13">
        <f t="shared" si="153"/>
        <v>6.3205480475481082</v>
      </c>
      <c r="N799" s="13">
        <f t="shared" si="149"/>
        <v>0.33130145050639043</v>
      </c>
      <c r="O799" s="13">
        <f t="shared" si="150"/>
        <v>0.46076724492112148</v>
      </c>
      <c r="Q799">
        <v>17.011999972870679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54.838009440140048</v>
      </c>
      <c r="G800" s="13">
        <f t="shared" si="144"/>
        <v>0</v>
      </c>
      <c r="H800" s="13">
        <f t="shared" si="145"/>
        <v>54.838009440140048</v>
      </c>
      <c r="I800" s="16">
        <f t="shared" si="152"/>
        <v>63.246996987560117</v>
      </c>
      <c r="J800" s="13">
        <f t="shared" si="146"/>
        <v>52.862933777921313</v>
      </c>
      <c r="K800" s="13">
        <f t="shared" si="147"/>
        <v>10.384063209638803</v>
      </c>
      <c r="L800" s="13">
        <f t="shared" si="148"/>
        <v>0</v>
      </c>
      <c r="M800" s="13">
        <f t="shared" si="153"/>
        <v>5.9892465970417179</v>
      </c>
      <c r="N800" s="13">
        <f t="shared" si="149"/>
        <v>0.31393576476491158</v>
      </c>
      <c r="O800" s="13">
        <f t="shared" si="150"/>
        <v>0.31393576476491158</v>
      </c>
      <c r="Q800">
        <v>14.740175075499989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69.726004631426747</v>
      </c>
      <c r="G801" s="13">
        <f t="shared" si="144"/>
        <v>0.25189237692463395</v>
      </c>
      <c r="H801" s="13">
        <f t="shared" si="145"/>
        <v>69.474112254502117</v>
      </c>
      <c r="I801" s="16">
        <f t="shared" si="152"/>
        <v>79.858175464140913</v>
      </c>
      <c r="J801" s="13">
        <f t="shared" si="146"/>
        <v>55.636357803589277</v>
      </c>
      <c r="K801" s="13">
        <f t="shared" si="147"/>
        <v>24.221817660551636</v>
      </c>
      <c r="L801" s="13">
        <f t="shared" si="148"/>
        <v>0.33149004389975645</v>
      </c>
      <c r="M801" s="13">
        <f t="shared" si="153"/>
        <v>6.0068008761765626</v>
      </c>
      <c r="N801" s="13">
        <f t="shared" si="149"/>
        <v>0.31485589986968687</v>
      </c>
      <c r="O801" s="13">
        <f t="shared" si="150"/>
        <v>0.56674827679432083</v>
      </c>
      <c r="Q801">
        <v>11.58636002806981</v>
      </c>
    </row>
    <row r="802" spans="1:17" x14ac:dyDescent="0.2">
      <c r="A802" s="14">
        <f t="shared" si="151"/>
        <v>46388</v>
      </c>
      <c r="B802" s="1">
        <v>1</v>
      </c>
      <c r="F802" s="34">
        <v>0.36430064810268181</v>
      </c>
      <c r="G802" s="13">
        <f t="shared" si="144"/>
        <v>0</v>
      </c>
      <c r="H802" s="13">
        <f t="shared" si="145"/>
        <v>0.36430064810268181</v>
      </c>
      <c r="I802" s="16">
        <f t="shared" si="152"/>
        <v>24.254628264754562</v>
      </c>
      <c r="J802" s="13">
        <f t="shared" si="146"/>
        <v>23.167705296806982</v>
      </c>
      <c r="K802" s="13">
        <f t="shared" si="147"/>
        <v>1.0869229679475794</v>
      </c>
      <c r="L802" s="13">
        <f t="shared" si="148"/>
        <v>0</v>
      </c>
      <c r="M802" s="13">
        <f t="shared" si="153"/>
        <v>5.6919449763068757</v>
      </c>
      <c r="N802" s="13">
        <f t="shared" si="149"/>
        <v>0.29835223348781553</v>
      </c>
      <c r="O802" s="13">
        <f t="shared" si="150"/>
        <v>0.29835223348781553</v>
      </c>
      <c r="Q802">
        <v>11.72154632258065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78.334787666094499</v>
      </c>
      <c r="G803" s="13">
        <f t="shared" si="144"/>
        <v>0.424068037617989</v>
      </c>
      <c r="H803" s="13">
        <f t="shared" si="145"/>
        <v>77.910719628476514</v>
      </c>
      <c r="I803" s="16">
        <f t="shared" si="152"/>
        <v>78.9976425964241</v>
      </c>
      <c r="J803" s="13">
        <f t="shared" si="146"/>
        <v>59.175638627810379</v>
      </c>
      <c r="K803" s="13">
        <f t="shared" si="147"/>
        <v>19.822003968613721</v>
      </c>
      <c r="L803" s="13">
        <f t="shared" si="148"/>
        <v>0.15205618864637505</v>
      </c>
      <c r="M803" s="13">
        <f t="shared" si="153"/>
        <v>5.5456489314654354</v>
      </c>
      <c r="N803" s="13">
        <f t="shared" si="149"/>
        <v>0.29068389658179061</v>
      </c>
      <c r="O803" s="13">
        <f t="shared" si="150"/>
        <v>0.71475193419977967</v>
      </c>
      <c r="Q803">
        <v>13.65556388062558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5.7378315954553099</v>
      </c>
      <c r="G804" s="13">
        <f t="shared" si="144"/>
        <v>0</v>
      </c>
      <c r="H804" s="13">
        <f t="shared" si="145"/>
        <v>5.7378315954553099</v>
      </c>
      <c r="I804" s="16">
        <f t="shared" si="152"/>
        <v>25.407779375422656</v>
      </c>
      <c r="J804" s="13">
        <f t="shared" si="146"/>
        <v>24.56420610436281</v>
      </c>
      <c r="K804" s="13">
        <f t="shared" si="147"/>
        <v>0.84357327105984581</v>
      </c>
      <c r="L804" s="13">
        <f t="shared" si="148"/>
        <v>0</v>
      </c>
      <c r="M804" s="13">
        <f t="shared" si="153"/>
        <v>5.2549650348836447</v>
      </c>
      <c r="N804" s="13">
        <f t="shared" si="149"/>
        <v>0.27544724370740015</v>
      </c>
      <c r="O804" s="13">
        <f t="shared" si="150"/>
        <v>0.27544724370740015</v>
      </c>
      <c r="Q804">
        <v>14.716051012963041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2.283253481516538</v>
      </c>
      <c r="G805" s="13">
        <f t="shared" si="144"/>
        <v>0</v>
      </c>
      <c r="H805" s="13">
        <f t="shared" si="145"/>
        <v>2.283253481516538</v>
      </c>
      <c r="I805" s="16">
        <f t="shared" si="152"/>
        <v>3.1268267525763838</v>
      </c>
      <c r="J805" s="13">
        <f t="shared" si="146"/>
        <v>3.1256594117710081</v>
      </c>
      <c r="K805" s="13">
        <f t="shared" si="147"/>
        <v>1.1673408053756162E-3</v>
      </c>
      <c r="L805" s="13">
        <f t="shared" si="148"/>
        <v>0</v>
      </c>
      <c r="M805" s="13">
        <f t="shared" si="153"/>
        <v>4.9795177911762449</v>
      </c>
      <c r="N805" s="13">
        <f t="shared" si="149"/>
        <v>0.26100924391818103</v>
      </c>
      <c r="O805" s="13">
        <f t="shared" si="150"/>
        <v>0.26100924391818103</v>
      </c>
      <c r="Q805">
        <v>17.200977290816521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8.480163320096203</v>
      </c>
      <c r="G806" s="13">
        <f t="shared" si="144"/>
        <v>0</v>
      </c>
      <c r="H806" s="13">
        <f t="shared" si="145"/>
        <v>8.480163320096203</v>
      </c>
      <c r="I806" s="16">
        <f t="shared" si="152"/>
        <v>8.4813306609015786</v>
      </c>
      <c r="J806" s="13">
        <f t="shared" si="146"/>
        <v>8.4711597429793084</v>
      </c>
      <c r="K806" s="13">
        <f t="shared" si="147"/>
        <v>1.0170917922270206E-2</v>
      </c>
      <c r="L806" s="13">
        <f t="shared" si="148"/>
        <v>0</v>
      </c>
      <c r="M806" s="13">
        <f t="shared" si="153"/>
        <v>4.7185085472580637</v>
      </c>
      <c r="N806" s="13">
        <f t="shared" si="149"/>
        <v>0.24732803455862012</v>
      </c>
      <c r="O806" s="13">
        <f t="shared" si="150"/>
        <v>0.24732803455862012</v>
      </c>
      <c r="Q806">
        <v>23.054259875643261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104.50498034047639</v>
      </c>
      <c r="G807" s="13">
        <f t="shared" si="144"/>
        <v>0.94747189110562691</v>
      </c>
      <c r="H807" s="13">
        <f t="shared" si="145"/>
        <v>103.55750844937077</v>
      </c>
      <c r="I807" s="16">
        <f t="shared" si="152"/>
        <v>103.56767936729304</v>
      </c>
      <c r="J807" s="13">
        <f t="shared" si="146"/>
        <v>88.04739869490966</v>
      </c>
      <c r="K807" s="13">
        <f t="shared" si="147"/>
        <v>15.520280672383379</v>
      </c>
      <c r="L807" s="13">
        <f t="shared" si="148"/>
        <v>0</v>
      </c>
      <c r="M807" s="13">
        <f t="shared" si="153"/>
        <v>4.4711805126994433</v>
      </c>
      <c r="N807" s="13">
        <f t="shared" si="149"/>
        <v>0.23436394727002621</v>
      </c>
      <c r="O807" s="13">
        <f t="shared" si="150"/>
        <v>1.1818358383756531</v>
      </c>
      <c r="Q807">
        <v>22.569093330776969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24.38115135223271</v>
      </c>
      <c r="G808" s="13">
        <f t="shared" si="144"/>
        <v>0</v>
      </c>
      <c r="H808" s="13">
        <f t="shared" si="145"/>
        <v>24.38115135223271</v>
      </c>
      <c r="I808" s="16">
        <f t="shared" si="152"/>
        <v>39.901432024616085</v>
      </c>
      <c r="J808" s="13">
        <f t="shared" si="146"/>
        <v>39.145652229612033</v>
      </c>
      <c r="K808" s="13">
        <f t="shared" si="147"/>
        <v>0.75577979500405235</v>
      </c>
      <c r="L808" s="13">
        <f t="shared" si="148"/>
        <v>0</v>
      </c>
      <c r="M808" s="13">
        <f t="shared" si="153"/>
        <v>4.2368165654294172</v>
      </c>
      <c r="N808" s="13">
        <f t="shared" si="149"/>
        <v>0.2220793929730166</v>
      </c>
      <c r="O808" s="13">
        <f t="shared" si="150"/>
        <v>0.2220793929730166</v>
      </c>
      <c r="Q808">
        <v>25.274182293936931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11.9635200855235</v>
      </c>
      <c r="G809" s="13">
        <f t="shared" si="144"/>
        <v>0</v>
      </c>
      <c r="H809" s="13">
        <f t="shared" si="145"/>
        <v>11.9635200855235</v>
      </c>
      <c r="I809" s="16">
        <f t="shared" si="152"/>
        <v>12.719299880527553</v>
      </c>
      <c r="J809" s="13">
        <f t="shared" si="146"/>
        <v>12.699855604290356</v>
      </c>
      <c r="K809" s="13">
        <f t="shared" si="147"/>
        <v>1.9444276237196689E-2</v>
      </c>
      <c r="L809" s="13">
        <f t="shared" si="148"/>
        <v>0</v>
      </c>
      <c r="M809" s="13">
        <f t="shared" si="153"/>
        <v>4.0147371724564005</v>
      </c>
      <c r="N809" s="13">
        <f t="shared" si="149"/>
        <v>0.21043875287882718</v>
      </c>
      <c r="O809" s="13">
        <f t="shared" si="150"/>
        <v>0.21043875287882718</v>
      </c>
      <c r="Q809">
        <v>27.134686193548379</v>
      </c>
    </row>
    <row r="810" spans="1:17" x14ac:dyDescent="0.2">
      <c r="A810" s="14">
        <f t="shared" si="151"/>
        <v>46631</v>
      </c>
      <c r="B810" s="1">
        <v>9</v>
      </c>
      <c r="F810" s="34">
        <v>0.89311012043157834</v>
      </c>
      <c r="G810" s="13">
        <f t="shared" si="144"/>
        <v>0</v>
      </c>
      <c r="H810" s="13">
        <f t="shared" si="145"/>
        <v>0.89311012043157834</v>
      </c>
      <c r="I810" s="16">
        <f t="shared" si="152"/>
        <v>0.91255439666877503</v>
      </c>
      <c r="J810" s="13">
        <f t="shared" si="146"/>
        <v>0.91254198538227449</v>
      </c>
      <c r="K810" s="13">
        <f t="shared" si="147"/>
        <v>1.2411286500535468E-5</v>
      </c>
      <c r="L810" s="13">
        <f t="shared" si="148"/>
        <v>0</v>
      </c>
      <c r="M810" s="13">
        <f t="shared" si="153"/>
        <v>3.8042984195775733</v>
      </c>
      <c r="N810" s="13">
        <f t="shared" si="149"/>
        <v>0.19940827521343599</v>
      </c>
      <c r="O810" s="13">
        <f t="shared" si="150"/>
        <v>0.19940827521343599</v>
      </c>
      <c r="Q810">
        <v>23.213108604056099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101.6505630341444</v>
      </c>
      <c r="G811" s="13">
        <f t="shared" si="144"/>
        <v>0.89038354497898697</v>
      </c>
      <c r="H811" s="13">
        <f t="shared" si="145"/>
        <v>100.76017948916541</v>
      </c>
      <c r="I811" s="16">
        <f t="shared" si="152"/>
        <v>100.76019190045191</v>
      </c>
      <c r="J811" s="13">
        <f t="shared" si="146"/>
        <v>76.67839098639476</v>
      </c>
      <c r="K811" s="13">
        <f t="shared" si="147"/>
        <v>24.081800914057155</v>
      </c>
      <c r="L811" s="13">
        <f t="shared" si="148"/>
        <v>0.32577986015502741</v>
      </c>
      <c r="M811" s="13">
        <f t="shared" si="153"/>
        <v>3.9306700045191647</v>
      </c>
      <c r="N811" s="13">
        <f t="shared" si="149"/>
        <v>0.20603224026820399</v>
      </c>
      <c r="O811" s="13">
        <f t="shared" si="150"/>
        <v>1.096415785247191</v>
      </c>
      <c r="Q811">
        <v>17.66366187614171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33.826298008706523</v>
      </c>
      <c r="G812" s="13">
        <f t="shared" si="144"/>
        <v>0</v>
      </c>
      <c r="H812" s="13">
        <f t="shared" si="145"/>
        <v>33.826298008706523</v>
      </c>
      <c r="I812" s="16">
        <f t="shared" si="152"/>
        <v>57.582319062608647</v>
      </c>
      <c r="J812" s="13">
        <f t="shared" si="146"/>
        <v>50.274691030413372</v>
      </c>
      <c r="K812" s="13">
        <f t="shared" si="147"/>
        <v>7.3076280321952751</v>
      </c>
      <c r="L812" s="13">
        <f t="shared" si="148"/>
        <v>0</v>
      </c>
      <c r="M812" s="13">
        <f t="shared" si="153"/>
        <v>3.7246377642509607</v>
      </c>
      <c r="N812" s="13">
        <f t="shared" si="149"/>
        <v>0.19523273688045326</v>
      </c>
      <c r="O812" s="13">
        <f t="shared" si="150"/>
        <v>0.19523273688045326</v>
      </c>
      <c r="Q812">
        <v>15.722586739814689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2.306666667</v>
      </c>
      <c r="G813" s="13">
        <f t="shared" si="144"/>
        <v>0</v>
      </c>
      <c r="H813" s="13">
        <f t="shared" si="145"/>
        <v>2.306666667</v>
      </c>
      <c r="I813" s="16">
        <f t="shared" si="152"/>
        <v>9.6142946991952751</v>
      </c>
      <c r="J813" s="13">
        <f t="shared" si="146"/>
        <v>9.5454870266828191</v>
      </c>
      <c r="K813" s="13">
        <f t="shared" si="147"/>
        <v>6.8807672512456008E-2</v>
      </c>
      <c r="L813" s="13">
        <f t="shared" si="148"/>
        <v>0</v>
      </c>
      <c r="M813" s="13">
        <f t="shared" si="153"/>
        <v>3.5294050273705073</v>
      </c>
      <c r="N813" s="13">
        <f t="shared" si="149"/>
        <v>0.18499930642027063</v>
      </c>
      <c r="O813" s="13">
        <f t="shared" si="150"/>
        <v>0.18499930642027063</v>
      </c>
      <c r="Q813">
        <v>12.03105132258065</v>
      </c>
    </row>
    <row r="814" spans="1:17" x14ac:dyDescent="0.2">
      <c r="A814" s="14">
        <f t="shared" si="151"/>
        <v>46753</v>
      </c>
      <c r="B814" s="1">
        <v>1</v>
      </c>
      <c r="F814" s="34">
        <v>2.2755029518258949</v>
      </c>
      <c r="G814" s="13">
        <f t="shared" si="144"/>
        <v>0</v>
      </c>
      <c r="H814" s="13">
        <f t="shared" si="145"/>
        <v>2.2755029518258949</v>
      </c>
      <c r="I814" s="16">
        <f t="shared" si="152"/>
        <v>2.3443106243383509</v>
      </c>
      <c r="J814" s="13">
        <f t="shared" si="146"/>
        <v>2.3434161310929218</v>
      </c>
      <c r="K814" s="13">
        <f t="shared" si="147"/>
        <v>8.9449324542911768E-4</v>
      </c>
      <c r="L814" s="13">
        <f t="shared" si="148"/>
        <v>0</v>
      </c>
      <c r="M814" s="13">
        <f t="shared" si="153"/>
        <v>3.3444057209502365</v>
      </c>
      <c r="N814" s="13">
        <f t="shared" si="149"/>
        <v>0.17530227728630365</v>
      </c>
      <c r="O814" s="13">
        <f t="shared" si="150"/>
        <v>0.17530227728630365</v>
      </c>
      <c r="Q814">
        <v>12.905437596025029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0.51846525457812842</v>
      </c>
      <c r="G815" s="13">
        <f t="shared" si="144"/>
        <v>0</v>
      </c>
      <c r="H815" s="13">
        <f t="shared" si="145"/>
        <v>0.51846525457812842</v>
      </c>
      <c r="I815" s="16">
        <f t="shared" si="152"/>
        <v>0.51935974782355754</v>
      </c>
      <c r="J815" s="13">
        <f t="shared" si="146"/>
        <v>0.51935174472733803</v>
      </c>
      <c r="K815" s="13">
        <f t="shared" si="147"/>
        <v>8.0030962195110078E-6</v>
      </c>
      <c r="L815" s="13">
        <f t="shared" si="148"/>
        <v>0</v>
      </c>
      <c r="M815" s="13">
        <f t="shared" si="153"/>
        <v>3.1691034436639329</v>
      </c>
      <c r="N815" s="13">
        <f t="shared" si="149"/>
        <v>0.16611353316077557</v>
      </c>
      <c r="O815" s="13">
        <f t="shared" si="150"/>
        <v>0.16611353316077557</v>
      </c>
      <c r="Q815">
        <v>14.32476051365081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4.2726148022702066</v>
      </c>
      <c r="G816" s="13">
        <f t="shared" si="144"/>
        <v>0</v>
      </c>
      <c r="H816" s="13">
        <f t="shared" si="145"/>
        <v>4.2726148022702066</v>
      </c>
      <c r="I816" s="16">
        <f t="shared" si="152"/>
        <v>4.2726228053664261</v>
      </c>
      <c r="J816" s="13">
        <f t="shared" si="146"/>
        <v>4.2705792542549483</v>
      </c>
      <c r="K816" s="13">
        <f t="shared" si="147"/>
        <v>2.0435511114778038E-3</v>
      </c>
      <c r="L816" s="13">
        <f t="shared" si="148"/>
        <v>0</v>
      </c>
      <c r="M816" s="13">
        <f t="shared" si="153"/>
        <v>3.0029899105031572</v>
      </c>
      <c r="N816" s="13">
        <f t="shared" si="149"/>
        <v>0.15740643148685424</v>
      </c>
      <c r="O816" s="13">
        <f t="shared" si="150"/>
        <v>0.15740643148685424</v>
      </c>
      <c r="Q816">
        <v>19.863086150381889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8.493584652385481</v>
      </c>
      <c r="G817" s="13">
        <f t="shared" si="144"/>
        <v>0</v>
      </c>
      <c r="H817" s="13">
        <f t="shared" si="145"/>
        <v>8.493584652385481</v>
      </c>
      <c r="I817" s="16">
        <f t="shared" si="152"/>
        <v>8.4956282034969597</v>
      </c>
      <c r="J817" s="13">
        <f t="shared" si="146"/>
        <v>8.4719743612763718</v>
      </c>
      <c r="K817" s="13">
        <f t="shared" si="147"/>
        <v>2.3653842220587862E-2</v>
      </c>
      <c r="L817" s="13">
        <f t="shared" si="148"/>
        <v>0</v>
      </c>
      <c r="M817" s="13">
        <f t="shared" si="153"/>
        <v>2.845583479016303</v>
      </c>
      <c r="N817" s="13">
        <f t="shared" si="149"/>
        <v>0.14915572621915843</v>
      </c>
      <c r="O817" s="13">
        <f t="shared" si="150"/>
        <v>0.14915572621915843</v>
      </c>
      <c r="Q817">
        <v>17.102899801733312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0.2564731145960446</v>
      </c>
      <c r="G818" s="13">
        <f t="shared" si="144"/>
        <v>0</v>
      </c>
      <c r="H818" s="13">
        <f t="shared" si="145"/>
        <v>0.2564731145960446</v>
      </c>
      <c r="I818" s="16">
        <f t="shared" si="152"/>
        <v>0.28012695681663247</v>
      </c>
      <c r="J818" s="13">
        <f t="shared" si="146"/>
        <v>0.28012650743306639</v>
      </c>
      <c r="K818" s="13">
        <f t="shared" si="147"/>
        <v>4.4938356608126284E-7</v>
      </c>
      <c r="L818" s="13">
        <f t="shared" si="148"/>
        <v>0</v>
      </c>
      <c r="M818" s="13">
        <f t="shared" si="153"/>
        <v>2.6964277527971445</v>
      </c>
      <c r="N818" s="13">
        <f t="shared" si="149"/>
        <v>0.14133749462341719</v>
      </c>
      <c r="O818" s="13">
        <f t="shared" si="150"/>
        <v>0.14133749462341719</v>
      </c>
      <c r="Q818">
        <v>21.620763575684869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5.0539008284731821</v>
      </c>
      <c r="G819" s="13">
        <f t="shared" si="144"/>
        <v>0</v>
      </c>
      <c r="H819" s="13">
        <f t="shared" si="145"/>
        <v>5.0539008284731821</v>
      </c>
      <c r="I819" s="16">
        <f t="shared" si="152"/>
        <v>5.053901277856748</v>
      </c>
      <c r="J819" s="13">
        <f t="shared" si="146"/>
        <v>5.052188903601663</v>
      </c>
      <c r="K819" s="13">
        <f t="shared" si="147"/>
        <v>1.7123742550850807E-3</v>
      </c>
      <c r="L819" s="13">
        <f t="shared" si="148"/>
        <v>0</v>
      </c>
      <c r="M819" s="13">
        <f t="shared" si="153"/>
        <v>2.5550902581737271</v>
      </c>
      <c r="N819" s="13">
        <f t="shared" si="149"/>
        <v>0.13392906791304007</v>
      </c>
      <c r="O819" s="13">
        <f t="shared" si="150"/>
        <v>0.13392906791304007</v>
      </c>
      <c r="Q819">
        <v>24.69472255353886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33.38462464628828</v>
      </c>
      <c r="G820" s="13">
        <f t="shared" si="144"/>
        <v>0</v>
      </c>
      <c r="H820" s="13">
        <f t="shared" si="145"/>
        <v>33.38462464628828</v>
      </c>
      <c r="I820" s="16">
        <f t="shared" si="152"/>
        <v>33.386337020543365</v>
      </c>
      <c r="J820" s="13">
        <f t="shared" si="146"/>
        <v>33.011528006684614</v>
      </c>
      <c r="K820" s="13">
        <f t="shared" si="147"/>
        <v>0.37480901385875143</v>
      </c>
      <c r="L820" s="13">
        <f t="shared" si="148"/>
        <v>0</v>
      </c>
      <c r="M820" s="13">
        <f t="shared" si="153"/>
        <v>2.4211611902606869</v>
      </c>
      <c r="N820" s="13">
        <f t="shared" si="149"/>
        <v>0.12690896552148059</v>
      </c>
      <c r="O820" s="13">
        <f t="shared" si="150"/>
        <v>0.12690896552148059</v>
      </c>
      <c r="Q820">
        <v>26.563460278950931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16.042195998705491</v>
      </c>
      <c r="G821" s="13">
        <f t="shared" si="144"/>
        <v>0</v>
      </c>
      <c r="H821" s="13">
        <f t="shared" si="145"/>
        <v>16.042195998705491</v>
      </c>
      <c r="I821" s="16">
        <f t="shared" si="152"/>
        <v>16.417005012564243</v>
      </c>
      <c r="J821" s="13">
        <f t="shared" si="146"/>
        <v>16.374564950480266</v>
      </c>
      <c r="K821" s="13">
        <f t="shared" si="147"/>
        <v>4.2440062083976215E-2</v>
      </c>
      <c r="L821" s="13">
        <f t="shared" si="148"/>
        <v>0</v>
      </c>
      <c r="M821" s="13">
        <f t="shared" si="153"/>
        <v>2.2942522247392061</v>
      </c>
      <c r="N821" s="13">
        <f t="shared" si="149"/>
        <v>0.12025683281981678</v>
      </c>
      <c r="O821" s="13">
        <f t="shared" si="150"/>
        <v>0.12025683281981678</v>
      </c>
      <c r="Q821">
        <v>27.014037193548379</v>
      </c>
    </row>
    <row r="822" spans="1:17" x14ac:dyDescent="0.2">
      <c r="A822" s="14">
        <f t="shared" si="151"/>
        <v>46997</v>
      </c>
      <c r="B822" s="1">
        <v>9</v>
      </c>
      <c r="F822" s="34">
        <v>18.189411093678409</v>
      </c>
      <c r="G822" s="13">
        <f t="shared" si="144"/>
        <v>0</v>
      </c>
      <c r="H822" s="13">
        <f t="shared" si="145"/>
        <v>18.189411093678409</v>
      </c>
      <c r="I822" s="16">
        <f t="shared" si="152"/>
        <v>18.231851155762385</v>
      </c>
      <c r="J822" s="13">
        <f t="shared" si="146"/>
        <v>18.156847340220093</v>
      </c>
      <c r="K822" s="13">
        <f t="shared" si="147"/>
        <v>7.5003815542292074E-2</v>
      </c>
      <c r="L822" s="13">
        <f t="shared" si="148"/>
        <v>0</v>
      </c>
      <c r="M822" s="13">
        <f t="shared" si="153"/>
        <v>2.1739953919193895</v>
      </c>
      <c r="N822" s="13">
        <f t="shared" si="149"/>
        <v>0.11395338209896273</v>
      </c>
      <c r="O822" s="13">
        <f t="shared" si="150"/>
        <v>0.11395338209896273</v>
      </c>
      <c r="Q822">
        <v>25.15208957519334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76.413874273648418</v>
      </c>
      <c r="G823" s="13">
        <f t="shared" si="144"/>
        <v>0.38564976976906734</v>
      </c>
      <c r="H823" s="13">
        <f t="shared" si="145"/>
        <v>76.028224503879343</v>
      </c>
      <c r="I823" s="16">
        <f t="shared" si="152"/>
        <v>76.103228319421632</v>
      </c>
      <c r="J823" s="13">
        <f t="shared" si="146"/>
        <v>62.468988693171603</v>
      </c>
      <c r="K823" s="13">
        <f t="shared" si="147"/>
        <v>13.634239626250029</v>
      </c>
      <c r="L823" s="13">
        <f t="shared" si="148"/>
        <v>0</v>
      </c>
      <c r="M823" s="13">
        <f t="shared" si="153"/>
        <v>2.0600420098204268</v>
      </c>
      <c r="N823" s="13">
        <f t="shared" si="149"/>
        <v>0.10798033664539</v>
      </c>
      <c r="O823" s="13">
        <f t="shared" si="150"/>
        <v>0.49363010641445737</v>
      </c>
      <c r="Q823">
        <v>16.562795620510091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4.86831820513307</v>
      </c>
      <c r="G824" s="13">
        <f t="shared" si="144"/>
        <v>0</v>
      </c>
      <c r="H824" s="13">
        <f t="shared" si="145"/>
        <v>4.86831820513307</v>
      </c>
      <c r="I824" s="16">
        <f t="shared" si="152"/>
        <v>18.502557831383101</v>
      </c>
      <c r="J824" s="13">
        <f t="shared" si="146"/>
        <v>18.184067197245895</v>
      </c>
      <c r="K824" s="13">
        <f t="shared" si="147"/>
        <v>0.31849063413720557</v>
      </c>
      <c r="L824" s="13">
        <f t="shared" si="148"/>
        <v>0</v>
      </c>
      <c r="M824" s="13">
        <f t="shared" si="153"/>
        <v>1.9520616731750369</v>
      </c>
      <c r="N824" s="13">
        <f t="shared" si="149"/>
        <v>0.10232037774820803</v>
      </c>
      <c r="O824" s="13">
        <f t="shared" si="150"/>
        <v>0.10232037774820803</v>
      </c>
      <c r="Q824">
        <v>15.056137923032059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20.406537351003049</v>
      </c>
      <c r="G825" s="13">
        <f t="shared" si="144"/>
        <v>0</v>
      </c>
      <c r="H825" s="13">
        <f t="shared" si="145"/>
        <v>20.406537351003049</v>
      </c>
      <c r="I825" s="16">
        <f t="shared" si="152"/>
        <v>20.725027985140255</v>
      </c>
      <c r="J825" s="13">
        <f t="shared" si="146"/>
        <v>20.199286517435553</v>
      </c>
      <c r="K825" s="13">
        <f t="shared" si="147"/>
        <v>0.52574146770470165</v>
      </c>
      <c r="L825" s="13">
        <f t="shared" si="148"/>
        <v>0</v>
      </c>
      <c r="M825" s="13">
        <f t="shared" si="153"/>
        <v>1.8497412954268289</v>
      </c>
      <c r="N825" s="13">
        <f t="shared" si="149"/>
        <v>9.695709448395165E-2</v>
      </c>
      <c r="O825" s="13">
        <f t="shared" si="150"/>
        <v>9.695709448395165E-2</v>
      </c>
      <c r="Q825">
        <v>13.8052704048702</v>
      </c>
    </row>
    <row r="826" spans="1:17" x14ac:dyDescent="0.2">
      <c r="A826" s="14">
        <f t="shared" si="151"/>
        <v>47119</v>
      </c>
      <c r="B826" s="1">
        <v>1</v>
      </c>
      <c r="F826" s="34">
        <v>40.496995715688392</v>
      </c>
      <c r="G826" s="13">
        <f t="shared" si="144"/>
        <v>0</v>
      </c>
      <c r="H826" s="13">
        <f t="shared" si="145"/>
        <v>40.496995715688392</v>
      </c>
      <c r="I826" s="16">
        <f t="shared" si="152"/>
        <v>41.02273718339309</v>
      </c>
      <c r="J826" s="13">
        <f t="shared" si="146"/>
        <v>36.384817753974495</v>
      </c>
      <c r="K826" s="13">
        <f t="shared" si="147"/>
        <v>4.637919429418595</v>
      </c>
      <c r="L826" s="13">
        <f t="shared" si="148"/>
        <v>0</v>
      </c>
      <c r="M826" s="13">
        <f t="shared" si="153"/>
        <v>1.7527842009428771</v>
      </c>
      <c r="N826" s="13">
        <f t="shared" si="149"/>
        <v>9.1874936133477705E-2</v>
      </c>
      <c r="O826" s="13">
        <f t="shared" si="150"/>
        <v>9.1874936133477705E-2</v>
      </c>
      <c r="Q826">
        <v>11.81687932258065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4.2973758606841823</v>
      </c>
      <c r="G827" s="13">
        <f t="shared" si="144"/>
        <v>0</v>
      </c>
      <c r="H827" s="13">
        <f t="shared" si="145"/>
        <v>4.2973758606841823</v>
      </c>
      <c r="I827" s="16">
        <f t="shared" si="152"/>
        <v>8.9352952901027773</v>
      </c>
      <c r="J827" s="13">
        <f t="shared" si="146"/>
        <v>8.8856851652461497</v>
      </c>
      <c r="K827" s="13">
        <f t="shared" si="147"/>
        <v>4.9610124856627635E-2</v>
      </c>
      <c r="L827" s="13">
        <f t="shared" si="148"/>
        <v>0</v>
      </c>
      <c r="M827" s="13">
        <f t="shared" si="153"/>
        <v>1.6609092648093995</v>
      </c>
      <c r="N827" s="13">
        <f t="shared" si="149"/>
        <v>8.7059167093004888E-2</v>
      </c>
      <c r="O827" s="13">
        <f t="shared" si="150"/>
        <v>8.7059167093004888E-2</v>
      </c>
      <c r="Q827">
        <v>12.83659965340606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4.4031719155313072</v>
      </c>
      <c r="G828" s="13">
        <f t="shared" si="144"/>
        <v>0</v>
      </c>
      <c r="H828" s="13">
        <f t="shared" si="145"/>
        <v>4.4031719155313072</v>
      </c>
      <c r="I828" s="16">
        <f t="shared" si="152"/>
        <v>4.4527820403879348</v>
      </c>
      <c r="J828" s="13">
        <f t="shared" si="146"/>
        <v>4.4480375529821412</v>
      </c>
      <c r="K828" s="13">
        <f t="shared" si="147"/>
        <v>4.7444874057935849E-3</v>
      </c>
      <c r="L828" s="13">
        <f t="shared" si="148"/>
        <v>0</v>
      </c>
      <c r="M828" s="13">
        <f t="shared" si="153"/>
        <v>1.5738500977163945</v>
      </c>
      <c r="N828" s="13">
        <f t="shared" si="149"/>
        <v>8.2495824148562033E-2</v>
      </c>
      <c r="O828" s="13">
        <f t="shared" si="150"/>
        <v>8.2495824148562033E-2</v>
      </c>
      <c r="Q828">
        <v>14.75400321260306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21.249046534860771</v>
      </c>
      <c r="G829" s="13">
        <f t="shared" si="144"/>
        <v>0</v>
      </c>
      <c r="H829" s="13">
        <f t="shared" si="145"/>
        <v>21.249046534860771</v>
      </c>
      <c r="I829" s="16">
        <f t="shared" si="152"/>
        <v>21.253791022266565</v>
      </c>
      <c r="J829" s="13">
        <f t="shared" si="146"/>
        <v>21.034539960455028</v>
      </c>
      <c r="K829" s="13">
        <f t="shared" si="147"/>
        <v>0.21925106181153708</v>
      </c>
      <c r="L829" s="13">
        <f t="shared" si="148"/>
        <v>0</v>
      </c>
      <c r="M829" s="13">
        <f t="shared" si="153"/>
        <v>1.4913542735678325</v>
      </c>
      <c r="N829" s="13">
        <f t="shared" si="149"/>
        <v>7.8171675989963496E-2</v>
      </c>
      <c r="O829" s="13">
        <f t="shared" si="150"/>
        <v>7.8171675989963496E-2</v>
      </c>
      <c r="Q829">
        <v>20.72825628726271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45.237483633788401</v>
      </c>
      <c r="G830" s="13">
        <f t="shared" si="144"/>
        <v>0</v>
      </c>
      <c r="H830" s="13">
        <f t="shared" si="145"/>
        <v>45.237483633788401</v>
      </c>
      <c r="I830" s="16">
        <f t="shared" si="152"/>
        <v>45.456734695599934</v>
      </c>
      <c r="J830" s="13">
        <f t="shared" si="146"/>
        <v>43.479900983102837</v>
      </c>
      <c r="K830" s="13">
        <f t="shared" si="147"/>
        <v>1.9768337124970969</v>
      </c>
      <c r="L830" s="13">
        <f t="shared" si="148"/>
        <v>0</v>
      </c>
      <c r="M830" s="13">
        <f t="shared" si="153"/>
        <v>1.4131825975778689</v>
      </c>
      <c r="N830" s="13">
        <f t="shared" si="149"/>
        <v>7.4074184846922964E-2</v>
      </c>
      <c r="O830" s="13">
        <f t="shared" si="150"/>
        <v>7.4074184846922964E-2</v>
      </c>
      <c r="Q830">
        <v>20.942077541747661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64.216796921010129</v>
      </c>
      <c r="G831" s="13">
        <f t="shared" si="144"/>
        <v>0.14170822271630157</v>
      </c>
      <c r="H831" s="13">
        <f t="shared" si="145"/>
        <v>64.075088698293825</v>
      </c>
      <c r="I831" s="16">
        <f t="shared" si="152"/>
        <v>66.051922410790922</v>
      </c>
      <c r="J831" s="13">
        <f t="shared" si="146"/>
        <v>62.233086670022487</v>
      </c>
      <c r="K831" s="13">
        <f t="shared" si="147"/>
        <v>3.818835740768435</v>
      </c>
      <c r="L831" s="13">
        <f t="shared" si="148"/>
        <v>0</v>
      </c>
      <c r="M831" s="13">
        <f t="shared" si="153"/>
        <v>1.3391084127309458</v>
      </c>
      <c r="N831" s="13">
        <f t="shared" si="149"/>
        <v>7.0191470136070619E-2</v>
      </c>
      <c r="O831" s="13">
        <f t="shared" si="150"/>
        <v>0.2118996928523722</v>
      </c>
      <c r="Q831">
        <v>24.063149091382918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18.202694620649631</v>
      </c>
      <c r="G832" s="13">
        <f t="shared" si="144"/>
        <v>0</v>
      </c>
      <c r="H832" s="13">
        <f t="shared" si="145"/>
        <v>18.202694620649631</v>
      </c>
      <c r="I832" s="16">
        <f t="shared" si="152"/>
        <v>22.021530361418066</v>
      </c>
      <c r="J832" s="13">
        <f t="shared" si="146"/>
        <v>21.909090085181973</v>
      </c>
      <c r="K832" s="13">
        <f t="shared" si="147"/>
        <v>0.11244027623609298</v>
      </c>
      <c r="L832" s="13">
        <f t="shared" si="148"/>
        <v>0</v>
      </c>
      <c r="M832" s="13">
        <f t="shared" si="153"/>
        <v>1.2689169425948752</v>
      </c>
      <c r="N832" s="13">
        <f t="shared" si="149"/>
        <v>6.6512274013469E-2</v>
      </c>
      <c r="O832" s="13">
        <f t="shared" si="150"/>
        <v>6.6512274013469E-2</v>
      </c>
      <c r="Q832">
        <v>26.308588193548381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14.070834242143279</v>
      </c>
      <c r="G833" s="13">
        <f t="shared" si="144"/>
        <v>0</v>
      </c>
      <c r="H833" s="13">
        <f t="shared" si="145"/>
        <v>14.070834242143279</v>
      </c>
      <c r="I833" s="16">
        <f t="shared" si="152"/>
        <v>14.183274518379372</v>
      </c>
      <c r="J833" s="13">
        <f t="shared" si="146"/>
        <v>14.15178564217827</v>
      </c>
      <c r="K833" s="13">
        <f t="shared" si="147"/>
        <v>3.14888762011023E-2</v>
      </c>
      <c r="L833" s="13">
        <f t="shared" si="148"/>
        <v>0</v>
      </c>
      <c r="M833" s="13">
        <f t="shared" si="153"/>
        <v>1.2024046685814063</v>
      </c>
      <c r="N833" s="13">
        <f t="shared" si="149"/>
        <v>6.302592873274783E-2</v>
      </c>
      <c r="O833" s="13">
        <f t="shared" si="150"/>
        <v>6.302592873274783E-2</v>
      </c>
      <c r="Q833">
        <v>25.999067748587748</v>
      </c>
    </row>
    <row r="834" spans="1:17" x14ac:dyDescent="0.2">
      <c r="A834" s="14">
        <f t="shared" si="151"/>
        <v>47362</v>
      </c>
      <c r="B834" s="1">
        <v>9</v>
      </c>
      <c r="F834" s="34">
        <v>36.589101050212818</v>
      </c>
      <c r="G834" s="13">
        <f t="shared" si="144"/>
        <v>0</v>
      </c>
      <c r="H834" s="13">
        <f t="shared" si="145"/>
        <v>36.589101050212818</v>
      </c>
      <c r="I834" s="16">
        <f t="shared" si="152"/>
        <v>36.620589926413921</v>
      </c>
      <c r="J834" s="13">
        <f t="shared" si="146"/>
        <v>35.954923403237885</v>
      </c>
      <c r="K834" s="13">
        <f t="shared" si="147"/>
        <v>0.6656665231760357</v>
      </c>
      <c r="L834" s="13">
        <f t="shared" si="148"/>
        <v>0</v>
      </c>
      <c r="M834" s="13">
        <f t="shared" si="153"/>
        <v>1.1393787398486583</v>
      </c>
      <c r="N834" s="13">
        <f t="shared" si="149"/>
        <v>5.972232571421341E-2</v>
      </c>
      <c r="O834" s="13">
        <f t="shared" si="150"/>
        <v>5.972232571421341E-2</v>
      </c>
      <c r="Q834">
        <v>24.34654491340379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30.37934801050374</v>
      </c>
      <c r="G835" s="13">
        <f t="shared" si="144"/>
        <v>0</v>
      </c>
      <c r="H835" s="13">
        <f t="shared" si="145"/>
        <v>30.37934801050374</v>
      </c>
      <c r="I835" s="16">
        <f t="shared" si="152"/>
        <v>31.045014533679776</v>
      </c>
      <c r="J835" s="13">
        <f t="shared" si="146"/>
        <v>30.462081668940662</v>
      </c>
      <c r="K835" s="13">
        <f t="shared" si="147"/>
        <v>0.58293286473911365</v>
      </c>
      <c r="L835" s="13">
        <f t="shared" si="148"/>
        <v>0</v>
      </c>
      <c r="M835" s="13">
        <f t="shared" si="153"/>
        <v>1.0796564141344449</v>
      </c>
      <c r="N835" s="13">
        <f t="shared" si="149"/>
        <v>5.6591886235249321E-2</v>
      </c>
      <c r="O835" s="13">
        <f t="shared" si="150"/>
        <v>5.6591886235249321E-2</v>
      </c>
      <c r="Q835">
        <v>21.759947398037941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104.7656534579353</v>
      </c>
      <c r="G836" s="13">
        <f t="shared" si="144"/>
        <v>0.95268535345480498</v>
      </c>
      <c r="H836" s="13">
        <f t="shared" si="145"/>
        <v>103.81296810448049</v>
      </c>
      <c r="I836" s="16">
        <f t="shared" si="152"/>
        <v>104.39590096921961</v>
      </c>
      <c r="J836" s="13">
        <f t="shared" si="146"/>
        <v>68.898518041774835</v>
      </c>
      <c r="K836" s="13">
        <f t="shared" si="147"/>
        <v>35.497382927444775</v>
      </c>
      <c r="L836" s="13">
        <f t="shared" si="148"/>
        <v>0.79133182077022757</v>
      </c>
      <c r="M836" s="13">
        <f t="shared" si="153"/>
        <v>1.8143963486694232</v>
      </c>
      <c r="N836" s="13">
        <f t="shared" si="149"/>
        <v>9.5104433600637556E-2</v>
      </c>
      <c r="O836" s="13">
        <f t="shared" si="150"/>
        <v>1.0477897870554425</v>
      </c>
      <c r="Q836">
        <v>14.036943280273411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103.3112173824771</v>
      </c>
      <c r="G837" s="13">
        <f t="shared" si="144"/>
        <v>0.9235966319456409</v>
      </c>
      <c r="H837" s="13">
        <f t="shared" si="145"/>
        <v>102.38762075053145</v>
      </c>
      <c r="I837" s="16">
        <f t="shared" si="152"/>
        <v>137.09367185720598</v>
      </c>
      <c r="J837" s="13">
        <f t="shared" si="146"/>
        <v>67.923279591917691</v>
      </c>
      <c r="K837" s="13">
        <f t="shared" si="147"/>
        <v>69.170392265288285</v>
      </c>
      <c r="L837" s="13">
        <f t="shared" si="148"/>
        <v>2.1645894872354448</v>
      </c>
      <c r="M837" s="13">
        <f t="shared" si="153"/>
        <v>3.8838814023042301</v>
      </c>
      <c r="N837" s="13">
        <f t="shared" si="149"/>
        <v>0.20357974221512967</v>
      </c>
      <c r="O837" s="13">
        <f t="shared" si="150"/>
        <v>1.1271763741607705</v>
      </c>
      <c r="Q837">
        <v>11.707747990385711</v>
      </c>
    </row>
    <row r="838" spans="1:17" x14ac:dyDescent="0.2">
      <c r="A838" s="14">
        <f t="shared" si="151"/>
        <v>47484</v>
      </c>
      <c r="B838" s="1">
        <v>1</v>
      </c>
      <c r="F838" s="34">
        <v>208.1</v>
      </c>
      <c r="G838" s="13">
        <f t="shared" ref="G838:G901" si="157">IF((F838-$J$2)&gt;0,$I$2*(F838-$J$2),0)</f>
        <v>3.0193722842960988</v>
      </c>
      <c r="H838" s="13">
        <f t="shared" ref="H838:H901" si="158">F838-G838</f>
        <v>205.08062771570388</v>
      </c>
      <c r="I838" s="16">
        <f t="shared" si="152"/>
        <v>272.08643049375672</v>
      </c>
      <c r="J838" s="13">
        <f t="shared" ref="J838:J901" si="159">I838/SQRT(1+(I838/($K$2*(300+(25*Q838)+0.05*(Q838)^3)))^2)</f>
        <v>70.971441679354726</v>
      </c>
      <c r="K838" s="13">
        <f t="shared" ref="K838:K901" si="160">I838-J838</f>
        <v>201.11498881440201</v>
      </c>
      <c r="L838" s="13">
        <f t="shared" ref="L838:L901" si="161">IF(K838&gt;$N$2,(K838-$N$2)/$L$2,0)</f>
        <v>7.5455736143682444</v>
      </c>
      <c r="M838" s="13">
        <f t="shared" si="153"/>
        <v>11.225875274457344</v>
      </c>
      <c r="N838" s="13">
        <f t="shared" ref="N838:N901" si="162">$M$2*M838</f>
        <v>0.58842187950367508</v>
      </c>
      <c r="O838" s="13">
        <f t="shared" ref="O838:O901" si="163">N838+G838</f>
        <v>3.6077941637997739</v>
      </c>
      <c r="Q838">
        <v>10.792519322580651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104.9376485323605</v>
      </c>
      <c r="G839" s="13">
        <f t="shared" si="157"/>
        <v>0.95612525494330902</v>
      </c>
      <c r="H839" s="13">
        <f t="shared" si="158"/>
        <v>103.9815232774172</v>
      </c>
      <c r="I839" s="16">
        <f t="shared" ref="I839:I902" si="166">H839+K838-L838</f>
        <v>297.55093847745093</v>
      </c>
      <c r="J839" s="13">
        <f t="shared" si="159"/>
        <v>75.989767382558185</v>
      </c>
      <c r="K839" s="13">
        <f t="shared" si="160"/>
        <v>221.56117109489276</v>
      </c>
      <c r="L839" s="13">
        <f t="shared" si="161"/>
        <v>8.3794128559080203</v>
      </c>
      <c r="M839" s="13">
        <f t="shared" ref="M839:M902" si="167">L839+M838-N838</f>
        <v>19.016866250861693</v>
      </c>
      <c r="N839" s="13">
        <f t="shared" si="162"/>
        <v>0.99679890503174706</v>
      </c>
      <c r="O839" s="13">
        <f t="shared" si="163"/>
        <v>1.9529241599750562</v>
      </c>
      <c r="Q839">
        <v>11.78320809460137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4.8623737958797681</v>
      </c>
      <c r="G840" s="13">
        <f t="shared" si="157"/>
        <v>0</v>
      </c>
      <c r="H840" s="13">
        <f t="shared" si="158"/>
        <v>4.8623737958797681</v>
      </c>
      <c r="I840" s="16">
        <f t="shared" si="166"/>
        <v>218.0441320348645</v>
      </c>
      <c r="J840" s="13">
        <f t="shared" si="159"/>
        <v>87.943200637837606</v>
      </c>
      <c r="K840" s="13">
        <f t="shared" si="160"/>
        <v>130.1009313970269</v>
      </c>
      <c r="L840" s="13">
        <f t="shared" si="161"/>
        <v>4.6494677808568721</v>
      </c>
      <c r="M840" s="13">
        <f t="shared" si="167"/>
        <v>22.669535126686817</v>
      </c>
      <c r="N840" s="13">
        <f t="shared" si="162"/>
        <v>1.188259279619019</v>
      </c>
      <c r="O840" s="13">
        <f t="shared" si="163"/>
        <v>1.188259279619019</v>
      </c>
      <c r="Q840">
        <v>14.71306904829539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1.1013788975882799</v>
      </c>
      <c r="G841" s="13">
        <f t="shared" si="157"/>
        <v>0</v>
      </c>
      <c r="H841" s="13">
        <f t="shared" si="158"/>
        <v>1.1013788975882799</v>
      </c>
      <c r="I841" s="16">
        <f t="shared" si="166"/>
        <v>126.55284251375832</v>
      </c>
      <c r="J841" s="13">
        <f t="shared" si="159"/>
        <v>82.441518338251669</v>
      </c>
      <c r="K841" s="13">
        <f t="shared" si="160"/>
        <v>44.111324175506653</v>
      </c>
      <c r="L841" s="13">
        <f t="shared" si="161"/>
        <v>1.1426268517162053</v>
      </c>
      <c r="M841" s="13">
        <f t="shared" si="167"/>
        <v>22.623902698784004</v>
      </c>
      <c r="N841" s="13">
        <f t="shared" si="162"/>
        <v>1.1858673842579521</v>
      </c>
      <c r="O841" s="13">
        <f t="shared" si="163"/>
        <v>1.1858673842579521</v>
      </c>
      <c r="Q841">
        <v>16.46977506286516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3.948581417980138</v>
      </c>
      <c r="G842" s="13">
        <f t="shared" si="157"/>
        <v>0</v>
      </c>
      <c r="H842" s="13">
        <f t="shared" si="158"/>
        <v>3.948581417980138</v>
      </c>
      <c r="I842" s="16">
        <f t="shared" si="166"/>
        <v>46.917278741770581</v>
      </c>
      <c r="J842" s="13">
        <f t="shared" si="159"/>
        <v>44.115721610085195</v>
      </c>
      <c r="K842" s="13">
        <f t="shared" si="160"/>
        <v>2.8015571316853851</v>
      </c>
      <c r="L842" s="13">
        <f t="shared" si="161"/>
        <v>0</v>
      </c>
      <c r="M842" s="13">
        <f t="shared" si="167"/>
        <v>21.438035314526051</v>
      </c>
      <c r="N842" s="13">
        <f t="shared" si="162"/>
        <v>1.123708283250044</v>
      </c>
      <c r="O842" s="13">
        <f t="shared" si="163"/>
        <v>1.123708283250044</v>
      </c>
      <c r="Q842">
        <v>18.967339392839879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11.66363977386548</v>
      </c>
      <c r="G843" s="13">
        <f t="shared" si="157"/>
        <v>0</v>
      </c>
      <c r="H843" s="13">
        <f t="shared" si="158"/>
        <v>11.66363977386548</v>
      </c>
      <c r="I843" s="16">
        <f t="shared" si="166"/>
        <v>14.465196905550865</v>
      </c>
      <c r="J843" s="13">
        <f t="shared" si="159"/>
        <v>14.405122496397635</v>
      </c>
      <c r="K843" s="13">
        <f t="shared" si="160"/>
        <v>6.007440915323059E-2</v>
      </c>
      <c r="L843" s="13">
        <f t="shared" si="161"/>
        <v>0</v>
      </c>
      <c r="M843" s="13">
        <f t="shared" si="167"/>
        <v>20.314327031276008</v>
      </c>
      <c r="N843" s="13">
        <f t="shared" si="162"/>
        <v>1.0648073491243706</v>
      </c>
      <c r="O843" s="13">
        <f t="shared" si="163"/>
        <v>1.0648073491243706</v>
      </c>
      <c r="Q843">
        <v>21.785734540221881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3.2562488453441278</v>
      </c>
      <c r="G844" s="13">
        <f t="shared" si="157"/>
        <v>0</v>
      </c>
      <c r="H844" s="13">
        <f t="shared" si="158"/>
        <v>3.2562488453441278</v>
      </c>
      <c r="I844" s="16">
        <f t="shared" si="166"/>
        <v>3.3163232544973584</v>
      </c>
      <c r="J844" s="13">
        <f t="shared" si="159"/>
        <v>3.3158214761398179</v>
      </c>
      <c r="K844" s="13">
        <f t="shared" si="160"/>
        <v>5.0177835754050548E-4</v>
      </c>
      <c r="L844" s="13">
        <f t="shared" si="161"/>
        <v>0</v>
      </c>
      <c r="M844" s="13">
        <f t="shared" si="167"/>
        <v>19.249519682151636</v>
      </c>
      <c r="N844" s="13">
        <f t="shared" si="162"/>
        <v>1.0089937999477896</v>
      </c>
      <c r="O844" s="13">
        <f t="shared" si="163"/>
        <v>1.0089937999477896</v>
      </c>
      <c r="Q844">
        <v>24.43569714442701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30.226542733366159</v>
      </c>
      <c r="G845" s="13">
        <f t="shared" si="157"/>
        <v>0</v>
      </c>
      <c r="H845" s="13">
        <f t="shared" si="158"/>
        <v>30.226542733366159</v>
      </c>
      <c r="I845" s="16">
        <f t="shared" si="166"/>
        <v>30.227044511723701</v>
      </c>
      <c r="J845" s="13">
        <f t="shared" si="159"/>
        <v>29.981518540578058</v>
      </c>
      <c r="K845" s="13">
        <f t="shared" si="160"/>
        <v>0.24552597114564279</v>
      </c>
      <c r="L845" s="13">
        <f t="shared" si="161"/>
        <v>0</v>
      </c>
      <c r="M845" s="13">
        <f t="shared" si="167"/>
        <v>18.240525882203848</v>
      </c>
      <c r="N845" s="13">
        <f t="shared" si="162"/>
        <v>0.95610580559034897</v>
      </c>
      <c r="O845" s="13">
        <f t="shared" si="163"/>
        <v>0.95610580559034897</v>
      </c>
      <c r="Q845">
        <v>27.50793119354838</v>
      </c>
    </row>
    <row r="846" spans="1:17" x14ac:dyDescent="0.2">
      <c r="A846" s="14">
        <f t="shared" si="164"/>
        <v>47727</v>
      </c>
      <c r="B846" s="1">
        <v>9</v>
      </c>
      <c r="F846" s="34">
        <v>23.836747094390201</v>
      </c>
      <c r="G846" s="13">
        <f t="shared" si="157"/>
        <v>0</v>
      </c>
      <c r="H846" s="13">
        <f t="shared" si="158"/>
        <v>23.836747094390201</v>
      </c>
      <c r="I846" s="16">
        <f t="shared" si="166"/>
        <v>24.082273065535844</v>
      </c>
      <c r="J846" s="13">
        <f t="shared" si="159"/>
        <v>23.884554181113902</v>
      </c>
      <c r="K846" s="13">
        <f t="shared" si="160"/>
        <v>0.19771888442194197</v>
      </c>
      <c r="L846" s="13">
        <f t="shared" si="161"/>
        <v>0</v>
      </c>
      <c r="M846" s="13">
        <f t="shared" si="167"/>
        <v>17.2844200766135</v>
      </c>
      <c r="N846" s="13">
        <f t="shared" si="162"/>
        <v>0.90599001850246486</v>
      </c>
      <c r="O846" s="13">
        <f t="shared" si="163"/>
        <v>0.90599001850246486</v>
      </c>
      <c r="Q846">
        <v>24.144322483934289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5.1460605594764033</v>
      </c>
      <c r="G847" s="13">
        <f t="shared" si="157"/>
        <v>0</v>
      </c>
      <c r="H847" s="13">
        <f t="shared" si="158"/>
        <v>5.1460605594764033</v>
      </c>
      <c r="I847" s="16">
        <f t="shared" si="166"/>
        <v>5.3437794438983452</v>
      </c>
      <c r="J847" s="13">
        <f t="shared" si="159"/>
        <v>5.3392921199426988</v>
      </c>
      <c r="K847" s="13">
        <f t="shared" si="160"/>
        <v>4.4873239556464384E-3</v>
      </c>
      <c r="L847" s="13">
        <f t="shared" si="161"/>
        <v>0</v>
      </c>
      <c r="M847" s="13">
        <f t="shared" si="167"/>
        <v>16.378430058111036</v>
      </c>
      <c r="N847" s="13">
        <f t="shared" si="162"/>
        <v>0.85850112908715281</v>
      </c>
      <c r="O847" s="13">
        <f t="shared" si="163"/>
        <v>0.85850112908715281</v>
      </c>
      <c r="Q847">
        <v>19.044202957521279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84.140047586072797</v>
      </c>
      <c r="G848" s="13">
        <f t="shared" si="157"/>
        <v>0.54017323601755496</v>
      </c>
      <c r="H848" s="13">
        <f t="shared" si="158"/>
        <v>83.599874350055245</v>
      </c>
      <c r="I848" s="16">
        <f t="shared" si="166"/>
        <v>83.604361674010889</v>
      </c>
      <c r="J848" s="13">
        <f t="shared" si="159"/>
        <v>60.572741426743967</v>
      </c>
      <c r="K848" s="13">
        <f t="shared" si="160"/>
        <v>23.031620247266922</v>
      </c>
      <c r="L848" s="13">
        <f t="shared" si="161"/>
        <v>0.2829512362748785</v>
      </c>
      <c r="M848" s="13">
        <f t="shared" si="167"/>
        <v>15.802880165298763</v>
      </c>
      <c r="N848" s="13">
        <f t="shared" si="162"/>
        <v>0.82833277772061698</v>
      </c>
      <c r="O848" s="13">
        <f t="shared" si="163"/>
        <v>1.3685060137381719</v>
      </c>
      <c r="Q848">
        <v>13.41889985347286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4.254826215701037</v>
      </c>
      <c r="G849" s="13">
        <f t="shared" si="157"/>
        <v>0</v>
      </c>
      <c r="H849" s="13">
        <f t="shared" si="158"/>
        <v>4.254826215701037</v>
      </c>
      <c r="I849" s="16">
        <f t="shared" si="166"/>
        <v>27.003495226693079</v>
      </c>
      <c r="J849" s="13">
        <f t="shared" si="159"/>
        <v>25.624537873226672</v>
      </c>
      <c r="K849" s="13">
        <f t="shared" si="160"/>
        <v>1.3789573534664079</v>
      </c>
      <c r="L849" s="13">
        <f t="shared" si="161"/>
        <v>0</v>
      </c>
      <c r="M849" s="13">
        <f t="shared" si="167"/>
        <v>14.974547387578147</v>
      </c>
      <c r="N849" s="13">
        <f t="shared" si="162"/>
        <v>0.78491441451914035</v>
      </c>
      <c r="O849" s="13">
        <f t="shared" si="163"/>
        <v>0.78491441451914035</v>
      </c>
      <c r="Q849">
        <v>12.26780230893482</v>
      </c>
    </row>
    <row r="850" spans="1:17" x14ac:dyDescent="0.2">
      <c r="A850" s="14">
        <f t="shared" si="164"/>
        <v>47849</v>
      </c>
      <c r="B850" s="1">
        <v>1</v>
      </c>
      <c r="F850" s="34">
        <v>73.456089284531771</v>
      </c>
      <c r="G850" s="13">
        <f t="shared" si="157"/>
        <v>0.32649406998673441</v>
      </c>
      <c r="H850" s="13">
        <f t="shared" si="158"/>
        <v>73.129595214545034</v>
      </c>
      <c r="I850" s="16">
        <f t="shared" si="166"/>
        <v>74.508552568011439</v>
      </c>
      <c r="J850" s="13">
        <f t="shared" si="159"/>
        <v>52.451632111618501</v>
      </c>
      <c r="K850" s="13">
        <f t="shared" si="160"/>
        <v>22.056920456392938</v>
      </c>
      <c r="L850" s="13">
        <f t="shared" si="161"/>
        <v>0.24320088468347947</v>
      </c>
      <c r="M850" s="13">
        <f t="shared" si="167"/>
        <v>14.432833857742487</v>
      </c>
      <c r="N850" s="13">
        <f t="shared" si="162"/>
        <v>0.75651964924825355</v>
      </c>
      <c r="O850" s="13">
        <f t="shared" si="163"/>
        <v>1.083013719234988</v>
      </c>
      <c r="Q850">
        <v>10.860217322580651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15.10973808373536</v>
      </c>
      <c r="G851" s="13">
        <f t="shared" si="157"/>
        <v>0</v>
      </c>
      <c r="H851" s="13">
        <f t="shared" si="158"/>
        <v>15.10973808373536</v>
      </c>
      <c r="I851" s="16">
        <f t="shared" si="166"/>
        <v>36.923457655444814</v>
      </c>
      <c r="J851" s="13">
        <f t="shared" si="159"/>
        <v>34.003223932288847</v>
      </c>
      <c r="K851" s="13">
        <f t="shared" si="160"/>
        <v>2.9202337231559667</v>
      </c>
      <c r="L851" s="13">
        <f t="shared" si="161"/>
        <v>0</v>
      </c>
      <c r="M851" s="13">
        <f t="shared" si="167"/>
        <v>13.676314208494233</v>
      </c>
      <c r="N851" s="13">
        <f t="shared" si="162"/>
        <v>0.716865483937421</v>
      </c>
      <c r="O851" s="13">
        <f t="shared" si="163"/>
        <v>0.716865483937421</v>
      </c>
      <c r="Q851">
        <v>13.312144405979531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0.91447665278670309</v>
      </c>
      <c r="G852" s="13">
        <f t="shared" si="157"/>
        <v>0</v>
      </c>
      <c r="H852" s="13">
        <f t="shared" si="158"/>
        <v>0.91447665278670309</v>
      </c>
      <c r="I852" s="16">
        <f t="shared" si="166"/>
        <v>3.8347103759426697</v>
      </c>
      <c r="J852" s="13">
        <f t="shared" si="159"/>
        <v>3.8326643652428336</v>
      </c>
      <c r="K852" s="13">
        <f t="shared" si="160"/>
        <v>2.0460106998361205E-3</v>
      </c>
      <c r="L852" s="13">
        <f t="shared" si="161"/>
        <v>0</v>
      </c>
      <c r="M852" s="13">
        <f t="shared" si="167"/>
        <v>12.959448724556813</v>
      </c>
      <c r="N852" s="13">
        <f t="shared" si="162"/>
        <v>0.679289853966763</v>
      </c>
      <c r="O852" s="13">
        <f t="shared" si="163"/>
        <v>0.679289853966763</v>
      </c>
      <c r="Q852">
        <v>17.561305639837439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42.072876403273092</v>
      </c>
      <c r="G853" s="13">
        <f t="shared" si="157"/>
        <v>0</v>
      </c>
      <c r="H853" s="13">
        <f t="shared" si="158"/>
        <v>42.072876403273092</v>
      </c>
      <c r="I853" s="16">
        <f t="shared" si="166"/>
        <v>42.074922413972928</v>
      </c>
      <c r="J853" s="13">
        <f t="shared" si="159"/>
        <v>39.461518895482925</v>
      </c>
      <c r="K853" s="13">
        <f t="shared" si="160"/>
        <v>2.6134035184900029</v>
      </c>
      <c r="L853" s="13">
        <f t="shared" si="161"/>
        <v>0</v>
      </c>
      <c r="M853" s="13">
        <f t="shared" si="167"/>
        <v>12.28015887059005</v>
      </c>
      <c r="N853" s="13">
        <f t="shared" si="162"/>
        <v>0.64368380964268501</v>
      </c>
      <c r="O853" s="13">
        <f t="shared" si="163"/>
        <v>0.64368380964268501</v>
      </c>
      <c r="Q853">
        <v>17.11920829240146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26.509371867287989</v>
      </c>
      <c r="G854" s="13">
        <f t="shared" si="157"/>
        <v>0</v>
      </c>
      <c r="H854" s="13">
        <f t="shared" si="158"/>
        <v>26.509371867287989</v>
      </c>
      <c r="I854" s="16">
        <f t="shared" si="166"/>
        <v>29.122775385777992</v>
      </c>
      <c r="J854" s="13">
        <f t="shared" si="159"/>
        <v>28.504812297445937</v>
      </c>
      <c r="K854" s="13">
        <f t="shared" si="160"/>
        <v>0.61796308833205416</v>
      </c>
      <c r="L854" s="13">
        <f t="shared" si="161"/>
        <v>0</v>
      </c>
      <c r="M854" s="13">
        <f t="shared" si="167"/>
        <v>11.636475060947365</v>
      </c>
      <c r="N854" s="13">
        <f t="shared" si="162"/>
        <v>0.60994411204085652</v>
      </c>
      <c r="O854" s="13">
        <f t="shared" si="163"/>
        <v>0.60994411204085652</v>
      </c>
      <c r="Q854">
        <v>19.966333912077289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31.609821885992972</v>
      </c>
      <c r="G855" s="13">
        <f t="shared" si="157"/>
        <v>0</v>
      </c>
      <c r="H855" s="13">
        <f t="shared" si="158"/>
        <v>31.609821885992972</v>
      </c>
      <c r="I855" s="16">
        <f t="shared" si="166"/>
        <v>32.227784974325026</v>
      </c>
      <c r="J855" s="13">
        <f t="shared" si="159"/>
        <v>31.709402504469534</v>
      </c>
      <c r="K855" s="13">
        <f t="shared" si="160"/>
        <v>0.51838246985549219</v>
      </c>
      <c r="L855" s="13">
        <f t="shared" si="161"/>
        <v>0</v>
      </c>
      <c r="M855" s="13">
        <f t="shared" si="167"/>
        <v>11.026530948906508</v>
      </c>
      <c r="N855" s="13">
        <f t="shared" si="162"/>
        <v>0.57797293366727254</v>
      </c>
      <c r="O855" s="13">
        <f t="shared" si="163"/>
        <v>0.57797293366727254</v>
      </c>
      <c r="Q855">
        <v>23.418172399832859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39.690459750154929</v>
      </c>
      <c r="G856" s="13">
        <f t="shared" si="157"/>
        <v>0</v>
      </c>
      <c r="H856" s="13">
        <f t="shared" si="158"/>
        <v>39.690459750154929</v>
      </c>
      <c r="I856" s="16">
        <f t="shared" si="166"/>
        <v>40.208842220010425</v>
      </c>
      <c r="J856" s="13">
        <f t="shared" si="159"/>
        <v>39.445340369189886</v>
      </c>
      <c r="K856" s="13">
        <f t="shared" si="160"/>
        <v>0.76350185082053912</v>
      </c>
      <c r="L856" s="13">
        <f t="shared" si="161"/>
        <v>0</v>
      </c>
      <c r="M856" s="13">
        <f t="shared" si="167"/>
        <v>10.448558015239236</v>
      </c>
      <c r="N856" s="13">
        <f t="shared" si="162"/>
        <v>0.54767757480963641</v>
      </c>
      <c r="O856" s="13">
        <f t="shared" si="163"/>
        <v>0.54767757480963641</v>
      </c>
      <c r="Q856">
        <v>25.366235367604069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8.5880101685471519</v>
      </c>
      <c r="G857" s="13">
        <f t="shared" si="157"/>
        <v>0</v>
      </c>
      <c r="H857" s="13">
        <f t="shared" si="158"/>
        <v>8.5880101685471519</v>
      </c>
      <c r="I857" s="16">
        <f t="shared" si="166"/>
        <v>9.3515120193676911</v>
      </c>
      <c r="J857" s="13">
        <f t="shared" si="159"/>
        <v>9.342760139015061</v>
      </c>
      <c r="K857" s="13">
        <f t="shared" si="160"/>
        <v>8.7518803526300815E-3</v>
      </c>
      <c r="L857" s="13">
        <f t="shared" si="161"/>
        <v>0</v>
      </c>
      <c r="M857" s="13">
        <f t="shared" si="167"/>
        <v>9.9008804404295994</v>
      </c>
      <c r="N857" s="13">
        <f t="shared" si="162"/>
        <v>0.51897019475662942</v>
      </c>
      <c r="O857" s="13">
        <f t="shared" si="163"/>
        <v>0.51897019475662942</v>
      </c>
      <c r="Q857">
        <v>26.235975193548381</v>
      </c>
    </row>
    <row r="858" spans="1:17" x14ac:dyDescent="0.2">
      <c r="A858" s="14">
        <f t="shared" si="164"/>
        <v>48092</v>
      </c>
      <c r="B858" s="1">
        <v>9</v>
      </c>
      <c r="F858" s="34">
        <v>19.686313657665181</v>
      </c>
      <c r="G858" s="13">
        <f t="shared" si="157"/>
        <v>0</v>
      </c>
      <c r="H858" s="13">
        <f t="shared" si="158"/>
        <v>19.686313657665181</v>
      </c>
      <c r="I858" s="16">
        <f t="shared" si="166"/>
        <v>19.695065538017811</v>
      </c>
      <c r="J858" s="13">
        <f t="shared" si="159"/>
        <v>19.565505167036982</v>
      </c>
      <c r="K858" s="13">
        <f t="shared" si="160"/>
        <v>0.12956037098082973</v>
      </c>
      <c r="L858" s="13">
        <f t="shared" si="161"/>
        <v>0</v>
      </c>
      <c r="M858" s="13">
        <f t="shared" si="167"/>
        <v>9.3819102456729695</v>
      </c>
      <c r="N858" s="13">
        <f t="shared" si="162"/>
        <v>0.49176755710574516</v>
      </c>
      <c r="O858" s="13">
        <f t="shared" si="163"/>
        <v>0.49176755710574516</v>
      </c>
      <c r="Q858">
        <v>22.875050148218321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19.290846294134919</v>
      </c>
      <c r="G859" s="13">
        <f t="shared" si="157"/>
        <v>0</v>
      </c>
      <c r="H859" s="13">
        <f t="shared" si="158"/>
        <v>19.290846294134919</v>
      </c>
      <c r="I859" s="16">
        <f t="shared" si="166"/>
        <v>19.420406665115749</v>
      </c>
      <c r="J859" s="13">
        <f t="shared" si="159"/>
        <v>19.230155603407415</v>
      </c>
      <c r="K859" s="13">
        <f t="shared" si="160"/>
        <v>0.19025106170833439</v>
      </c>
      <c r="L859" s="13">
        <f t="shared" si="161"/>
        <v>0</v>
      </c>
      <c r="M859" s="13">
        <f t="shared" si="167"/>
        <v>8.8901426885672237</v>
      </c>
      <c r="N859" s="13">
        <f t="shared" si="162"/>
        <v>0.46599078842121322</v>
      </c>
      <c r="O859" s="13">
        <f t="shared" si="163"/>
        <v>0.46599078842121322</v>
      </c>
      <c r="Q859">
        <v>19.824774634199478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2.024515738080257</v>
      </c>
      <c r="G860" s="13">
        <f t="shared" si="157"/>
        <v>0</v>
      </c>
      <c r="H860" s="13">
        <f t="shared" si="158"/>
        <v>2.024515738080257</v>
      </c>
      <c r="I860" s="16">
        <f t="shared" si="166"/>
        <v>2.2147667997885914</v>
      </c>
      <c r="J860" s="13">
        <f t="shared" si="159"/>
        <v>2.214280193434246</v>
      </c>
      <c r="K860" s="13">
        <f t="shared" si="160"/>
        <v>4.866063543453869E-4</v>
      </c>
      <c r="L860" s="13">
        <f t="shared" si="161"/>
        <v>0</v>
      </c>
      <c r="M860" s="13">
        <f t="shared" si="167"/>
        <v>8.4241519001460112</v>
      </c>
      <c r="N860" s="13">
        <f t="shared" si="162"/>
        <v>0.44156514954224713</v>
      </c>
      <c r="O860" s="13">
        <f t="shared" si="163"/>
        <v>0.44156514954224713</v>
      </c>
      <c r="Q860">
        <v>16.06751910897427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7.6838915751758083</v>
      </c>
      <c r="G861" s="13">
        <f t="shared" si="157"/>
        <v>0</v>
      </c>
      <c r="H861" s="13">
        <f t="shared" si="158"/>
        <v>7.6838915751758083</v>
      </c>
      <c r="I861" s="16">
        <f t="shared" si="166"/>
        <v>7.6843781815301533</v>
      </c>
      <c r="J861" s="13">
        <f t="shared" si="159"/>
        <v>7.6540596669529233</v>
      </c>
      <c r="K861" s="13">
        <f t="shared" si="160"/>
        <v>3.0318514577230005E-2</v>
      </c>
      <c r="L861" s="13">
        <f t="shared" si="161"/>
        <v>0</v>
      </c>
      <c r="M861" s="13">
        <f t="shared" si="167"/>
        <v>7.9825867506037644</v>
      </c>
      <c r="N861" s="13">
        <f t="shared" si="162"/>
        <v>0.41841981887852925</v>
      </c>
      <c r="O861" s="13">
        <f t="shared" si="163"/>
        <v>0.41841981887852925</v>
      </c>
      <c r="Q861">
        <v>13.14603932258064</v>
      </c>
    </row>
    <row r="862" spans="1:17" x14ac:dyDescent="0.2">
      <c r="A862" s="14">
        <f t="shared" si="164"/>
        <v>48214</v>
      </c>
      <c r="B862" s="1">
        <v>1</v>
      </c>
      <c r="F862" s="34">
        <v>9.3634769915104794</v>
      </c>
      <c r="G862" s="13">
        <f t="shared" si="157"/>
        <v>0</v>
      </c>
      <c r="H862" s="13">
        <f t="shared" si="158"/>
        <v>9.3634769915104794</v>
      </c>
      <c r="I862" s="16">
        <f t="shared" si="166"/>
        <v>9.3937955060877094</v>
      </c>
      <c r="J862" s="13">
        <f t="shared" si="159"/>
        <v>9.3358288379717607</v>
      </c>
      <c r="K862" s="13">
        <f t="shared" si="160"/>
        <v>5.796666811594875E-2</v>
      </c>
      <c r="L862" s="13">
        <f t="shared" si="161"/>
        <v>0</v>
      </c>
      <c r="M862" s="13">
        <f t="shared" si="167"/>
        <v>7.5641669317252349</v>
      </c>
      <c r="N862" s="13">
        <f t="shared" si="162"/>
        <v>0.39648768706460319</v>
      </c>
      <c r="O862" s="13">
        <f t="shared" si="163"/>
        <v>0.39648768706460319</v>
      </c>
      <c r="Q862">
        <v>12.78918288107409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11.66409115881422</v>
      </c>
      <c r="G863" s="13">
        <f t="shared" si="157"/>
        <v>0</v>
      </c>
      <c r="H863" s="13">
        <f t="shared" si="158"/>
        <v>11.66409115881422</v>
      </c>
      <c r="I863" s="16">
        <f t="shared" si="166"/>
        <v>11.722057826930168</v>
      </c>
      <c r="J863" s="13">
        <f t="shared" si="159"/>
        <v>11.621289065292766</v>
      </c>
      <c r="K863" s="13">
        <f t="shared" si="160"/>
        <v>0.10076876163740245</v>
      </c>
      <c r="L863" s="13">
        <f t="shared" si="161"/>
        <v>0</v>
      </c>
      <c r="M863" s="13">
        <f t="shared" si="167"/>
        <v>7.1676792446606319</v>
      </c>
      <c r="N863" s="13">
        <f t="shared" si="162"/>
        <v>0.37570516237777901</v>
      </c>
      <c r="O863" s="13">
        <f t="shared" si="163"/>
        <v>0.37570516237777901</v>
      </c>
      <c r="Q863">
        <v>13.573414220489569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26.811643735158061</v>
      </c>
      <c r="G864" s="13">
        <f t="shared" si="157"/>
        <v>0</v>
      </c>
      <c r="H864" s="13">
        <f t="shared" si="158"/>
        <v>26.811643735158061</v>
      </c>
      <c r="I864" s="16">
        <f t="shared" si="166"/>
        <v>26.912412496795461</v>
      </c>
      <c r="J864" s="13">
        <f t="shared" si="159"/>
        <v>26.239011973784311</v>
      </c>
      <c r="K864" s="13">
        <f t="shared" si="160"/>
        <v>0.67340052301114994</v>
      </c>
      <c r="L864" s="13">
        <f t="shared" si="161"/>
        <v>0</v>
      </c>
      <c r="M864" s="13">
        <f t="shared" si="167"/>
        <v>6.7919740822828532</v>
      </c>
      <c r="N864" s="13">
        <f t="shared" si="162"/>
        <v>0.35601198635536391</v>
      </c>
      <c r="O864" s="13">
        <f t="shared" si="163"/>
        <v>0.35601198635536391</v>
      </c>
      <c r="Q864">
        <v>17.644496405881039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6.6189507922102839</v>
      </c>
      <c r="G865" s="13">
        <f t="shared" si="157"/>
        <v>0</v>
      </c>
      <c r="H865" s="13">
        <f t="shared" si="158"/>
        <v>6.6189507922102839</v>
      </c>
      <c r="I865" s="16">
        <f t="shared" si="166"/>
        <v>7.2923513152214339</v>
      </c>
      <c r="J865" s="13">
        <f t="shared" si="159"/>
        <v>7.2806363886791372</v>
      </c>
      <c r="K865" s="13">
        <f t="shared" si="160"/>
        <v>1.1714926542296666E-2</v>
      </c>
      <c r="L865" s="13">
        <f t="shared" si="161"/>
        <v>0</v>
      </c>
      <c r="M865" s="13">
        <f t="shared" si="167"/>
        <v>6.435962095927489</v>
      </c>
      <c r="N865" s="13">
        <f t="shared" si="162"/>
        <v>0.33735105907660556</v>
      </c>
      <c r="O865" s="13">
        <f t="shared" si="163"/>
        <v>0.33735105907660556</v>
      </c>
      <c r="Q865">
        <v>18.84587857322154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14.02490052061955</v>
      </c>
      <c r="G866" s="13">
        <f t="shared" si="157"/>
        <v>0</v>
      </c>
      <c r="H866" s="13">
        <f t="shared" si="158"/>
        <v>14.02490052061955</v>
      </c>
      <c r="I866" s="16">
        <f t="shared" si="166"/>
        <v>14.036615447161847</v>
      </c>
      <c r="J866" s="13">
        <f t="shared" si="159"/>
        <v>13.95900734069731</v>
      </c>
      <c r="K866" s="13">
        <f t="shared" si="160"/>
        <v>7.7608106464536419E-2</v>
      </c>
      <c r="L866" s="13">
        <f t="shared" si="161"/>
        <v>0</v>
      </c>
      <c r="M866" s="13">
        <f t="shared" si="167"/>
        <v>6.0986110368508832</v>
      </c>
      <c r="N866" s="13">
        <f t="shared" si="162"/>
        <v>0.31966827360275685</v>
      </c>
      <c r="O866" s="13">
        <f t="shared" si="163"/>
        <v>0.31966827360275685</v>
      </c>
      <c r="Q866">
        <v>19.324751430389469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18.20451388553214</v>
      </c>
      <c r="G867" s="13">
        <f t="shared" si="157"/>
        <v>0</v>
      </c>
      <c r="H867" s="13">
        <f t="shared" si="158"/>
        <v>18.20451388553214</v>
      </c>
      <c r="I867" s="16">
        <f t="shared" si="166"/>
        <v>18.282121991996675</v>
      </c>
      <c r="J867" s="13">
        <f t="shared" si="159"/>
        <v>18.17364306779946</v>
      </c>
      <c r="K867" s="13">
        <f t="shared" si="160"/>
        <v>0.10847892419721461</v>
      </c>
      <c r="L867" s="13">
        <f t="shared" si="161"/>
        <v>0</v>
      </c>
      <c r="M867" s="13">
        <f t="shared" si="167"/>
        <v>5.7789427632481267</v>
      </c>
      <c r="N867" s="13">
        <f t="shared" si="162"/>
        <v>0.30291235909522446</v>
      </c>
      <c r="O867" s="13">
        <f t="shared" si="163"/>
        <v>0.30291235909522446</v>
      </c>
      <c r="Q867">
        <v>22.55722101282327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2.5977204318707048</v>
      </c>
      <c r="G868" s="13">
        <f t="shared" si="157"/>
        <v>0</v>
      </c>
      <c r="H868" s="13">
        <f t="shared" si="158"/>
        <v>2.5977204318707048</v>
      </c>
      <c r="I868" s="16">
        <f t="shared" si="166"/>
        <v>2.7061993560679194</v>
      </c>
      <c r="J868" s="13">
        <f t="shared" si="159"/>
        <v>2.7058876113084813</v>
      </c>
      <c r="K868" s="13">
        <f t="shared" si="160"/>
        <v>3.1174475943807067E-4</v>
      </c>
      <c r="L868" s="13">
        <f t="shared" si="161"/>
        <v>0</v>
      </c>
      <c r="M868" s="13">
        <f t="shared" si="167"/>
        <v>5.476030404152902</v>
      </c>
      <c r="N868" s="13">
        <f t="shared" si="162"/>
        <v>0.28703473215692582</v>
      </c>
      <c r="O868" s="13">
        <f t="shared" si="163"/>
        <v>0.28703473215692582</v>
      </c>
      <c r="Q868">
        <v>23.47953600775827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39.705986643127048</v>
      </c>
      <c r="G869" s="13">
        <f t="shared" si="157"/>
        <v>0</v>
      </c>
      <c r="H869" s="13">
        <f t="shared" si="158"/>
        <v>39.705986643127048</v>
      </c>
      <c r="I869" s="16">
        <f t="shared" si="166"/>
        <v>39.706298387886484</v>
      </c>
      <c r="J869" s="13">
        <f t="shared" si="159"/>
        <v>39.076535180960235</v>
      </c>
      <c r="K869" s="13">
        <f t="shared" si="160"/>
        <v>0.6297632069262491</v>
      </c>
      <c r="L869" s="13">
        <f t="shared" si="161"/>
        <v>0</v>
      </c>
      <c r="M869" s="13">
        <f t="shared" si="167"/>
        <v>5.1889956719959764</v>
      </c>
      <c r="N869" s="13">
        <f t="shared" si="162"/>
        <v>0.27198935596582285</v>
      </c>
      <c r="O869" s="13">
        <f t="shared" si="163"/>
        <v>0.27198935596582285</v>
      </c>
      <c r="Q869">
        <v>26.520596193548378</v>
      </c>
    </row>
    <row r="870" spans="1:17" x14ac:dyDescent="0.2">
      <c r="A870" s="14">
        <f t="shared" si="164"/>
        <v>48458</v>
      </c>
      <c r="B870" s="1">
        <v>9</v>
      </c>
      <c r="F870" s="34">
        <v>14.02194078367236</v>
      </c>
      <c r="G870" s="13">
        <f t="shared" si="157"/>
        <v>0</v>
      </c>
      <c r="H870" s="13">
        <f t="shared" si="158"/>
        <v>14.02194078367236</v>
      </c>
      <c r="I870" s="16">
        <f t="shared" si="166"/>
        <v>14.651703990598609</v>
      </c>
      <c r="J870" s="13">
        <f t="shared" si="159"/>
        <v>14.604632536971588</v>
      </c>
      <c r="K870" s="13">
        <f t="shared" si="160"/>
        <v>4.7071453627021143E-2</v>
      </c>
      <c r="L870" s="13">
        <f t="shared" si="161"/>
        <v>0</v>
      </c>
      <c r="M870" s="13">
        <f t="shared" si="167"/>
        <v>4.9170063160301538</v>
      </c>
      <c r="N870" s="13">
        <f t="shared" si="162"/>
        <v>0.25773260679219195</v>
      </c>
      <c r="O870" s="13">
        <f t="shared" si="163"/>
        <v>0.25773260679219195</v>
      </c>
      <c r="Q870">
        <v>23.801333110691811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3.727193473170078</v>
      </c>
      <c r="G871" s="13">
        <f t="shared" si="157"/>
        <v>0</v>
      </c>
      <c r="H871" s="13">
        <f t="shared" si="158"/>
        <v>3.727193473170078</v>
      </c>
      <c r="I871" s="16">
        <f t="shared" si="166"/>
        <v>3.7742649267970991</v>
      </c>
      <c r="J871" s="13">
        <f t="shared" si="159"/>
        <v>3.7726354512835329</v>
      </c>
      <c r="K871" s="13">
        <f t="shared" si="160"/>
        <v>1.6294755135661809E-3</v>
      </c>
      <c r="L871" s="13">
        <f t="shared" si="161"/>
        <v>0</v>
      </c>
      <c r="M871" s="13">
        <f t="shared" si="167"/>
        <v>4.6592737092379615</v>
      </c>
      <c r="N871" s="13">
        <f t="shared" si="162"/>
        <v>0.24422314751260144</v>
      </c>
      <c r="O871" s="13">
        <f t="shared" si="163"/>
        <v>0.24422314751260144</v>
      </c>
      <c r="Q871">
        <v>18.835343974367099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93.125635308923378</v>
      </c>
      <c r="G872" s="13">
        <f t="shared" si="157"/>
        <v>0.71988499047456656</v>
      </c>
      <c r="H872" s="13">
        <f t="shared" si="158"/>
        <v>92.40575031844881</v>
      </c>
      <c r="I872" s="16">
        <f t="shared" si="166"/>
        <v>92.407379793962377</v>
      </c>
      <c r="J872" s="13">
        <f t="shared" si="159"/>
        <v>64.232355434588868</v>
      </c>
      <c r="K872" s="13">
        <f t="shared" si="160"/>
        <v>28.175024359373509</v>
      </c>
      <c r="L872" s="13">
        <f t="shared" si="161"/>
        <v>0.49271030644925334</v>
      </c>
      <c r="M872" s="13">
        <f t="shared" si="167"/>
        <v>4.9077608681746137</v>
      </c>
      <c r="N872" s="13">
        <f t="shared" si="162"/>
        <v>0.25724799212553978</v>
      </c>
      <c r="O872" s="13">
        <f t="shared" si="163"/>
        <v>0.97713298260010628</v>
      </c>
      <c r="Q872">
        <v>13.659109591640579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59.834780769388203</v>
      </c>
      <c r="G873" s="13">
        <f t="shared" si="157"/>
        <v>5.4067899683863059E-2</v>
      </c>
      <c r="H873" s="13">
        <f t="shared" si="158"/>
        <v>59.780712869704338</v>
      </c>
      <c r="I873" s="16">
        <f t="shared" si="166"/>
        <v>87.463026922628586</v>
      </c>
      <c r="J873" s="13">
        <f t="shared" si="159"/>
        <v>60.622230817536391</v>
      </c>
      <c r="K873" s="13">
        <f t="shared" si="160"/>
        <v>26.840796105092195</v>
      </c>
      <c r="L873" s="13">
        <f t="shared" si="161"/>
        <v>0.43829761168166242</v>
      </c>
      <c r="M873" s="13">
        <f t="shared" si="167"/>
        <v>5.0888104877307363</v>
      </c>
      <c r="N873" s="13">
        <f t="shared" si="162"/>
        <v>0.26673799222068056</v>
      </c>
      <c r="O873" s="13">
        <f t="shared" si="163"/>
        <v>0.32080589190454362</v>
      </c>
      <c r="Q873">
        <v>12.777819701486861</v>
      </c>
    </row>
    <row r="874" spans="1:17" x14ac:dyDescent="0.2">
      <c r="A874" s="14">
        <f t="shared" si="164"/>
        <v>48580</v>
      </c>
      <c r="B874" s="1">
        <v>1</v>
      </c>
      <c r="F874" s="34">
        <v>33.91991695114092</v>
      </c>
      <c r="G874" s="13">
        <f t="shared" si="157"/>
        <v>0</v>
      </c>
      <c r="H874" s="13">
        <f t="shared" si="158"/>
        <v>33.91991695114092</v>
      </c>
      <c r="I874" s="16">
        <f t="shared" si="166"/>
        <v>60.322415444551453</v>
      </c>
      <c r="J874" s="13">
        <f t="shared" si="159"/>
        <v>48.046643564345814</v>
      </c>
      <c r="K874" s="13">
        <f t="shared" si="160"/>
        <v>12.275771880205639</v>
      </c>
      <c r="L874" s="13">
        <f t="shared" si="161"/>
        <v>0</v>
      </c>
      <c r="M874" s="13">
        <f t="shared" si="167"/>
        <v>4.8220724955100556</v>
      </c>
      <c r="N874" s="13">
        <f t="shared" si="162"/>
        <v>0.25275650152350043</v>
      </c>
      <c r="O874" s="13">
        <f t="shared" si="163"/>
        <v>0.25275650152350043</v>
      </c>
      <c r="Q874">
        <v>11.94499332258065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3.0942682531908088</v>
      </c>
      <c r="G875" s="13">
        <f t="shared" si="157"/>
        <v>0</v>
      </c>
      <c r="H875" s="13">
        <f t="shared" si="158"/>
        <v>3.0942682531908088</v>
      </c>
      <c r="I875" s="16">
        <f t="shared" si="166"/>
        <v>15.370040133396447</v>
      </c>
      <c r="J875" s="13">
        <f t="shared" si="159"/>
        <v>15.141476813314334</v>
      </c>
      <c r="K875" s="13">
        <f t="shared" si="160"/>
        <v>0.22856332008211311</v>
      </c>
      <c r="L875" s="13">
        <f t="shared" si="161"/>
        <v>0</v>
      </c>
      <c r="M875" s="13">
        <f t="shared" si="167"/>
        <v>4.5693159939865549</v>
      </c>
      <c r="N875" s="13">
        <f t="shared" si="162"/>
        <v>0.2395078726151037</v>
      </c>
      <c r="O875" s="13">
        <f t="shared" si="163"/>
        <v>0.2395078726151037</v>
      </c>
      <c r="Q875">
        <v>13.45948328180306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103.2862375335386</v>
      </c>
      <c r="G876" s="13">
        <f t="shared" si="157"/>
        <v>0.9230970349668709</v>
      </c>
      <c r="H876" s="13">
        <f t="shared" si="158"/>
        <v>102.36314049857172</v>
      </c>
      <c r="I876" s="16">
        <f t="shared" si="166"/>
        <v>102.59170381865384</v>
      </c>
      <c r="J876" s="13">
        <f t="shared" si="159"/>
        <v>69.109607057468338</v>
      </c>
      <c r="K876" s="13">
        <f t="shared" si="160"/>
        <v>33.482096761185502</v>
      </c>
      <c r="L876" s="13">
        <f t="shared" si="161"/>
        <v>0.70914412111528258</v>
      </c>
      <c r="M876" s="13">
        <f t="shared" si="167"/>
        <v>5.0389522424867339</v>
      </c>
      <c r="N876" s="13">
        <f t="shared" si="162"/>
        <v>0.26412459400825039</v>
      </c>
      <c r="O876" s="13">
        <f t="shared" si="163"/>
        <v>1.1872216289751214</v>
      </c>
      <c r="Q876">
        <v>14.318251215014209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6.7733333330000001</v>
      </c>
      <c r="G877" s="13">
        <f t="shared" si="157"/>
        <v>0</v>
      </c>
      <c r="H877" s="13">
        <f t="shared" si="158"/>
        <v>6.7733333330000001</v>
      </c>
      <c r="I877" s="16">
        <f t="shared" si="166"/>
        <v>39.546285973070219</v>
      </c>
      <c r="J877" s="13">
        <f t="shared" si="159"/>
        <v>37.120277397725388</v>
      </c>
      <c r="K877" s="13">
        <f t="shared" si="160"/>
        <v>2.4260085753448308</v>
      </c>
      <c r="L877" s="13">
        <f t="shared" si="161"/>
        <v>0</v>
      </c>
      <c r="M877" s="13">
        <f t="shared" si="167"/>
        <v>4.7748276484784835</v>
      </c>
      <c r="N877" s="13">
        <f t="shared" si="162"/>
        <v>0.25028008868196144</v>
      </c>
      <c r="O877" s="13">
        <f t="shared" si="163"/>
        <v>0.25028008868196144</v>
      </c>
      <c r="Q877">
        <v>16.335079564953059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11.97247276368855</v>
      </c>
      <c r="G878" s="13">
        <f t="shared" si="157"/>
        <v>0</v>
      </c>
      <c r="H878" s="13">
        <f t="shared" si="158"/>
        <v>11.97247276368855</v>
      </c>
      <c r="I878" s="16">
        <f t="shared" si="166"/>
        <v>14.398481339033381</v>
      </c>
      <c r="J878" s="13">
        <f t="shared" si="159"/>
        <v>14.345669969864042</v>
      </c>
      <c r="K878" s="13">
        <f t="shared" si="160"/>
        <v>5.2811369169338818E-2</v>
      </c>
      <c r="L878" s="13">
        <f t="shared" si="161"/>
        <v>0</v>
      </c>
      <c r="M878" s="13">
        <f t="shared" si="167"/>
        <v>4.5245475597965221</v>
      </c>
      <c r="N878" s="13">
        <f t="shared" si="162"/>
        <v>0.23716126484114472</v>
      </c>
      <c r="O878" s="13">
        <f t="shared" si="163"/>
        <v>0.23716126484114472</v>
      </c>
      <c r="Q878">
        <v>22.605787920021729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21.08013268321676</v>
      </c>
      <c r="G879" s="13">
        <f t="shared" si="157"/>
        <v>0</v>
      </c>
      <c r="H879" s="13">
        <f t="shared" si="158"/>
        <v>21.08013268321676</v>
      </c>
      <c r="I879" s="16">
        <f t="shared" si="166"/>
        <v>21.132944052386101</v>
      </c>
      <c r="J879" s="13">
        <f t="shared" si="159"/>
        <v>20.963735275166247</v>
      </c>
      <c r="K879" s="13">
        <f t="shared" si="160"/>
        <v>0.16920877721985406</v>
      </c>
      <c r="L879" s="13">
        <f t="shared" si="161"/>
        <v>0</v>
      </c>
      <c r="M879" s="13">
        <f t="shared" si="167"/>
        <v>4.2873862949553772</v>
      </c>
      <c r="N879" s="13">
        <f t="shared" si="162"/>
        <v>0.22473008475126605</v>
      </c>
      <c r="O879" s="13">
        <f t="shared" si="163"/>
        <v>0.22473008475126605</v>
      </c>
      <c r="Q879">
        <v>22.46511140270605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7.5412207087237713</v>
      </c>
      <c r="G880" s="13">
        <f t="shared" si="157"/>
        <v>0</v>
      </c>
      <c r="H880" s="13">
        <f t="shared" si="158"/>
        <v>7.5412207087237713</v>
      </c>
      <c r="I880" s="16">
        <f t="shared" si="166"/>
        <v>7.7104294859436253</v>
      </c>
      <c r="J880" s="13">
        <f t="shared" si="159"/>
        <v>7.7051563876542719</v>
      </c>
      <c r="K880" s="13">
        <f t="shared" si="160"/>
        <v>5.2730982893534062E-3</v>
      </c>
      <c r="L880" s="13">
        <f t="shared" si="161"/>
        <v>0</v>
      </c>
      <c r="M880" s="13">
        <f t="shared" si="167"/>
        <v>4.0626562102041115</v>
      </c>
      <c r="N880" s="13">
        <f t="shared" si="162"/>
        <v>0.21295050448537428</v>
      </c>
      <c r="O880" s="13">
        <f t="shared" si="163"/>
        <v>0.21295050448537428</v>
      </c>
      <c r="Q880">
        <v>25.716187721040619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54.274155204942097</v>
      </c>
      <c r="G881" s="13">
        <f t="shared" si="157"/>
        <v>0</v>
      </c>
      <c r="H881" s="13">
        <f t="shared" si="158"/>
        <v>54.274155204942097</v>
      </c>
      <c r="I881" s="16">
        <f t="shared" si="166"/>
        <v>54.279428303231448</v>
      </c>
      <c r="J881" s="13">
        <f t="shared" si="159"/>
        <v>52.762796853925764</v>
      </c>
      <c r="K881" s="13">
        <f t="shared" si="160"/>
        <v>1.5166314493056845</v>
      </c>
      <c r="L881" s="13">
        <f t="shared" si="161"/>
        <v>0</v>
      </c>
      <c r="M881" s="13">
        <f t="shared" si="167"/>
        <v>3.8497057057187374</v>
      </c>
      <c r="N881" s="13">
        <f t="shared" si="162"/>
        <v>0.2017883694155459</v>
      </c>
      <c r="O881" s="13">
        <f t="shared" si="163"/>
        <v>0.2017883694155459</v>
      </c>
      <c r="Q881">
        <v>26.814423193548379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14.77441456303065</v>
      </c>
      <c r="G882" s="13">
        <f t="shared" si="157"/>
        <v>0</v>
      </c>
      <c r="H882" s="13">
        <f t="shared" si="158"/>
        <v>14.77441456303065</v>
      </c>
      <c r="I882" s="16">
        <f t="shared" si="166"/>
        <v>16.291046012336334</v>
      </c>
      <c r="J882" s="13">
        <f t="shared" si="159"/>
        <v>16.238369993931883</v>
      </c>
      <c r="K882" s="13">
        <f t="shared" si="160"/>
        <v>5.2676018404451241E-2</v>
      </c>
      <c r="L882" s="13">
        <f t="shared" si="161"/>
        <v>0</v>
      </c>
      <c r="M882" s="13">
        <f t="shared" si="167"/>
        <v>3.6479173363031916</v>
      </c>
      <c r="N882" s="13">
        <f t="shared" si="162"/>
        <v>0.19121131518230999</v>
      </c>
      <c r="O882" s="13">
        <f t="shared" si="163"/>
        <v>0.19121131518230999</v>
      </c>
      <c r="Q882">
        <v>25.274691046306401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2.6097277492813258</v>
      </c>
      <c r="G883" s="13">
        <f t="shared" si="157"/>
        <v>0</v>
      </c>
      <c r="H883" s="13">
        <f t="shared" si="158"/>
        <v>2.6097277492813258</v>
      </c>
      <c r="I883" s="16">
        <f t="shared" si="166"/>
        <v>2.662403767685777</v>
      </c>
      <c r="J883" s="13">
        <f t="shared" si="159"/>
        <v>2.6619997696304525</v>
      </c>
      <c r="K883" s="13">
        <f t="shared" si="160"/>
        <v>4.0399805532453925E-4</v>
      </c>
      <c r="L883" s="13">
        <f t="shared" si="161"/>
        <v>0</v>
      </c>
      <c r="M883" s="13">
        <f t="shared" si="167"/>
        <v>3.4567060211208815</v>
      </c>
      <c r="N883" s="13">
        <f t="shared" si="162"/>
        <v>0.18118867385491619</v>
      </c>
      <c r="O883" s="13">
        <f t="shared" si="163"/>
        <v>0.18118867385491619</v>
      </c>
      <c r="Q883">
        <v>21.29341458176755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39.552093684980584</v>
      </c>
      <c r="G884" s="13">
        <f t="shared" si="157"/>
        <v>0</v>
      </c>
      <c r="H884" s="13">
        <f t="shared" si="158"/>
        <v>39.552093684980584</v>
      </c>
      <c r="I884" s="16">
        <f t="shared" si="166"/>
        <v>39.552497683035909</v>
      </c>
      <c r="J884" s="13">
        <f t="shared" si="159"/>
        <v>37.248202723864409</v>
      </c>
      <c r="K884" s="13">
        <f t="shared" si="160"/>
        <v>2.3042949591715001</v>
      </c>
      <c r="L884" s="13">
        <f t="shared" si="161"/>
        <v>0</v>
      </c>
      <c r="M884" s="13">
        <f t="shared" si="167"/>
        <v>3.2755173472659656</v>
      </c>
      <c r="N884" s="13">
        <f t="shared" si="162"/>
        <v>0.17169138501035955</v>
      </c>
      <c r="O884" s="13">
        <f t="shared" si="163"/>
        <v>0.17169138501035955</v>
      </c>
      <c r="Q884">
        <v>16.740092522261531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9.4135762398853906</v>
      </c>
      <c r="G885" s="13">
        <f t="shared" si="157"/>
        <v>0</v>
      </c>
      <c r="H885" s="13">
        <f t="shared" si="158"/>
        <v>9.4135762398853906</v>
      </c>
      <c r="I885" s="16">
        <f t="shared" si="166"/>
        <v>11.717871199056891</v>
      </c>
      <c r="J885" s="13">
        <f t="shared" si="159"/>
        <v>11.613802510379029</v>
      </c>
      <c r="K885" s="13">
        <f t="shared" si="160"/>
        <v>0.10406868867786123</v>
      </c>
      <c r="L885" s="13">
        <f t="shared" si="161"/>
        <v>0</v>
      </c>
      <c r="M885" s="13">
        <f t="shared" si="167"/>
        <v>3.1038259622556059</v>
      </c>
      <c r="N885" s="13">
        <f t="shared" si="162"/>
        <v>0.16269191147333786</v>
      </c>
      <c r="O885" s="13">
        <f t="shared" si="163"/>
        <v>0.16269191147333786</v>
      </c>
      <c r="Q885">
        <v>13.32827445363316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13.112790097373921</v>
      </c>
      <c r="G886" s="13">
        <f t="shared" si="157"/>
        <v>0</v>
      </c>
      <c r="H886" s="13">
        <f t="shared" si="158"/>
        <v>13.112790097373921</v>
      </c>
      <c r="I886" s="16">
        <f t="shared" si="166"/>
        <v>13.216858786051782</v>
      </c>
      <c r="J886" s="13">
        <f t="shared" si="159"/>
        <v>13.022721428407596</v>
      </c>
      <c r="K886" s="13">
        <f t="shared" si="160"/>
        <v>0.19413735764418583</v>
      </c>
      <c r="L886" s="13">
        <f t="shared" si="161"/>
        <v>0</v>
      </c>
      <c r="M886" s="13">
        <f t="shared" si="167"/>
        <v>2.9411340507822681</v>
      </c>
      <c r="N886" s="13">
        <f t="shared" si="162"/>
        <v>0.15416415947283163</v>
      </c>
      <c r="O886" s="13">
        <f t="shared" si="163"/>
        <v>0.15416415947283163</v>
      </c>
      <c r="Q886">
        <v>11.33694532258065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17.51119559402969</v>
      </c>
      <c r="G887" s="13">
        <f t="shared" si="157"/>
        <v>0</v>
      </c>
      <c r="H887" s="13">
        <f t="shared" si="158"/>
        <v>17.51119559402969</v>
      </c>
      <c r="I887" s="16">
        <f t="shared" si="166"/>
        <v>17.705332951673874</v>
      </c>
      <c r="J887" s="13">
        <f t="shared" si="159"/>
        <v>17.444070641871253</v>
      </c>
      <c r="K887" s="13">
        <f t="shared" si="160"/>
        <v>0.26126230980262122</v>
      </c>
      <c r="L887" s="13">
        <f t="shared" si="161"/>
        <v>0</v>
      </c>
      <c r="M887" s="13">
        <f t="shared" si="167"/>
        <v>2.7869698913094365</v>
      </c>
      <c r="N887" s="13">
        <f t="shared" si="162"/>
        <v>0.14608340298380204</v>
      </c>
      <c r="O887" s="13">
        <f t="shared" si="163"/>
        <v>0.14608340298380204</v>
      </c>
      <c r="Q887">
        <v>15.55557530877859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39.681871674836287</v>
      </c>
      <c r="G888" s="13">
        <f t="shared" si="157"/>
        <v>0</v>
      </c>
      <c r="H888" s="13">
        <f t="shared" si="158"/>
        <v>39.681871674836287</v>
      </c>
      <c r="I888" s="16">
        <f t="shared" si="166"/>
        <v>39.943133984638905</v>
      </c>
      <c r="J888" s="13">
        <f t="shared" si="159"/>
        <v>37.943850542778492</v>
      </c>
      <c r="K888" s="13">
        <f t="shared" si="160"/>
        <v>1.9992834418604133</v>
      </c>
      <c r="L888" s="13">
        <f t="shared" si="161"/>
        <v>0</v>
      </c>
      <c r="M888" s="13">
        <f t="shared" si="167"/>
        <v>2.6408864883256347</v>
      </c>
      <c r="N888" s="13">
        <f t="shared" si="162"/>
        <v>0.13842621203463781</v>
      </c>
      <c r="O888" s="13">
        <f t="shared" si="163"/>
        <v>0.13842621203463781</v>
      </c>
      <c r="Q888">
        <v>18.049009177039601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47.373519735330618</v>
      </c>
      <c r="G889" s="13">
        <f t="shared" si="157"/>
        <v>0</v>
      </c>
      <c r="H889" s="13">
        <f t="shared" si="158"/>
        <v>47.373519735330618</v>
      </c>
      <c r="I889" s="16">
        <f t="shared" si="166"/>
        <v>49.372803177191031</v>
      </c>
      <c r="J889" s="13">
        <f t="shared" si="159"/>
        <v>44.760760524859023</v>
      </c>
      <c r="K889" s="13">
        <f t="shared" si="160"/>
        <v>4.6120426523320077</v>
      </c>
      <c r="L889" s="13">
        <f t="shared" si="161"/>
        <v>0</v>
      </c>
      <c r="M889" s="13">
        <f t="shared" si="167"/>
        <v>2.5024602762909969</v>
      </c>
      <c r="N889" s="13">
        <f t="shared" si="162"/>
        <v>0.13117038477247955</v>
      </c>
      <c r="O889" s="13">
        <f t="shared" si="163"/>
        <v>0.13117038477247955</v>
      </c>
      <c r="Q889">
        <v>16.124987797047989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14.310319730152919</v>
      </c>
      <c r="G890" s="13">
        <f t="shared" si="157"/>
        <v>0</v>
      </c>
      <c r="H890" s="13">
        <f t="shared" si="158"/>
        <v>14.310319730152919</v>
      </c>
      <c r="I890" s="16">
        <f t="shared" si="166"/>
        <v>18.922362382484927</v>
      </c>
      <c r="J890" s="13">
        <f t="shared" si="159"/>
        <v>18.705098223918583</v>
      </c>
      <c r="K890" s="13">
        <f t="shared" si="160"/>
        <v>0.21726415856634418</v>
      </c>
      <c r="L890" s="13">
        <f t="shared" si="161"/>
        <v>0</v>
      </c>
      <c r="M890" s="13">
        <f t="shared" si="167"/>
        <v>2.3712898915185172</v>
      </c>
      <c r="N890" s="13">
        <f t="shared" si="162"/>
        <v>0.12429488308944721</v>
      </c>
      <c r="O890" s="13">
        <f t="shared" si="163"/>
        <v>0.12429488308944721</v>
      </c>
      <c r="Q890">
        <v>18.318535072119339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5.3028056745239454</v>
      </c>
      <c r="G891" s="13">
        <f t="shared" si="157"/>
        <v>0</v>
      </c>
      <c r="H891" s="13">
        <f t="shared" si="158"/>
        <v>5.3028056745239454</v>
      </c>
      <c r="I891" s="16">
        <f t="shared" si="166"/>
        <v>5.5200698330902895</v>
      </c>
      <c r="J891" s="13">
        <f t="shared" si="159"/>
        <v>5.5173241534521296</v>
      </c>
      <c r="K891" s="13">
        <f t="shared" si="160"/>
        <v>2.7456796381599702E-3</v>
      </c>
      <c r="L891" s="13">
        <f t="shared" si="161"/>
        <v>0</v>
      </c>
      <c r="M891" s="13">
        <f t="shared" si="167"/>
        <v>2.24699500842907</v>
      </c>
      <c r="N891" s="13">
        <f t="shared" si="162"/>
        <v>0.11777977162311946</v>
      </c>
      <c r="O891" s="13">
        <f t="shared" si="163"/>
        <v>0.11777977162311946</v>
      </c>
      <c r="Q891">
        <v>23.21161969948589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19.638466415547189</v>
      </c>
      <c r="G892" s="13">
        <f t="shared" si="157"/>
        <v>0</v>
      </c>
      <c r="H892" s="13">
        <f t="shared" si="158"/>
        <v>19.638466415547189</v>
      </c>
      <c r="I892" s="16">
        <f t="shared" si="166"/>
        <v>19.641212095185349</v>
      </c>
      <c r="J892" s="13">
        <f t="shared" si="159"/>
        <v>19.537103456802903</v>
      </c>
      <c r="K892" s="13">
        <f t="shared" si="160"/>
        <v>0.10410863838244566</v>
      </c>
      <c r="L892" s="13">
        <f t="shared" si="161"/>
        <v>0</v>
      </c>
      <c r="M892" s="13">
        <f t="shared" si="167"/>
        <v>2.1292152368059507</v>
      </c>
      <c r="N892" s="13">
        <f t="shared" si="162"/>
        <v>0.11160615995439908</v>
      </c>
      <c r="O892" s="13">
        <f t="shared" si="163"/>
        <v>0.11160615995439908</v>
      </c>
      <c r="Q892">
        <v>24.38945193144453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1.1531409417406959</v>
      </c>
      <c r="G893" s="13">
        <f t="shared" si="157"/>
        <v>0</v>
      </c>
      <c r="H893" s="13">
        <f t="shared" si="158"/>
        <v>1.1531409417406959</v>
      </c>
      <c r="I893" s="16">
        <f t="shared" si="166"/>
        <v>1.2572495801231416</v>
      </c>
      <c r="J893" s="13">
        <f t="shared" si="159"/>
        <v>1.2572326388859472</v>
      </c>
      <c r="K893" s="13">
        <f t="shared" si="160"/>
        <v>1.6941237194423309E-5</v>
      </c>
      <c r="L893" s="13">
        <f t="shared" si="161"/>
        <v>0</v>
      </c>
      <c r="M893" s="13">
        <f t="shared" si="167"/>
        <v>2.0176090768515516</v>
      </c>
      <c r="N893" s="13">
        <f t="shared" si="162"/>
        <v>0.10575614783516771</v>
      </c>
      <c r="O893" s="13">
        <f t="shared" si="163"/>
        <v>0.10575614783516771</v>
      </c>
      <c r="Q893">
        <v>27.905500193548381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19.64008903782754</v>
      </c>
      <c r="G894" s="13">
        <f t="shared" si="157"/>
        <v>0</v>
      </c>
      <c r="H894" s="13">
        <f t="shared" si="158"/>
        <v>19.64008903782754</v>
      </c>
      <c r="I894" s="16">
        <f t="shared" si="166"/>
        <v>19.640105979064735</v>
      </c>
      <c r="J894" s="13">
        <f t="shared" si="159"/>
        <v>19.514550804526564</v>
      </c>
      <c r="K894" s="13">
        <f t="shared" si="160"/>
        <v>0.12555517453817089</v>
      </c>
      <c r="L894" s="13">
        <f t="shared" si="161"/>
        <v>0</v>
      </c>
      <c r="M894" s="13">
        <f t="shared" si="167"/>
        <v>1.9118529290163839</v>
      </c>
      <c r="N894" s="13">
        <f t="shared" si="162"/>
        <v>0.10021277328691931</v>
      </c>
      <c r="O894" s="13">
        <f t="shared" si="163"/>
        <v>0.10021277328691931</v>
      </c>
      <c r="Q894">
        <v>23.040618818531549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2.2884500395996299</v>
      </c>
      <c r="G895" s="13">
        <f t="shared" si="157"/>
        <v>0</v>
      </c>
      <c r="H895" s="13">
        <f t="shared" si="158"/>
        <v>2.2884500395996299</v>
      </c>
      <c r="I895" s="16">
        <f t="shared" si="166"/>
        <v>2.4140052141378008</v>
      </c>
      <c r="J895" s="13">
        <f t="shared" si="159"/>
        <v>2.4137123194392887</v>
      </c>
      <c r="K895" s="13">
        <f t="shared" si="160"/>
        <v>2.9289469851212502E-4</v>
      </c>
      <c r="L895" s="13">
        <f t="shared" si="161"/>
        <v>0</v>
      </c>
      <c r="M895" s="13">
        <f t="shared" si="167"/>
        <v>1.8116401557294646</v>
      </c>
      <c r="N895" s="13">
        <f t="shared" si="162"/>
        <v>9.4959963419885107E-2</v>
      </c>
      <c r="O895" s="13">
        <f t="shared" si="163"/>
        <v>9.4959963419885107E-2</v>
      </c>
      <c r="Q895">
        <v>21.490099464749921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2.2873496973007721</v>
      </c>
      <c r="G896" s="13">
        <f t="shared" si="157"/>
        <v>0</v>
      </c>
      <c r="H896" s="13">
        <f t="shared" si="158"/>
        <v>2.2873496973007721</v>
      </c>
      <c r="I896" s="16">
        <f t="shared" si="166"/>
        <v>2.2876425919992842</v>
      </c>
      <c r="J896" s="13">
        <f t="shared" si="159"/>
        <v>2.2872587947655711</v>
      </c>
      <c r="K896" s="13">
        <f t="shared" si="160"/>
        <v>3.8379723371306795E-4</v>
      </c>
      <c r="L896" s="13">
        <f t="shared" si="161"/>
        <v>0</v>
      </c>
      <c r="M896" s="13">
        <f t="shared" si="167"/>
        <v>1.7166801923095796</v>
      </c>
      <c r="N896" s="13">
        <f t="shared" si="162"/>
        <v>8.998248783005143E-2</v>
      </c>
      <c r="O896" s="13">
        <f t="shared" si="163"/>
        <v>8.998248783005143E-2</v>
      </c>
      <c r="Q896">
        <v>18.441366011205361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87.172207559998398</v>
      </c>
      <c r="G897" s="13">
        <f t="shared" si="157"/>
        <v>0.600816435496067</v>
      </c>
      <c r="H897" s="13">
        <f t="shared" si="158"/>
        <v>86.571391124502327</v>
      </c>
      <c r="I897" s="16">
        <f t="shared" si="166"/>
        <v>86.571774921736036</v>
      </c>
      <c r="J897" s="13">
        <f t="shared" si="159"/>
        <v>65.587946847641376</v>
      </c>
      <c r="K897" s="13">
        <f t="shared" si="160"/>
        <v>20.98382807409466</v>
      </c>
      <c r="L897" s="13">
        <f t="shared" si="161"/>
        <v>0.19943787181963107</v>
      </c>
      <c r="M897" s="13">
        <f t="shared" si="167"/>
        <v>1.8261355762991591</v>
      </c>
      <c r="N897" s="13">
        <f t="shared" si="162"/>
        <v>9.5719763649914677E-2</v>
      </c>
      <c r="O897" s="13">
        <f t="shared" si="163"/>
        <v>0.69653619914598164</v>
      </c>
      <c r="Q897">
        <v>15.35293392519371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5.0901228647761254</v>
      </c>
      <c r="G898" s="13">
        <f t="shared" si="157"/>
        <v>0</v>
      </c>
      <c r="H898" s="13">
        <f t="shared" si="158"/>
        <v>5.0901228647761254</v>
      </c>
      <c r="I898" s="16">
        <f t="shared" si="166"/>
        <v>25.874513067051158</v>
      </c>
      <c r="J898" s="13">
        <f t="shared" si="159"/>
        <v>24.870226708691732</v>
      </c>
      <c r="K898" s="13">
        <f t="shared" si="160"/>
        <v>1.0042863583594261</v>
      </c>
      <c r="L898" s="13">
        <f t="shared" si="161"/>
        <v>0</v>
      </c>
      <c r="M898" s="13">
        <f t="shared" si="167"/>
        <v>1.7304158126492444</v>
      </c>
      <c r="N898" s="13">
        <f t="shared" si="162"/>
        <v>9.0702461937977291E-2</v>
      </c>
      <c r="O898" s="13">
        <f t="shared" si="163"/>
        <v>9.0702461937977291E-2</v>
      </c>
      <c r="Q898">
        <v>13.787691616870889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26.594098213022889</v>
      </c>
      <c r="G899" s="13">
        <f t="shared" si="157"/>
        <v>0</v>
      </c>
      <c r="H899" s="13">
        <f t="shared" si="158"/>
        <v>26.594098213022889</v>
      </c>
      <c r="I899" s="16">
        <f t="shared" si="166"/>
        <v>27.598384571382315</v>
      </c>
      <c r="J899" s="13">
        <f t="shared" si="159"/>
        <v>26.297853658468597</v>
      </c>
      <c r="K899" s="13">
        <f t="shared" si="160"/>
        <v>1.3005309129137181</v>
      </c>
      <c r="L899" s="13">
        <f t="shared" si="161"/>
        <v>0</v>
      </c>
      <c r="M899" s="13">
        <f t="shared" si="167"/>
        <v>1.6397133507112671</v>
      </c>
      <c r="N899" s="13">
        <f t="shared" si="162"/>
        <v>8.5948149973493523E-2</v>
      </c>
      <c r="O899" s="13">
        <f t="shared" si="163"/>
        <v>8.5948149973493523E-2</v>
      </c>
      <c r="Q899">
        <v>13.22013232258065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45.17160475036944</v>
      </c>
      <c r="G900" s="13">
        <f t="shared" si="157"/>
        <v>0</v>
      </c>
      <c r="H900" s="13">
        <f t="shared" si="158"/>
        <v>45.17160475036944</v>
      </c>
      <c r="I900" s="16">
        <f t="shared" si="166"/>
        <v>46.472135663283154</v>
      </c>
      <c r="J900" s="13">
        <f t="shared" si="159"/>
        <v>42.864961739366294</v>
      </c>
      <c r="K900" s="13">
        <f t="shared" si="160"/>
        <v>3.6071739239168608</v>
      </c>
      <c r="L900" s="13">
        <f t="shared" si="161"/>
        <v>0</v>
      </c>
      <c r="M900" s="13">
        <f t="shared" si="167"/>
        <v>1.5537652007377736</v>
      </c>
      <c r="N900" s="13">
        <f t="shared" si="162"/>
        <v>8.1443042735901167E-2</v>
      </c>
      <c r="O900" s="13">
        <f t="shared" si="163"/>
        <v>8.1443042735901167E-2</v>
      </c>
      <c r="Q900">
        <v>16.76850618189383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14.15073149740682</v>
      </c>
      <c r="G901" s="13">
        <f t="shared" si="157"/>
        <v>0</v>
      </c>
      <c r="H901" s="13">
        <f t="shared" si="158"/>
        <v>14.15073149740682</v>
      </c>
      <c r="I901" s="16">
        <f t="shared" si="166"/>
        <v>17.757905421323681</v>
      </c>
      <c r="J901" s="13">
        <f t="shared" si="159"/>
        <v>17.616936985028328</v>
      </c>
      <c r="K901" s="13">
        <f t="shared" si="160"/>
        <v>0.14096843629535272</v>
      </c>
      <c r="L901" s="13">
        <f t="shared" si="161"/>
        <v>0</v>
      </c>
      <c r="M901" s="13">
        <f t="shared" si="167"/>
        <v>1.4723221580018724</v>
      </c>
      <c r="N901" s="13">
        <f t="shared" si="162"/>
        <v>7.7174077768136215E-2</v>
      </c>
      <c r="O901" s="13">
        <f t="shared" si="163"/>
        <v>7.7174077768136215E-2</v>
      </c>
      <c r="Q901">
        <v>20.06578924467826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5.1845706306861414</v>
      </c>
      <c r="G902" s="13">
        <f t="shared" ref="G902:G965" si="172">IF((F902-$J$2)&gt;0,$I$2*(F902-$J$2),0)</f>
        <v>0</v>
      </c>
      <c r="H902" s="13">
        <f t="shared" ref="H902:H965" si="173">F902-G902</f>
        <v>5.1845706306861414</v>
      </c>
      <c r="I902" s="16">
        <f t="shared" si="166"/>
        <v>5.3255390669814942</v>
      </c>
      <c r="J902" s="13">
        <f t="shared" ref="J902:J965" si="174">I902/SQRT(1+(I902/($K$2*(300+(25*Q902)+0.05*(Q902)^3)))^2)</f>
        <v>5.3216411977953957</v>
      </c>
      <c r="K902" s="13">
        <f t="shared" ref="K902:K965" si="175">I902-J902</f>
        <v>3.8978691860984682E-3</v>
      </c>
      <c r="L902" s="13">
        <f t="shared" ref="L902:L965" si="176">IF(K902&gt;$N$2,(K902-$N$2)/$L$2,0)</f>
        <v>0</v>
      </c>
      <c r="M902" s="13">
        <f t="shared" si="167"/>
        <v>1.3951480802337362</v>
      </c>
      <c r="N902" s="13">
        <f t="shared" ref="N902:N965" si="177">$M$2*M902</f>
        <v>7.3128877302332487E-2</v>
      </c>
      <c r="O902" s="13">
        <f t="shared" ref="O902:O965" si="178">N902+G902</f>
        <v>7.3128877302332487E-2</v>
      </c>
      <c r="Q902">
        <v>19.967106679465989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63.23302857971229</v>
      </c>
      <c r="G903" s="13">
        <f t="shared" si="172"/>
        <v>0.12203285589034479</v>
      </c>
      <c r="H903" s="13">
        <f t="shared" si="173"/>
        <v>63.110995723821944</v>
      </c>
      <c r="I903" s="16">
        <f t="shared" ref="I903:I966" si="180">H903+K902-L902</f>
        <v>63.114893593008041</v>
      </c>
      <c r="J903" s="13">
        <f t="shared" si="174"/>
        <v>59.703699746834182</v>
      </c>
      <c r="K903" s="13">
        <f t="shared" si="175"/>
        <v>3.4111938461738589</v>
      </c>
      <c r="L903" s="13">
        <f t="shared" si="176"/>
        <v>0</v>
      </c>
      <c r="M903" s="13">
        <f t="shared" ref="M903:M966" si="181">L903+M902-N902</f>
        <v>1.3220192029314037</v>
      </c>
      <c r="N903" s="13">
        <f t="shared" si="177"/>
        <v>6.929571237076218E-2</v>
      </c>
      <c r="O903" s="13">
        <f t="shared" si="178"/>
        <v>0.19132856826110697</v>
      </c>
      <c r="Q903">
        <v>23.937987532375971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39.664617653021729</v>
      </c>
      <c r="G904" s="13">
        <f t="shared" si="172"/>
        <v>0</v>
      </c>
      <c r="H904" s="13">
        <f t="shared" si="173"/>
        <v>39.664617653021729</v>
      </c>
      <c r="I904" s="16">
        <f t="shared" si="180"/>
        <v>43.075811499195588</v>
      </c>
      <c r="J904" s="13">
        <f t="shared" si="174"/>
        <v>42.118345440128337</v>
      </c>
      <c r="K904" s="13">
        <f t="shared" si="175"/>
        <v>0.9574660590672508</v>
      </c>
      <c r="L904" s="13">
        <f t="shared" si="176"/>
        <v>0</v>
      </c>
      <c r="M904" s="13">
        <f t="shared" si="181"/>
        <v>1.2527234905606415</v>
      </c>
      <c r="N904" s="13">
        <f t="shared" si="177"/>
        <v>6.5663468797957911E-2</v>
      </c>
      <c r="O904" s="13">
        <f t="shared" si="178"/>
        <v>6.5663468797957911E-2</v>
      </c>
      <c r="Q904">
        <v>25.188254771394959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29.098863320860989</v>
      </c>
      <c r="G905" s="13">
        <f t="shared" si="172"/>
        <v>0</v>
      </c>
      <c r="H905" s="13">
        <f t="shared" si="173"/>
        <v>29.098863320860989</v>
      </c>
      <c r="I905" s="16">
        <f t="shared" si="180"/>
        <v>30.05632937992824</v>
      </c>
      <c r="J905" s="13">
        <f t="shared" si="174"/>
        <v>29.764900776158335</v>
      </c>
      <c r="K905" s="13">
        <f t="shared" si="175"/>
        <v>0.29142860376990498</v>
      </c>
      <c r="L905" s="13">
        <f t="shared" si="176"/>
        <v>0</v>
      </c>
      <c r="M905" s="13">
        <f t="shared" si="181"/>
        <v>1.1870600217626837</v>
      </c>
      <c r="N905" s="13">
        <f t="shared" si="177"/>
        <v>6.2221614975411052E-2</v>
      </c>
      <c r="O905" s="13">
        <f t="shared" si="178"/>
        <v>6.2221614975411052E-2</v>
      </c>
      <c r="Q905">
        <v>26.11903719354838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19.179954643245321</v>
      </c>
      <c r="G906" s="13">
        <f t="shared" si="172"/>
        <v>0</v>
      </c>
      <c r="H906" s="13">
        <f t="shared" si="173"/>
        <v>19.179954643245321</v>
      </c>
      <c r="I906" s="16">
        <f t="shared" si="180"/>
        <v>19.471383247015225</v>
      </c>
      <c r="J906" s="13">
        <f t="shared" si="174"/>
        <v>19.359779986678639</v>
      </c>
      <c r="K906" s="13">
        <f t="shared" si="175"/>
        <v>0.11160326033658663</v>
      </c>
      <c r="L906" s="13">
        <f t="shared" si="176"/>
        <v>0</v>
      </c>
      <c r="M906" s="13">
        <f t="shared" si="181"/>
        <v>1.1248384067872725</v>
      </c>
      <c r="N906" s="13">
        <f t="shared" si="177"/>
        <v>5.896017132540976E-2</v>
      </c>
      <c r="O906" s="13">
        <f t="shared" si="178"/>
        <v>5.896017132540976E-2</v>
      </c>
      <c r="Q906">
        <v>23.702089963039779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3.871335211820075</v>
      </c>
      <c r="G907" s="13">
        <f t="shared" si="172"/>
        <v>0</v>
      </c>
      <c r="H907" s="13">
        <f t="shared" si="173"/>
        <v>3.871335211820075</v>
      </c>
      <c r="I907" s="16">
        <f t="shared" si="180"/>
        <v>3.9829384721566616</v>
      </c>
      <c r="J907" s="13">
        <f t="shared" si="174"/>
        <v>3.9814852897235538</v>
      </c>
      <c r="K907" s="13">
        <f t="shared" si="175"/>
        <v>1.4531824331078802E-3</v>
      </c>
      <c r="L907" s="13">
        <f t="shared" si="176"/>
        <v>0</v>
      </c>
      <c r="M907" s="13">
        <f t="shared" si="181"/>
        <v>1.0658782354618628</v>
      </c>
      <c r="N907" s="13">
        <f t="shared" si="177"/>
        <v>5.5869681365478027E-2</v>
      </c>
      <c r="O907" s="13">
        <f t="shared" si="178"/>
        <v>5.5869681365478027E-2</v>
      </c>
      <c r="Q907">
        <v>20.784304501245479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7.6257500866779084</v>
      </c>
      <c r="G908" s="13">
        <f t="shared" si="172"/>
        <v>0</v>
      </c>
      <c r="H908" s="13">
        <f t="shared" si="173"/>
        <v>7.6257500866779084</v>
      </c>
      <c r="I908" s="16">
        <f t="shared" si="180"/>
        <v>7.6272032691110159</v>
      </c>
      <c r="J908" s="13">
        <f t="shared" si="174"/>
        <v>7.6095237227071317</v>
      </c>
      <c r="K908" s="13">
        <f t="shared" si="175"/>
        <v>1.7679546403884139E-2</v>
      </c>
      <c r="L908" s="13">
        <f t="shared" si="176"/>
        <v>0</v>
      </c>
      <c r="M908" s="13">
        <f t="shared" si="181"/>
        <v>1.0100085540963848</v>
      </c>
      <c r="N908" s="13">
        <f t="shared" si="177"/>
        <v>5.2941184289517496E-2</v>
      </c>
      <c r="O908" s="13">
        <f t="shared" si="178"/>
        <v>5.2941184289517496E-2</v>
      </c>
      <c r="Q908">
        <v>16.877995100908919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0.25845164450655828</v>
      </c>
      <c r="G909" s="13">
        <f t="shared" si="172"/>
        <v>0</v>
      </c>
      <c r="H909" s="13">
        <f t="shared" si="173"/>
        <v>0.25845164450655828</v>
      </c>
      <c r="I909" s="16">
        <f t="shared" si="180"/>
        <v>0.27613119091044241</v>
      </c>
      <c r="J909" s="13">
        <f t="shared" si="174"/>
        <v>0.276130091744133</v>
      </c>
      <c r="K909" s="13">
        <f t="shared" si="175"/>
        <v>1.0991663094150894E-6</v>
      </c>
      <c r="L909" s="13">
        <f t="shared" si="176"/>
        <v>0</v>
      </c>
      <c r="M909" s="13">
        <f t="shared" si="181"/>
        <v>0.95706736980686724</v>
      </c>
      <c r="N909" s="13">
        <f t="shared" si="177"/>
        <v>5.0166188986151786E-2</v>
      </c>
      <c r="O909" s="13">
        <f t="shared" si="178"/>
        <v>5.0166188986151786E-2</v>
      </c>
      <c r="Q909">
        <v>14.973626469688689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104.7729958303761</v>
      </c>
      <c r="G910" s="13">
        <f t="shared" si="172"/>
        <v>0.95283220090362108</v>
      </c>
      <c r="H910" s="13">
        <f t="shared" si="173"/>
        <v>103.82016362947249</v>
      </c>
      <c r="I910" s="16">
        <f t="shared" si="180"/>
        <v>103.8201647286388</v>
      </c>
      <c r="J910" s="13">
        <f t="shared" si="174"/>
        <v>70.224703544263704</v>
      </c>
      <c r="K910" s="13">
        <f t="shared" si="175"/>
        <v>33.595461184375097</v>
      </c>
      <c r="L910" s="13">
        <f t="shared" si="176"/>
        <v>0.713767365853749</v>
      </c>
      <c r="M910" s="13">
        <f t="shared" si="181"/>
        <v>1.6206685466744644</v>
      </c>
      <c r="N910" s="13">
        <f t="shared" si="177"/>
        <v>8.4949886665543456E-2</v>
      </c>
      <c r="O910" s="13">
        <f t="shared" si="178"/>
        <v>1.0377820875691646</v>
      </c>
      <c r="Q910">
        <v>14.598565003809339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3.7630438393327741</v>
      </c>
      <c r="G911" s="13">
        <f t="shared" si="172"/>
        <v>0</v>
      </c>
      <c r="H911" s="13">
        <f t="shared" si="173"/>
        <v>3.7630438393327741</v>
      </c>
      <c r="I911" s="16">
        <f t="shared" si="180"/>
        <v>36.644737657854122</v>
      </c>
      <c r="J911" s="13">
        <f t="shared" si="174"/>
        <v>34.198919395397915</v>
      </c>
      <c r="K911" s="13">
        <f t="shared" si="175"/>
        <v>2.445818262456207</v>
      </c>
      <c r="L911" s="13">
        <f t="shared" si="176"/>
        <v>0</v>
      </c>
      <c r="M911" s="13">
        <f t="shared" si="181"/>
        <v>1.535718660008921</v>
      </c>
      <c r="N911" s="13">
        <f t="shared" si="177"/>
        <v>8.0497104966721356E-2</v>
      </c>
      <c r="O911" s="13">
        <f t="shared" si="178"/>
        <v>8.0497104966721356E-2</v>
      </c>
      <c r="Q911">
        <v>14.57736132258065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44.487053980307337</v>
      </c>
      <c r="G912" s="13">
        <f t="shared" si="172"/>
        <v>0</v>
      </c>
      <c r="H912" s="13">
        <f t="shared" si="173"/>
        <v>44.487053980307337</v>
      </c>
      <c r="I912" s="16">
        <f t="shared" si="180"/>
        <v>46.932872242763544</v>
      </c>
      <c r="J912" s="13">
        <f t="shared" si="174"/>
        <v>41.862790554137895</v>
      </c>
      <c r="K912" s="13">
        <f t="shared" si="175"/>
        <v>5.070081688625649</v>
      </c>
      <c r="L912" s="13">
        <f t="shared" si="176"/>
        <v>0</v>
      </c>
      <c r="M912" s="13">
        <f t="shared" si="181"/>
        <v>1.4552215550421996</v>
      </c>
      <c r="N912" s="13">
        <f t="shared" si="177"/>
        <v>7.6277722812449864E-2</v>
      </c>
      <c r="O912" s="13">
        <f t="shared" si="178"/>
        <v>7.6277722812449864E-2</v>
      </c>
      <c r="Q912">
        <v>14.176735572563031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14.757995100662891</v>
      </c>
      <c r="G913" s="13">
        <f t="shared" si="172"/>
        <v>0</v>
      </c>
      <c r="H913" s="13">
        <f t="shared" si="173"/>
        <v>14.757995100662891</v>
      </c>
      <c r="I913" s="16">
        <f t="shared" si="180"/>
        <v>19.828076789288538</v>
      </c>
      <c r="J913" s="13">
        <f t="shared" si="174"/>
        <v>19.581282897121799</v>
      </c>
      <c r="K913" s="13">
        <f t="shared" si="175"/>
        <v>0.24679389216673897</v>
      </c>
      <c r="L913" s="13">
        <f t="shared" si="176"/>
        <v>0</v>
      </c>
      <c r="M913" s="13">
        <f t="shared" si="181"/>
        <v>1.3789438322297498</v>
      </c>
      <c r="N913" s="13">
        <f t="shared" si="177"/>
        <v>7.2279506199114857E-2</v>
      </c>
      <c r="O913" s="13">
        <f t="shared" si="178"/>
        <v>7.2279506199114857E-2</v>
      </c>
      <c r="Q913">
        <v>18.398823034862659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29.081987946554129</v>
      </c>
      <c r="G914" s="13">
        <f t="shared" si="172"/>
        <v>0</v>
      </c>
      <c r="H914" s="13">
        <f t="shared" si="173"/>
        <v>29.081987946554129</v>
      </c>
      <c r="I914" s="16">
        <f t="shared" si="180"/>
        <v>29.328781838720868</v>
      </c>
      <c r="J914" s="13">
        <f t="shared" si="174"/>
        <v>28.944896659203327</v>
      </c>
      <c r="K914" s="13">
        <f t="shared" si="175"/>
        <v>0.38388517951754153</v>
      </c>
      <c r="L914" s="13">
        <f t="shared" si="176"/>
        <v>0</v>
      </c>
      <c r="M914" s="13">
        <f t="shared" si="181"/>
        <v>1.306664326030635</v>
      </c>
      <c r="N914" s="13">
        <f t="shared" si="177"/>
        <v>6.8490862387611554E-2</v>
      </c>
      <c r="O914" s="13">
        <f t="shared" si="178"/>
        <v>6.8490862387611554E-2</v>
      </c>
      <c r="Q914">
        <v>23.5760488085965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38.009895216939761</v>
      </c>
      <c r="G915" s="13">
        <f t="shared" si="172"/>
        <v>0</v>
      </c>
      <c r="H915" s="13">
        <f t="shared" si="173"/>
        <v>38.009895216939761</v>
      </c>
      <c r="I915" s="16">
        <f t="shared" si="180"/>
        <v>38.393780396457302</v>
      </c>
      <c r="J915" s="13">
        <f t="shared" si="174"/>
        <v>37.157019300156492</v>
      </c>
      <c r="K915" s="13">
        <f t="shared" si="175"/>
        <v>1.2367610963008104</v>
      </c>
      <c r="L915" s="13">
        <f t="shared" si="176"/>
        <v>0</v>
      </c>
      <c r="M915" s="13">
        <f t="shared" si="181"/>
        <v>1.2381734636430235</v>
      </c>
      <c r="N915" s="13">
        <f t="shared" si="177"/>
        <v>6.4900806290458454E-2</v>
      </c>
      <c r="O915" s="13">
        <f t="shared" si="178"/>
        <v>6.4900806290458454E-2</v>
      </c>
      <c r="Q915">
        <v>20.801474042220629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14.465679677632769</v>
      </c>
      <c r="G916" s="13">
        <f t="shared" si="172"/>
        <v>0</v>
      </c>
      <c r="H916" s="13">
        <f t="shared" si="173"/>
        <v>14.465679677632769</v>
      </c>
      <c r="I916" s="16">
        <f t="shared" si="180"/>
        <v>15.70244077393358</v>
      </c>
      <c r="J916" s="13">
        <f t="shared" si="174"/>
        <v>15.651655185656068</v>
      </c>
      <c r="K916" s="13">
        <f t="shared" si="175"/>
        <v>5.0785588277511451E-2</v>
      </c>
      <c r="L916" s="13">
        <f t="shared" si="176"/>
        <v>0</v>
      </c>
      <c r="M916" s="13">
        <f t="shared" si="181"/>
        <v>1.1732726573525651</v>
      </c>
      <c r="N916" s="13">
        <f t="shared" si="177"/>
        <v>6.1498928620783246E-2</v>
      </c>
      <c r="O916" s="13">
        <f t="shared" si="178"/>
        <v>6.1498928620783246E-2</v>
      </c>
      <c r="Q916">
        <v>24.74408488048633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7.787777411933134</v>
      </c>
      <c r="G917" s="13">
        <f t="shared" si="172"/>
        <v>0</v>
      </c>
      <c r="H917" s="13">
        <f t="shared" si="173"/>
        <v>7.787777411933134</v>
      </c>
      <c r="I917" s="16">
        <f t="shared" si="180"/>
        <v>7.8385630002106454</v>
      </c>
      <c r="J917" s="13">
        <f t="shared" si="174"/>
        <v>7.8349410072865773</v>
      </c>
      <c r="K917" s="13">
        <f t="shared" si="175"/>
        <v>3.6219929240681736E-3</v>
      </c>
      <c r="L917" s="13">
        <f t="shared" si="176"/>
        <v>0</v>
      </c>
      <c r="M917" s="13">
        <f t="shared" si="181"/>
        <v>1.1117737287317819</v>
      </c>
      <c r="N917" s="13">
        <f t="shared" si="177"/>
        <v>5.8275365710829849E-2</v>
      </c>
      <c r="O917" s="13">
        <f t="shared" si="178"/>
        <v>5.8275365710829849E-2</v>
      </c>
      <c r="Q917">
        <v>28.82565319354838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1.52064998699459</v>
      </c>
      <c r="G918" s="13">
        <f t="shared" si="172"/>
        <v>0</v>
      </c>
      <c r="H918" s="13">
        <f t="shared" si="173"/>
        <v>1.52064998699459</v>
      </c>
      <c r="I918" s="16">
        <f t="shared" si="180"/>
        <v>1.5242719799186581</v>
      </c>
      <c r="J918" s="13">
        <f t="shared" si="174"/>
        <v>1.5242224185044331</v>
      </c>
      <c r="K918" s="13">
        <f t="shared" si="175"/>
        <v>4.9561414225074429E-5</v>
      </c>
      <c r="L918" s="13">
        <f t="shared" si="176"/>
        <v>0</v>
      </c>
      <c r="M918" s="13">
        <f t="shared" si="181"/>
        <v>1.053498363020952</v>
      </c>
      <c r="N918" s="13">
        <f t="shared" si="177"/>
        <v>5.5220770912475639E-2</v>
      </c>
      <c r="O918" s="13">
        <f t="shared" si="178"/>
        <v>5.5220770912475639E-2</v>
      </c>
      <c r="Q918">
        <v>24.314780509381471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3.2543421667597232</v>
      </c>
      <c r="G919" s="13">
        <f t="shared" si="172"/>
        <v>0</v>
      </c>
      <c r="H919" s="13">
        <f t="shared" si="173"/>
        <v>3.2543421667597232</v>
      </c>
      <c r="I919" s="16">
        <f t="shared" si="180"/>
        <v>3.2543917281739483</v>
      </c>
      <c r="J919" s="13">
        <f t="shared" si="174"/>
        <v>3.2536473321315023</v>
      </c>
      <c r="K919" s="13">
        <f t="shared" si="175"/>
        <v>7.443960424460272E-4</v>
      </c>
      <c r="L919" s="13">
        <f t="shared" si="176"/>
        <v>0</v>
      </c>
      <c r="M919" s="13">
        <f t="shared" si="181"/>
        <v>0.99827759210847633</v>
      </c>
      <c r="N919" s="13">
        <f t="shared" si="177"/>
        <v>5.2326287496835558E-2</v>
      </c>
      <c r="O919" s="13">
        <f t="shared" si="178"/>
        <v>5.2326287496835558E-2</v>
      </c>
      <c r="Q919">
        <v>21.23014292096687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4.843813050917209</v>
      </c>
      <c r="G920" s="13">
        <f t="shared" si="172"/>
        <v>0</v>
      </c>
      <c r="H920" s="13">
        <f t="shared" si="173"/>
        <v>4.843813050917209</v>
      </c>
      <c r="I920" s="16">
        <f t="shared" si="180"/>
        <v>4.8445574469596551</v>
      </c>
      <c r="J920" s="13">
        <f t="shared" si="174"/>
        <v>4.8391958580482353</v>
      </c>
      <c r="K920" s="13">
        <f t="shared" si="175"/>
        <v>5.3615889114198012E-3</v>
      </c>
      <c r="L920" s="13">
        <f t="shared" si="176"/>
        <v>0</v>
      </c>
      <c r="M920" s="13">
        <f t="shared" si="181"/>
        <v>0.94595130461164079</v>
      </c>
      <c r="N920" s="13">
        <f t="shared" si="177"/>
        <v>4.9583522974375994E-2</v>
      </c>
      <c r="O920" s="13">
        <f t="shared" si="178"/>
        <v>4.9583522974375994E-2</v>
      </c>
      <c r="Q920">
        <v>15.69074058233328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31.925634907335571</v>
      </c>
      <c r="G921" s="13">
        <f t="shared" si="172"/>
        <v>0</v>
      </c>
      <c r="H921" s="13">
        <f t="shared" si="173"/>
        <v>31.925634907335571</v>
      </c>
      <c r="I921" s="16">
        <f t="shared" si="180"/>
        <v>31.930996496246991</v>
      </c>
      <c r="J921" s="13">
        <f t="shared" si="174"/>
        <v>30.236674120187466</v>
      </c>
      <c r="K921" s="13">
        <f t="shared" si="175"/>
        <v>1.6943223760595245</v>
      </c>
      <c r="L921" s="13">
        <f t="shared" si="176"/>
        <v>0</v>
      </c>
      <c r="M921" s="13">
        <f t="shared" si="181"/>
        <v>0.89636778163726483</v>
      </c>
      <c r="N921" s="13">
        <f t="shared" si="177"/>
        <v>4.6984524761080212E-2</v>
      </c>
      <c r="O921" s="13">
        <f t="shared" si="178"/>
        <v>4.6984524761080212E-2</v>
      </c>
      <c r="Q921">
        <v>14.40492197356912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76.030143735383973</v>
      </c>
      <c r="G922" s="13">
        <f t="shared" si="172"/>
        <v>0.37797515900377848</v>
      </c>
      <c r="H922" s="13">
        <f t="shared" si="173"/>
        <v>75.652168576380191</v>
      </c>
      <c r="I922" s="16">
        <f t="shared" si="180"/>
        <v>77.346490952439723</v>
      </c>
      <c r="J922" s="13">
        <f t="shared" si="174"/>
        <v>57.078568292887176</v>
      </c>
      <c r="K922" s="13">
        <f t="shared" si="175"/>
        <v>20.267922659552546</v>
      </c>
      <c r="L922" s="13">
        <f t="shared" si="176"/>
        <v>0.17024171090867168</v>
      </c>
      <c r="M922" s="13">
        <f t="shared" si="181"/>
        <v>1.0196249677848563</v>
      </c>
      <c r="N922" s="13">
        <f t="shared" si="177"/>
        <v>5.3445243712797415E-2</v>
      </c>
      <c r="O922" s="13">
        <f t="shared" si="178"/>
        <v>0.43142040271657589</v>
      </c>
      <c r="Q922">
        <v>12.860831322580649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16.073086892298601</v>
      </c>
      <c r="G923" s="13">
        <f t="shared" si="172"/>
        <v>0</v>
      </c>
      <c r="H923" s="13">
        <f t="shared" si="173"/>
        <v>16.073086892298601</v>
      </c>
      <c r="I923" s="16">
        <f t="shared" si="180"/>
        <v>36.170767840942474</v>
      </c>
      <c r="J923" s="13">
        <f t="shared" si="174"/>
        <v>33.849442197008294</v>
      </c>
      <c r="K923" s="13">
        <f t="shared" si="175"/>
        <v>2.3213256439341805</v>
      </c>
      <c r="L923" s="13">
        <f t="shared" si="176"/>
        <v>0</v>
      </c>
      <c r="M923" s="13">
        <f t="shared" si="181"/>
        <v>0.96617972407205888</v>
      </c>
      <c r="N923" s="13">
        <f t="shared" si="177"/>
        <v>5.064382734328083E-2</v>
      </c>
      <c r="O923" s="13">
        <f t="shared" si="178"/>
        <v>5.064382734328083E-2</v>
      </c>
      <c r="Q923">
        <v>14.70229122408117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45.100718304368343</v>
      </c>
      <c r="G924" s="13">
        <f t="shared" si="172"/>
        <v>0</v>
      </c>
      <c r="H924" s="13">
        <f t="shared" si="173"/>
        <v>45.100718304368343</v>
      </c>
      <c r="I924" s="16">
        <f t="shared" si="180"/>
        <v>47.422043948302523</v>
      </c>
      <c r="J924" s="13">
        <f t="shared" si="174"/>
        <v>42.754023021896558</v>
      </c>
      <c r="K924" s="13">
        <f t="shared" si="175"/>
        <v>4.6680209264059656</v>
      </c>
      <c r="L924" s="13">
        <f t="shared" si="176"/>
        <v>0</v>
      </c>
      <c r="M924" s="13">
        <f t="shared" si="181"/>
        <v>0.915535896728778</v>
      </c>
      <c r="N924" s="13">
        <f t="shared" si="177"/>
        <v>4.7989251611587298E-2</v>
      </c>
      <c r="O924" s="13">
        <f t="shared" si="178"/>
        <v>4.7989251611587298E-2</v>
      </c>
      <c r="Q924">
        <v>15.113136391542371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3.8182413008423191</v>
      </c>
      <c r="G925" s="13">
        <f t="shared" si="172"/>
        <v>0</v>
      </c>
      <c r="H925" s="13">
        <f t="shared" si="173"/>
        <v>3.8182413008423191</v>
      </c>
      <c r="I925" s="16">
        <f t="shared" si="180"/>
        <v>8.4862622272482842</v>
      </c>
      <c r="J925" s="13">
        <f t="shared" si="174"/>
        <v>8.4713239211913471</v>
      </c>
      <c r="K925" s="13">
        <f t="shared" si="175"/>
        <v>1.4938306056937023E-2</v>
      </c>
      <c r="L925" s="13">
        <f t="shared" si="176"/>
        <v>0</v>
      </c>
      <c r="M925" s="13">
        <f t="shared" si="181"/>
        <v>0.86754664511719071</v>
      </c>
      <c r="N925" s="13">
        <f t="shared" si="177"/>
        <v>4.5473819635114536E-2</v>
      </c>
      <c r="O925" s="13">
        <f t="shared" si="178"/>
        <v>4.5473819635114536E-2</v>
      </c>
      <c r="Q925">
        <v>20.339557571272231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79.819256602349455</v>
      </c>
      <c r="G926" s="13">
        <f t="shared" si="172"/>
        <v>0.45375741634308808</v>
      </c>
      <c r="H926" s="13">
        <f t="shared" si="173"/>
        <v>79.36549918600636</v>
      </c>
      <c r="I926" s="16">
        <f t="shared" si="180"/>
        <v>79.380437492063294</v>
      </c>
      <c r="J926" s="13">
        <f t="shared" si="174"/>
        <v>68.280911171797783</v>
      </c>
      <c r="K926" s="13">
        <f t="shared" si="175"/>
        <v>11.099526320265511</v>
      </c>
      <c r="L926" s="13">
        <f t="shared" si="176"/>
        <v>0</v>
      </c>
      <c r="M926" s="13">
        <f t="shared" si="181"/>
        <v>0.82207282548207616</v>
      </c>
      <c r="N926" s="13">
        <f t="shared" si="177"/>
        <v>4.3090237975447587E-2</v>
      </c>
      <c r="O926" s="13">
        <f t="shared" si="178"/>
        <v>0.49684765431853567</v>
      </c>
      <c r="Q926">
        <v>19.425823578376232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11.963920055361831</v>
      </c>
      <c r="G927" s="13">
        <f t="shared" si="172"/>
        <v>0</v>
      </c>
      <c r="H927" s="13">
        <f t="shared" si="173"/>
        <v>11.963920055361831</v>
      </c>
      <c r="I927" s="16">
        <f t="shared" si="180"/>
        <v>23.063446375627343</v>
      </c>
      <c r="J927" s="13">
        <f t="shared" si="174"/>
        <v>22.846519570937492</v>
      </c>
      <c r="K927" s="13">
        <f t="shared" si="175"/>
        <v>0.21692680468985159</v>
      </c>
      <c r="L927" s="13">
        <f t="shared" si="176"/>
        <v>0</v>
      </c>
      <c r="M927" s="13">
        <f t="shared" si="181"/>
        <v>0.77898258750662852</v>
      </c>
      <c r="N927" s="13">
        <f t="shared" si="177"/>
        <v>4.0831595491198247E-2</v>
      </c>
      <c r="O927" s="13">
        <f t="shared" si="178"/>
        <v>4.0831595491198247E-2</v>
      </c>
      <c r="Q927">
        <v>22.54811664228075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3.833742703148332</v>
      </c>
      <c r="G928" s="13">
        <f t="shared" si="172"/>
        <v>0</v>
      </c>
      <c r="H928" s="13">
        <f t="shared" si="173"/>
        <v>3.833742703148332</v>
      </c>
      <c r="I928" s="16">
        <f t="shared" si="180"/>
        <v>4.0506695078381831</v>
      </c>
      <c r="J928" s="13">
        <f t="shared" si="174"/>
        <v>4.0499792106225208</v>
      </c>
      <c r="K928" s="13">
        <f t="shared" si="175"/>
        <v>6.9029721566238322E-4</v>
      </c>
      <c r="L928" s="13">
        <f t="shared" si="176"/>
        <v>0</v>
      </c>
      <c r="M928" s="13">
        <f t="shared" si="181"/>
        <v>0.73815099201543033</v>
      </c>
      <c r="N928" s="13">
        <f t="shared" si="177"/>
        <v>3.8691343299306152E-2</v>
      </c>
      <c r="O928" s="13">
        <f t="shared" si="178"/>
        <v>3.8691343299306152E-2</v>
      </c>
      <c r="Q928">
        <v>26.46142916187646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9.6985189368979174</v>
      </c>
      <c r="G929" s="13">
        <f t="shared" si="172"/>
        <v>0</v>
      </c>
      <c r="H929" s="13">
        <f t="shared" si="173"/>
        <v>9.6985189368979174</v>
      </c>
      <c r="I929" s="16">
        <f t="shared" si="180"/>
        <v>9.6992092341135798</v>
      </c>
      <c r="J929" s="13">
        <f t="shared" si="174"/>
        <v>9.6890669789020336</v>
      </c>
      <c r="K929" s="13">
        <f t="shared" si="175"/>
        <v>1.0142255211546214E-2</v>
      </c>
      <c r="L929" s="13">
        <f t="shared" si="176"/>
        <v>0</v>
      </c>
      <c r="M929" s="13">
        <f t="shared" si="181"/>
        <v>0.6994596487161242</v>
      </c>
      <c r="N929" s="13">
        <f t="shared" si="177"/>
        <v>3.6663275786699638E-2</v>
      </c>
      <c r="O929" s="13">
        <f t="shared" si="178"/>
        <v>3.6663275786699638E-2</v>
      </c>
      <c r="Q929">
        <v>25.9602393984147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28.037345417495111</v>
      </c>
      <c r="G930" s="13">
        <f t="shared" si="172"/>
        <v>0</v>
      </c>
      <c r="H930" s="13">
        <f t="shared" si="173"/>
        <v>28.037345417495111</v>
      </c>
      <c r="I930" s="16">
        <f t="shared" si="180"/>
        <v>28.047487672706659</v>
      </c>
      <c r="J930" s="13">
        <f t="shared" si="174"/>
        <v>27.83168559308514</v>
      </c>
      <c r="K930" s="13">
        <f t="shared" si="175"/>
        <v>0.21580207962151832</v>
      </c>
      <c r="L930" s="13">
        <f t="shared" si="176"/>
        <v>0</v>
      </c>
      <c r="M930" s="13">
        <f t="shared" si="181"/>
        <v>0.66279637292942462</v>
      </c>
      <c r="N930" s="13">
        <f t="shared" si="177"/>
        <v>3.4741512617260349E-2</v>
      </c>
      <c r="O930" s="13">
        <f t="shared" si="178"/>
        <v>3.4741512617260349E-2</v>
      </c>
      <c r="Q930">
        <v>26.81560319354838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9.3641188532216102</v>
      </c>
      <c r="G931" s="13">
        <f t="shared" si="172"/>
        <v>0</v>
      </c>
      <c r="H931" s="13">
        <f t="shared" si="173"/>
        <v>9.3641188532216102</v>
      </c>
      <c r="I931" s="16">
        <f t="shared" si="180"/>
        <v>9.5799209328431285</v>
      </c>
      <c r="J931" s="13">
        <f t="shared" si="174"/>
        <v>9.5571831920789769</v>
      </c>
      <c r="K931" s="13">
        <f t="shared" si="175"/>
        <v>2.2737740764151582E-2</v>
      </c>
      <c r="L931" s="13">
        <f t="shared" si="176"/>
        <v>0</v>
      </c>
      <c r="M931" s="13">
        <f t="shared" si="181"/>
        <v>0.62805486031216429</v>
      </c>
      <c r="N931" s="13">
        <f t="shared" si="177"/>
        <v>3.2920481681920903E-2</v>
      </c>
      <c r="O931" s="13">
        <f t="shared" si="178"/>
        <v>3.2920481681920903E-2</v>
      </c>
      <c r="Q931">
        <v>19.93465970654135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0.85030571469462923</v>
      </c>
      <c r="G932" s="13">
        <f t="shared" si="172"/>
        <v>0</v>
      </c>
      <c r="H932" s="13">
        <f t="shared" si="173"/>
        <v>0.85030571469462923</v>
      </c>
      <c r="I932" s="16">
        <f t="shared" si="180"/>
        <v>0.87304345545878081</v>
      </c>
      <c r="J932" s="13">
        <f t="shared" si="174"/>
        <v>0.87301108180544007</v>
      </c>
      <c r="K932" s="13">
        <f t="shared" si="175"/>
        <v>3.2373653340744823E-5</v>
      </c>
      <c r="L932" s="13">
        <f t="shared" si="176"/>
        <v>0</v>
      </c>
      <c r="M932" s="13">
        <f t="shared" si="181"/>
        <v>0.59513437863024343</v>
      </c>
      <c r="N932" s="13">
        <f t="shared" si="177"/>
        <v>3.1194902942460113E-2</v>
      </c>
      <c r="O932" s="13">
        <f t="shared" si="178"/>
        <v>3.1194902942460113E-2</v>
      </c>
      <c r="Q932">
        <v>15.478995608335969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66.48287174541997</v>
      </c>
      <c r="G933" s="13">
        <f t="shared" si="172"/>
        <v>0.1870297192044984</v>
      </c>
      <c r="H933" s="13">
        <f t="shared" si="173"/>
        <v>66.295842026215468</v>
      </c>
      <c r="I933" s="16">
        <f t="shared" si="180"/>
        <v>66.295874399868808</v>
      </c>
      <c r="J933" s="13">
        <f t="shared" si="174"/>
        <v>51.763887755467643</v>
      </c>
      <c r="K933" s="13">
        <f t="shared" si="175"/>
        <v>14.531986644401165</v>
      </c>
      <c r="L933" s="13">
        <f t="shared" si="176"/>
        <v>0</v>
      </c>
      <c r="M933" s="13">
        <f t="shared" si="181"/>
        <v>0.56393947568778335</v>
      </c>
      <c r="N933" s="13">
        <f t="shared" si="177"/>
        <v>2.9559773122150901E-2</v>
      </c>
      <c r="O933" s="13">
        <f t="shared" si="178"/>
        <v>0.21658949232664931</v>
      </c>
      <c r="Q933">
        <v>12.55862869442387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0.36293155770103219</v>
      </c>
      <c r="G934" s="13">
        <f t="shared" si="172"/>
        <v>0</v>
      </c>
      <c r="H934" s="13">
        <f t="shared" si="173"/>
        <v>0.36293155770103219</v>
      </c>
      <c r="I934" s="16">
        <f t="shared" si="180"/>
        <v>14.894918202102197</v>
      </c>
      <c r="J934" s="13">
        <f t="shared" si="174"/>
        <v>14.646309896077192</v>
      </c>
      <c r="K934" s="13">
        <f t="shared" si="175"/>
        <v>0.24860830602500528</v>
      </c>
      <c r="L934" s="13">
        <f t="shared" si="176"/>
        <v>0</v>
      </c>
      <c r="M934" s="13">
        <f t="shared" si="181"/>
        <v>0.5343797025656325</v>
      </c>
      <c r="N934" s="13">
        <f t="shared" si="177"/>
        <v>2.8010351198872047E-2</v>
      </c>
      <c r="O934" s="13">
        <f t="shared" si="178"/>
        <v>2.8010351198872047E-2</v>
      </c>
      <c r="Q934">
        <v>12.135853322580649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9.4738748083556725</v>
      </c>
      <c r="G935" s="13">
        <f t="shared" si="172"/>
        <v>0</v>
      </c>
      <c r="H935" s="13">
        <f t="shared" si="173"/>
        <v>9.4738748083556725</v>
      </c>
      <c r="I935" s="16">
        <f t="shared" si="180"/>
        <v>9.7224831143806778</v>
      </c>
      <c r="J935" s="13">
        <f t="shared" si="174"/>
        <v>9.6727962443972864</v>
      </c>
      <c r="K935" s="13">
        <f t="shared" si="175"/>
        <v>4.9686869983391446E-2</v>
      </c>
      <c r="L935" s="13">
        <f t="shared" si="176"/>
        <v>0</v>
      </c>
      <c r="M935" s="13">
        <f t="shared" si="181"/>
        <v>0.50636935136676042</v>
      </c>
      <c r="N935" s="13">
        <f t="shared" si="177"/>
        <v>2.654214465862122E-2</v>
      </c>
      <c r="O935" s="13">
        <f t="shared" si="178"/>
        <v>2.654214465862122E-2</v>
      </c>
      <c r="Q935">
        <v>14.666856931098341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63.168246918419626</v>
      </c>
      <c r="G936" s="13">
        <f t="shared" si="172"/>
        <v>0.12073722266449152</v>
      </c>
      <c r="H936" s="13">
        <f t="shared" si="173"/>
        <v>63.047509695755132</v>
      </c>
      <c r="I936" s="16">
        <f t="shared" si="180"/>
        <v>63.097196565738521</v>
      </c>
      <c r="J936" s="13">
        <f t="shared" si="174"/>
        <v>54.306640848185012</v>
      </c>
      <c r="K936" s="13">
        <f t="shared" si="175"/>
        <v>8.7905557175535094</v>
      </c>
      <c r="L936" s="13">
        <f t="shared" si="176"/>
        <v>0</v>
      </c>
      <c r="M936" s="13">
        <f t="shared" si="181"/>
        <v>0.47982720670813922</v>
      </c>
      <c r="N936" s="13">
        <f t="shared" si="177"/>
        <v>2.5150896469571721E-2</v>
      </c>
      <c r="O936" s="13">
        <f t="shared" si="178"/>
        <v>0.14588811913406324</v>
      </c>
      <c r="Q936">
        <v>16.20533679692409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165.64505779285309</v>
      </c>
      <c r="G937" s="13">
        <f t="shared" si="172"/>
        <v>2.1702734401531609</v>
      </c>
      <c r="H937" s="13">
        <f t="shared" si="173"/>
        <v>163.47478435269994</v>
      </c>
      <c r="I937" s="16">
        <f t="shared" si="180"/>
        <v>172.26534007025344</v>
      </c>
      <c r="J937" s="13">
        <f t="shared" si="174"/>
        <v>95.425930352438542</v>
      </c>
      <c r="K937" s="13">
        <f t="shared" si="175"/>
        <v>76.839409717814902</v>
      </c>
      <c r="L937" s="13">
        <f t="shared" si="176"/>
        <v>2.4773484956529619</v>
      </c>
      <c r="M937" s="13">
        <f t="shared" si="181"/>
        <v>2.9320248058915293</v>
      </c>
      <c r="N937" s="13">
        <f t="shared" si="177"/>
        <v>0.15368668409844691</v>
      </c>
      <c r="O937" s="13">
        <f t="shared" si="178"/>
        <v>2.3239601242516077</v>
      </c>
      <c r="Q937">
        <v>17.22825517850745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9.3612301080007523</v>
      </c>
      <c r="G938" s="13">
        <f t="shared" si="172"/>
        <v>0</v>
      </c>
      <c r="H938" s="13">
        <f t="shared" si="173"/>
        <v>9.3612301080007523</v>
      </c>
      <c r="I938" s="16">
        <f t="shared" si="180"/>
        <v>83.723291330162695</v>
      </c>
      <c r="J938" s="13">
        <f t="shared" si="174"/>
        <v>68.794849718331008</v>
      </c>
      <c r="K938" s="13">
        <f t="shared" si="175"/>
        <v>14.928441611831687</v>
      </c>
      <c r="L938" s="13">
        <f t="shared" si="176"/>
        <v>0</v>
      </c>
      <c r="M938" s="13">
        <f t="shared" si="181"/>
        <v>2.7783381217930825</v>
      </c>
      <c r="N938" s="13">
        <f t="shared" si="177"/>
        <v>0.1456309552309028</v>
      </c>
      <c r="O938" s="13">
        <f t="shared" si="178"/>
        <v>0.1456309552309028</v>
      </c>
      <c r="Q938">
        <v>17.961688850480879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4.2834326492966879</v>
      </c>
      <c r="G939" s="13">
        <f t="shared" si="172"/>
        <v>0</v>
      </c>
      <c r="H939" s="13">
        <f t="shared" si="173"/>
        <v>4.2834326492966879</v>
      </c>
      <c r="I939" s="16">
        <f t="shared" si="180"/>
        <v>19.211874261128376</v>
      </c>
      <c r="J939" s="13">
        <f t="shared" si="174"/>
        <v>19.100447393938097</v>
      </c>
      <c r="K939" s="13">
        <f t="shared" si="175"/>
        <v>0.1114268671902785</v>
      </c>
      <c r="L939" s="13">
        <f t="shared" si="176"/>
        <v>0</v>
      </c>
      <c r="M939" s="13">
        <f t="shared" si="181"/>
        <v>2.6327071665621795</v>
      </c>
      <c r="N939" s="13">
        <f t="shared" si="177"/>
        <v>0.1379974800411452</v>
      </c>
      <c r="O939" s="13">
        <f t="shared" si="178"/>
        <v>0.1379974800411452</v>
      </c>
      <c r="Q939">
        <v>23.42579626834252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7.9979003702640288</v>
      </c>
      <c r="G940" s="13">
        <f t="shared" si="172"/>
        <v>0</v>
      </c>
      <c r="H940" s="13">
        <f t="shared" si="173"/>
        <v>7.9979003702640288</v>
      </c>
      <c r="I940" s="16">
        <f t="shared" si="180"/>
        <v>8.1093272374543073</v>
      </c>
      <c r="J940" s="13">
        <f t="shared" si="174"/>
        <v>8.1040011619740575</v>
      </c>
      <c r="K940" s="13">
        <f t="shared" si="175"/>
        <v>5.3260754802497701E-3</v>
      </c>
      <c r="L940" s="13">
        <f t="shared" si="176"/>
        <v>0</v>
      </c>
      <c r="M940" s="13">
        <f t="shared" si="181"/>
        <v>2.4947096865210341</v>
      </c>
      <c r="N940" s="13">
        <f t="shared" si="177"/>
        <v>0.13076412543962554</v>
      </c>
      <c r="O940" s="13">
        <f t="shared" si="178"/>
        <v>0.13076412543962554</v>
      </c>
      <c r="Q940">
        <v>26.74065719354838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9.9403247093290013</v>
      </c>
      <c r="G941" s="13">
        <f t="shared" si="172"/>
        <v>0</v>
      </c>
      <c r="H941" s="13">
        <f t="shared" si="173"/>
        <v>9.9403247093290013</v>
      </c>
      <c r="I941" s="16">
        <f t="shared" si="180"/>
        <v>9.945650784809251</v>
      </c>
      <c r="J941" s="13">
        <f t="shared" si="174"/>
        <v>9.9331754818810669</v>
      </c>
      <c r="K941" s="13">
        <f t="shared" si="175"/>
        <v>1.2475302928184107E-2</v>
      </c>
      <c r="L941" s="13">
        <f t="shared" si="176"/>
        <v>0</v>
      </c>
      <c r="M941" s="13">
        <f t="shared" si="181"/>
        <v>2.3639455610814086</v>
      </c>
      <c r="N941" s="13">
        <f t="shared" si="177"/>
        <v>0.12390991847743762</v>
      </c>
      <c r="O941" s="13">
        <f t="shared" si="178"/>
        <v>0.12390991847743762</v>
      </c>
      <c r="Q941">
        <v>25.00823362938965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26.49471554778026</v>
      </c>
      <c r="G942" s="13">
        <f t="shared" si="172"/>
        <v>0</v>
      </c>
      <c r="H942" s="13">
        <f t="shared" si="173"/>
        <v>26.49471554778026</v>
      </c>
      <c r="I942" s="16">
        <f t="shared" si="180"/>
        <v>26.507190850708444</v>
      </c>
      <c r="J942" s="13">
        <f t="shared" si="174"/>
        <v>26.203835051825187</v>
      </c>
      <c r="K942" s="13">
        <f t="shared" si="175"/>
        <v>0.30335579888325626</v>
      </c>
      <c r="L942" s="13">
        <f t="shared" si="176"/>
        <v>0</v>
      </c>
      <c r="M942" s="13">
        <f t="shared" si="181"/>
        <v>2.2400356426039711</v>
      </c>
      <c r="N942" s="13">
        <f t="shared" si="177"/>
        <v>0.11741498553572405</v>
      </c>
      <c r="O942" s="13">
        <f t="shared" si="178"/>
        <v>0.11741498553572405</v>
      </c>
      <c r="Q942">
        <v>23.109649267944221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11.96112712218657</v>
      </c>
      <c r="G943" s="13">
        <f t="shared" si="172"/>
        <v>0</v>
      </c>
      <c r="H943" s="13">
        <f t="shared" si="173"/>
        <v>11.96112712218657</v>
      </c>
      <c r="I943" s="16">
        <f t="shared" si="180"/>
        <v>12.264482921069826</v>
      </c>
      <c r="J943" s="13">
        <f t="shared" si="174"/>
        <v>12.222531539235696</v>
      </c>
      <c r="K943" s="13">
        <f t="shared" si="175"/>
        <v>4.195138183412972E-2</v>
      </c>
      <c r="L943" s="13">
        <f t="shared" si="176"/>
        <v>0</v>
      </c>
      <c r="M943" s="13">
        <f t="shared" si="181"/>
        <v>2.1226206570682473</v>
      </c>
      <c r="N943" s="13">
        <f t="shared" si="177"/>
        <v>0.11126049470256563</v>
      </c>
      <c r="O943" s="13">
        <f t="shared" si="178"/>
        <v>0.11126049470256563</v>
      </c>
      <c r="Q943">
        <v>20.831727662753021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12.587541482695739</v>
      </c>
      <c r="G944" s="13">
        <f t="shared" si="172"/>
        <v>0</v>
      </c>
      <c r="H944" s="13">
        <f t="shared" si="173"/>
        <v>12.587541482695739</v>
      </c>
      <c r="I944" s="16">
        <f t="shared" si="180"/>
        <v>12.629492864529869</v>
      </c>
      <c r="J944" s="13">
        <f t="shared" si="174"/>
        <v>12.539659993935995</v>
      </c>
      <c r="K944" s="13">
        <f t="shared" si="175"/>
        <v>8.9832870593873793E-2</v>
      </c>
      <c r="L944" s="13">
        <f t="shared" si="176"/>
        <v>0</v>
      </c>
      <c r="M944" s="13">
        <f t="shared" si="181"/>
        <v>2.0113601623656816</v>
      </c>
      <c r="N944" s="13">
        <f t="shared" si="177"/>
        <v>0.10542860117027648</v>
      </c>
      <c r="O944" s="13">
        <f t="shared" si="178"/>
        <v>0.10542860117027648</v>
      </c>
      <c r="Q944">
        <v>16.024915743579459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73.836911071828126</v>
      </c>
      <c r="G945" s="13">
        <f t="shared" si="172"/>
        <v>0.33411050573266154</v>
      </c>
      <c r="H945" s="13">
        <f t="shared" si="173"/>
        <v>73.502800566095459</v>
      </c>
      <c r="I945" s="16">
        <f t="shared" si="180"/>
        <v>73.59263343668934</v>
      </c>
      <c r="J945" s="13">
        <f t="shared" si="174"/>
        <v>54.936627691459677</v>
      </c>
      <c r="K945" s="13">
        <f t="shared" si="175"/>
        <v>18.656005745229663</v>
      </c>
      <c r="L945" s="13">
        <f t="shared" si="176"/>
        <v>0.10450427597703578</v>
      </c>
      <c r="M945" s="13">
        <f t="shared" si="181"/>
        <v>2.0104358371724409</v>
      </c>
      <c r="N945" s="13">
        <f t="shared" si="177"/>
        <v>0.10538015121388718</v>
      </c>
      <c r="O945" s="13">
        <f t="shared" si="178"/>
        <v>0.43949065694654871</v>
      </c>
      <c r="Q945">
        <v>12.507535312268701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69.905924859748481</v>
      </c>
      <c r="G946" s="13">
        <f t="shared" si="172"/>
        <v>0.25549078149106863</v>
      </c>
      <c r="H946" s="13">
        <f t="shared" si="173"/>
        <v>69.650434078257419</v>
      </c>
      <c r="I946" s="16">
        <f t="shared" si="180"/>
        <v>88.201935547510047</v>
      </c>
      <c r="J946" s="13">
        <f t="shared" si="174"/>
        <v>56.376933442593852</v>
      </c>
      <c r="K946" s="13">
        <f t="shared" si="175"/>
        <v>31.825002104916194</v>
      </c>
      <c r="L946" s="13">
        <f t="shared" si="176"/>
        <v>0.64156424080375629</v>
      </c>
      <c r="M946" s="13">
        <f t="shared" si="181"/>
        <v>2.5466199267623102</v>
      </c>
      <c r="N946" s="13">
        <f t="shared" si="177"/>
        <v>0.13348508219190297</v>
      </c>
      <c r="O946" s="13">
        <f t="shared" si="178"/>
        <v>0.3889758636829716</v>
      </c>
      <c r="Q946">
        <v>10.74992232258065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38.762509382245533</v>
      </c>
      <c r="G947" s="13">
        <f t="shared" si="172"/>
        <v>0</v>
      </c>
      <c r="H947" s="13">
        <f t="shared" si="173"/>
        <v>38.762509382245533</v>
      </c>
      <c r="I947" s="16">
        <f t="shared" si="180"/>
        <v>69.94594724635796</v>
      </c>
      <c r="J947" s="13">
        <f t="shared" si="174"/>
        <v>54.663460310078186</v>
      </c>
      <c r="K947" s="13">
        <f t="shared" si="175"/>
        <v>15.282486936279774</v>
      </c>
      <c r="L947" s="13">
        <f t="shared" si="176"/>
        <v>0</v>
      </c>
      <c r="M947" s="13">
        <f t="shared" si="181"/>
        <v>2.4131348445704073</v>
      </c>
      <c r="N947" s="13">
        <f t="shared" si="177"/>
        <v>0.12648825200906819</v>
      </c>
      <c r="O947" s="13">
        <f t="shared" si="178"/>
        <v>0.12648825200906819</v>
      </c>
      <c r="Q947">
        <v>13.375079007527759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5.1814724010885147</v>
      </c>
      <c r="G948" s="13">
        <f t="shared" si="172"/>
        <v>0</v>
      </c>
      <c r="H948" s="13">
        <f t="shared" si="173"/>
        <v>5.1814724010885147</v>
      </c>
      <c r="I948" s="16">
        <f t="shared" si="180"/>
        <v>20.463959337368287</v>
      </c>
      <c r="J948" s="13">
        <f t="shared" si="174"/>
        <v>20.022618696699169</v>
      </c>
      <c r="K948" s="13">
        <f t="shared" si="175"/>
        <v>0.44134064066911805</v>
      </c>
      <c r="L948" s="13">
        <f t="shared" si="176"/>
        <v>0</v>
      </c>
      <c r="M948" s="13">
        <f t="shared" si="181"/>
        <v>2.2866465925613393</v>
      </c>
      <c r="N948" s="13">
        <f t="shared" si="177"/>
        <v>0.11985817166676647</v>
      </c>
      <c r="O948" s="13">
        <f t="shared" si="178"/>
        <v>0.11985817166676647</v>
      </c>
      <c r="Q948">
        <v>14.83606126666829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0.47333333300000002</v>
      </c>
      <c r="G949" s="13">
        <f t="shared" si="172"/>
        <v>0</v>
      </c>
      <c r="H949" s="13">
        <f t="shared" si="173"/>
        <v>0.47333333300000002</v>
      </c>
      <c r="I949" s="16">
        <f t="shared" si="180"/>
        <v>0.91467397366911807</v>
      </c>
      <c r="J949" s="13">
        <f t="shared" si="174"/>
        <v>0.91465008316404006</v>
      </c>
      <c r="K949" s="13">
        <f t="shared" si="175"/>
        <v>2.389050507800583E-5</v>
      </c>
      <c r="L949" s="13">
        <f t="shared" si="176"/>
        <v>0</v>
      </c>
      <c r="M949" s="13">
        <f t="shared" si="181"/>
        <v>2.1667884208945729</v>
      </c>
      <c r="N949" s="13">
        <f t="shared" si="177"/>
        <v>0.11357561739623169</v>
      </c>
      <c r="O949" s="13">
        <f t="shared" si="178"/>
        <v>0.11357561739623169</v>
      </c>
      <c r="Q949">
        <v>18.630187799548871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26.576725943931429</v>
      </c>
      <c r="G950" s="13">
        <f t="shared" si="172"/>
        <v>0</v>
      </c>
      <c r="H950" s="13">
        <f t="shared" si="173"/>
        <v>26.576725943931429</v>
      </c>
      <c r="I950" s="16">
        <f t="shared" si="180"/>
        <v>26.576749834436505</v>
      </c>
      <c r="J950" s="13">
        <f t="shared" si="174"/>
        <v>26.167058919864647</v>
      </c>
      <c r="K950" s="13">
        <f t="shared" si="175"/>
        <v>0.40969091457185769</v>
      </c>
      <c r="L950" s="13">
        <f t="shared" si="176"/>
        <v>0</v>
      </c>
      <c r="M950" s="13">
        <f t="shared" si="181"/>
        <v>2.053212803498341</v>
      </c>
      <c r="N950" s="13">
        <f t="shared" si="177"/>
        <v>0.10762237307272289</v>
      </c>
      <c r="O950" s="13">
        <f t="shared" si="178"/>
        <v>0.10762237307272289</v>
      </c>
      <c r="Q950">
        <v>20.993533997804612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4.6141408922557634</v>
      </c>
      <c r="G951" s="13">
        <f t="shared" si="172"/>
        <v>0</v>
      </c>
      <c r="H951" s="13">
        <f t="shared" si="173"/>
        <v>4.6141408922557634</v>
      </c>
      <c r="I951" s="16">
        <f t="shared" si="180"/>
        <v>5.0238318068276211</v>
      </c>
      <c r="J951" s="13">
        <f t="shared" si="174"/>
        <v>5.0218027913900256</v>
      </c>
      <c r="K951" s="13">
        <f t="shared" si="175"/>
        <v>2.0290154375954828E-3</v>
      </c>
      <c r="L951" s="13">
        <f t="shared" si="176"/>
        <v>0</v>
      </c>
      <c r="M951" s="13">
        <f t="shared" si="181"/>
        <v>1.9455904304256182</v>
      </c>
      <c r="N951" s="13">
        <f t="shared" si="177"/>
        <v>0.10198117739828061</v>
      </c>
      <c r="O951" s="13">
        <f t="shared" si="178"/>
        <v>0.10198117739828061</v>
      </c>
      <c r="Q951">
        <v>23.354130457253429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21.635836413927819</v>
      </c>
      <c r="G952" s="13">
        <f t="shared" si="172"/>
        <v>0</v>
      </c>
      <c r="H952" s="13">
        <f t="shared" si="173"/>
        <v>21.635836413927819</v>
      </c>
      <c r="I952" s="16">
        <f t="shared" si="180"/>
        <v>21.637865429365416</v>
      </c>
      <c r="J952" s="13">
        <f t="shared" si="174"/>
        <v>21.554823147721596</v>
      </c>
      <c r="K952" s="13">
        <f t="shared" si="175"/>
        <v>8.3042281643820104E-2</v>
      </c>
      <c r="L952" s="13">
        <f t="shared" si="176"/>
        <v>0</v>
      </c>
      <c r="M952" s="13">
        <f t="shared" si="181"/>
        <v>1.8436092530273376</v>
      </c>
      <c r="N952" s="13">
        <f t="shared" si="177"/>
        <v>9.6635673852981802E-2</v>
      </c>
      <c r="O952" s="13">
        <f t="shared" si="178"/>
        <v>9.6635673852981802E-2</v>
      </c>
      <c r="Q952">
        <v>28.151592193548382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21.398608112532521</v>
      </c>
      <c r="G953" s="13">
        <f t="shared" si="172"/>
        <v>0</v>
      </c>
      <c r="H953" s="13">
        <f t="shared" si="173"/>
        <v>21.398608112532521</v>
      </c>
      <c r="I953" s="16">
        <f t="shared" si="180"/>
        <v>21.481650394176341</v>
      </c>
      <c r="J953" s="13">
        <f t="shared" si="174"/>
        <v>21.354313113346429</v>
      </c>
      <c r="K953" s="13">
        <f t="shared" si="175"/>
        <v>0.12733728082991291</v>
      </c>
      <c r="L953" s="13">
        <f t="shared" si="176"/>
        <v>0</v>
      </c>
      <c r="M953" s="13">
        <f t="shared" si="181"/>
        <v>1.7469735791743557</v>
      </c>
      <c r="N953" s="13">
        <f t="shared" si="177"/>
        <v>9.1570363269578361E-2</v>
      </c>
      <c r="O953" s="13">
        <f t="shared" si="178"/>
        <v>9.1570363269578361E-2</v>
      </c>
      <c r="Q953">
        <v>24.865062166923739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7.8476541527696666</v>
      </c>
      <c r="G954" s="13">
        <f t="shared" si="172"/>
        <v>0</v>
      </c>
      <c r="H954" s="13">
        <f t="shared" si="173"/>
        <v>7.8476541527696666</v>
      </c>
      <c r="I954" s="16">
        <f t="shared" si="180"/>
        <v>7.9749914335995795</v>
      </c>
      <c r="J954" s="13">
        <f t="shared" si="174"/>
        <v>7.9677677869060402</v>
      </c>
      <c r="K954" s="13">
        <f t="shared" si="175"/>
        <v>7.2236466935393651E-3</v>
      </c>
      <c r="L954" s="13">
        <f t="shared" si="176"/>
        <v>0</v>
      </c>
      <c r="M954" s="13">
        <f t="shared" si="181"/>
        <v>1.6554032159047773</v>
      </c>
      <c r="N954" s="13">
        <f t="shared" si="177"/>
        <v>8.6770558894010488E-2</v>
      </c>
      <c r="O954" s="13">
        <f t="shared" si="178"/>
        <v>8.6770558894010488E-2</v>
      </c>
      <c r="Q954">
        <v>24.180100264166828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33.692826023842628</v>
      </c>
      <c r="G955" s="13">
        <f t="shared" si="172"/>
        <v>0</v>
      </c>
      <c r="H955" s="13">
        <f t="shared" si="173"/>
        <v>33.692826023842628</v>
      </c>
      <c r="I955" s="16">
        <f t="shared" si="180"/>
        <v>33.700049670536167</v>
      </c>
      <c r="J955" s="13">
        <f t="shared" si="174"/>
        <v>32.483445854479129</v>
      </c>
      <c r="K955" s="13">
        <f t="shared" si="175"/>
        <v>1.216603816057038</v>
      </c>
      <c r="L955" s="13">
        <f t="shared" si="176"/>
        <v>0</v>
      </c>
      <c r="M955" s="13">
        <f t="shared" si="181"/>
        <v>1.5686326570107669</v>
      </c>
      <c r="N955" s="13">
        <f t="shared" si="177"/>
        <v>8.2222343801493694E-2</v>
      </c>
      <c r="O955" s="13">
        <f t="shared" si="178"/>
        <v>8.2222343801493694E-2</v>
      </c>
      <c r="Q955">
        <v>18.111864702283761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19.76269576068837</v>
      </c>
      <c r="G956" s="13">
        <f t="shared" si="172"/>
        <v>0</v>
      </c>
      <c r="H956" s="13">
        <f t="shared" si="173"/>
        <v>19.76269576068837</v>
      </c>
      <c r="I956" s="16">
        <f t="shared" si="180"/>
        <v>20.979299576745408</v>
      </c>
      <c r="J956" s="13">
        <f t="shared" si="174"/>
        <v>20.461170201823162</v>
      </c>
      <c r="K956" s="13">
        <f t="shared" si="175"/>
        <v>0.5181293749222462</v>
      </c>
      <c r="L956" s="13">
        <f t="shared" si="176"/>
        <v>0</v>
      </c>
      <c r="M956" s="13">
        <f t="shared" si="181"/>
        <v>1.4864103132092732</v>
      </c>
      <c r="N956" s="13">
        <f t="shared" si="177"/>
        <v>7.7912530544708605E-2</v>
      </c>
      <c r="O956" s="13">
        <f t="shared" si="178"/>
        <v>7.7912530544708605E-2</v>
      </c>
      <c r="Q956">
        <v>14.182992561601599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85.552210674431322</v>
      </c>
      <c r="G957" s="13">
        <f t="shared" si="172"/>
        <v>0.56841649778472547</v>
      </c>
      <c r="H957" s="13">
        <f t="shared" si="173"/>
        <v>84.983794176646597</v>
      </c>
      <c r="I957" s="16">
        <f t="shared" si="180"/>
        <v>85.501923551568837</v>
      </c>
      <c r="J957" s="13">
        <f t="shared" si="174"/>
        <v>61.686764263543388</v>
      </c>
      <c r="K957" s="13">
        <f t="shared" si="175"/>
        <v>23.815159288025448</v>
      </c>
      <c r="L957" s="13">
        <f t="shared" si="176"/>
        <v>0.31490564177219715</v>
      </c>
      <c r="M957" s="13">
        <f t="shared" si="181"/>
        <v>1.7234034244367618</v>
      </c>
      <c r="N957" s="13">
        <f t="shared" si="177"/>
        <v>9.033489659889081E-2</v>
      </c>
      <c r="O957" s="13">
        <f t="shared" si="178"/>
        <v>0.6587513943836163</v>
      </c>
      <c r="Q957">
        <v>13.61655048830306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28.47937070687</v>
      </c>
      <c r="G958" s="13">
        <f t="shared" si="172"/>
        <v>0</v>
      </c>
      <c r="H958" s="13">
        <f t="shared" si="173"/>
        <v>28.47937070687</v>
      </c>
      <c r="I958" s="16">
        <f t="shared" si="180"/>
        <v>51.979624353123249</v>
      </c>
      <c r="J958" s="13">
        <f t="shared" si="174"/>
        <v>44.416080404716624</v>
      </c>
      <c r="K958" s="13">
        <f t="shared" si="175"/>
        <v>7.5635439484066254</v>
      </c>
      <c r="L958" s="13">
        <f t="shared" si="176"/>
        <v>0</v>
      </c>
      <c r="M958" s="13">
        <f t="shared" si="181"/>
        <v>1.6330685278378709</v>
      </c>
      <c r="N958" s="13">
        <f t="shared" si="177"/>
        <v>8.5599851148810399E-2</v>
      </c>
      <c r="O958" s="13">
        <f t="shared" si="178"/>
        <v>8.5599851148810399E-2</v>
      </c>
      <c r="Q958">
        <v>13.019297822580651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64.320776616911644</v>
      </c>
      <c r="G959" s="13">
        <f t="shared" si="172"/>
        <v>0.14378781663433188</v>
      </c>
      <c r="H959" s="13">
        <f t="shared" si="173"/>
        <v>64.176988800277314</v>
      </c>
      <c r="I959" s="16">
        <f t="shared" si="180"/>
        <v>71.740532748683933</v>
      </c>
      <c r="J959" s="13">
        <f t="shared" si="174"/>
        <v>54.112514953677838</v>
      </c>
      <c r="K959" s="13">
        <f t="shared" si="175"/>
        <v>17.628017795006095</v>
      </c>
      <c r="L959" s="13">
        <f t="shared" si="176"/>
        <v>6.258071875900463E-2</v>
      </c>
      <c r="M959" s="13">
        <f t="shared" si="181"/>
        <v>1.6100493954480652</v>
      </c>
      <c r="N959" s="13">
        <f t="shared" si="177"/>
        <v>8.4393267179703538E-2</v>
      </c>
      <c r="O959" s="13">
        <f t="shared" si="178"/>
        <v>0.2281810838140354</v>
      </c>
      <c r="Q959">
        <v>12.48196868654799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78.815259555981186</v>
      </c>
      <c r="G960" s="13">
        <f t="shared" si="172"/>
        <v>0.43367747541572271</v>
      </c>
      <c r="H960" s="13">
        <f t="shared" si="173"/>
        <v>78.381582080565465</v>
      </c>
      <c r="I960" s="16">
        <f t="shared" si="180"/>
        <v>95.947019156812544</v>
      </c>
      <c r="J960" s="13">
        <f t="shared" si="174"/>
        <v>68.018286706107673</v>
      </c>
      <c r="K960" s="13">
        <f t="shared" si="175"/>
        <v>27.928732450704871</v>
      </c>
      <c r="L960" s="13">
        <f t="shared" si="176"/>
        <v>0.48266599326137777</v>
      </c>
      <c r="M960" s="13">
        <f t="shared" si="181"/>
        <v>2.0083221215297393</v>
      </c>
      <c r="N960" s="13">
        <f t="shared" si="177"/>
        <v>0.1052693574894954</v>
      </c>
      <c r="O960" s="13">
        <f t="shared" si="178"/>
        <v>0.53894683290521805</v>
      </c>
      <c r="Q960">
        <v>14.762793063703491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3.6469786292336601</v>
      </c>
      <c r="G961" s="13">
        <f t="shared" si="172"/>
        <v>0</v>
      </c>
      <c r="H961" s="13">
        <f t="shared" si="173"/>
        <v>3.6469786292336601</v>
      </c>
      <c r="I961" s="16">
        <f t="shared" si="180"/>
        <v>31.093045086677154</v>
      </c>
      <c r="J961" s="13">
        <f t="shared" si="174"/>
        <v>30.13594367072378</v>
      </c>
      <c r="K961" s="13">
        <f t="shared" si="175"/>
        <v>0.95710141595337461</v>
      </c>
      <c r="L961" s="13">
        <f t="shared" si="176"/>
        <v>0</v>
      </c>
      <c r="M961" s="13">
        <f t="shared" si="181"/>
        <v>1.9030527640402439</v>
      </c>
      <c r="N961" s="13">
        <f t="shared" si="177"/>
        <v>9.9751498821578966E-2</v>
      </c>
      <c r="O961" s="13">
        <f t="shared" si="178"/>
        <v>9.9751498821578966E-2</v>
      </c>
      <c r="Q961">
        <v>18.159011689502709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48.086941700018869</v>
      </c>
      <c r="G962" s="13">
        <f t="shared" si="172"/>
        <v>0</v>
      </c>
      <c r="H962" s="13">
        <f t="shared" si="173"/>
        <v>48.086941700018869</v>
      </c>
      <c r="I962" s="16">
        <f t="shared" si="180"/>
        <v>49.044043115972244</v>
      </c>
      <c r="J962" s="13">
        <f t="shared" si="174"/>
        <v>46.691106261721664</v>
      </c>
      <c r="K962" s="13">
        <f t="shared" si="175"/>
        <v>2.3529368542505793</v>
      </c>
      <c r="L962" s="13">
        <f t="shared" si="176"/>
        <v>0</v>
      </c>
      <c r="M962" s="13">
        <f t="shared" si="181"/>
        <v>1.8033012652186651</v>
      </c>
      <c r="N962" s="13">
        <f t="shared" si="177"/>
        <v>9.4522867379943837E-2</v>
      </c>
      <c r="O962" s="13">
        <f t="shared" si="178"/>
        <v>9.4522867379943837E-2</v>
      </c>
      <c r="Q962">
        <v>21.271367362613098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0.45413089406112761</v>
      </c>
      <c r="G963" s="13">
        <f t="shared" si="172"/>
        <v>0</v>
      </c>
      <c r="H963" s="13">
        <f t="shared" si="173"/>
        <v>0.45413089406112761</v>
      </c>
      <c r="I963" s="16">
        <f t="shared" si="180"/>
        <v>2.8070677483117068</v>
      </c>
      <c r="J963" s="13">
        <f t="shared" si="174"/>
        <v>2.8066614732091306</v>
      </c>
      <c r="K963" s="13">
        <f t="shared" si="175"/>
        <v>4.0627510257618127E-4</v>
      </c>
      <c r="L963" s="13">
        <f t="shared" si="176"/>
        <v>0</v>
      </c>
      <c r="M963" s="13">
        <f t="shared" si="181"/>
        <v>1.7087783978387212</v>
      </c>
      <c r="N963" s="13">
        <f t="shared" si="177"/>
        <v>8.9568302865376676E-2</v>
      </c>
      <c r="O963" s="13">
        <f t="shared" si="178"/>
        <v>8.9568302865376676E-2</v>
      </c>
      <c r="Q963">
        <v>22.377384142521372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7.9157744309926716</v>
      </c>
      <c r="G964" s="13">
        <f t="shared" si="172"/>
        <v>0</v>
      </c>
      <c r="H964" s="13">
        <f t="shared" si="173"/>
        <v>7.9157744309926716</v>
      </c>
      <c r="I964" s="16">
        <f t="shared" si="180"/>
        <v>7.9161807060952478</v>
      </c>
      <c r="J964" s="13">
        <f t="shared" si="174"/>
        <v>7.9112228649589671</v>
      </c>
      <c r="K964" s="13">
        <f t="shared" si="175"/>
        <v>4.9578411362807273E-3</v>
      </c>
      <c r="L964" s="13">
        <f t="shared" si="176"/>
        <v>0</v>
      </c>
      <c r="M964" s="13">
        <f t="shared" si="181"/>
        <v>1.6192100949733446</v>
      </c>
      <c r="N964" s="13">
        <f t="shared" si="177"/>
        <v>8.4873439629552336E-2</v>
      </c>
      <c r="O964" s="13">
        <f t="shared" si="178"/>
        <v>8.4873439629552336E-2</v>
      </c>
      <c r="Q964">
        <v>26.736087193548379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2.5291364056370038</v>
      </c>
      <c r="G965" s="13">
        <f t="shared" si="172"/>
        <v>0</v>
      </c>
      <c r="H965" s="13">
        <f t="shared" si="173"/>
        <v>2.5291364056370038</v>
      </c>
      <c r="I965" s="16">
        <f t="shared" si="180"/>
        <v>2.5340942467732845</v>
      </c>
      <c r="J965" s="13">
        <f t="shared" si="174"/>
        <v>2.5338841596346451</v>
      </c>
      <c r="K965" s="13">
        <f t="shared" si="175"/>
        <v>2.1008713863945871E-4</v>
      </c>
      <c r="L965" s="13">
        <f t="shared" si="176"/>
        <v>0</v>
      </c>
      <c r="M965" s="13">
        <f t="shared" si="181"/>
        <v>1.5343366553437923</v>
      </c>
      <c r="N965" s="13">
        <f t="shared" si="177"/>
        <v>8.0424665022159683E-2</v>
      </c>
      <c r="O965" s="13">
        <f t="shared" si="178"/>
        <v>8.0424665022159683E-2</v>
      </c>
      <c r="Q965">
        <v>24.89221059948067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18.377392644843368</v>
      </c>
      <c r="G966" s="13">
        <f t="shared" ref="G966:G1029" si="183">IF((F966-$J$2)&gt;0,$I$2*(F966-$J$2),0)</f>
        <v>0</v>
      </c>
      <c r="H966" s="13">
        <f t="shared" ref="H966:H1029" si="184">F966-G966</f>
        <v>18.377392644843368</v>
      </c>
      <c r="I966" s="16">
        <f t="shared" si="180"/>
        <v>18.377602731982009</v>
      </c>
      <c r="J966" s="13">
        <f t="shared" ref="J966:J1029" si="185">I966/SQRT(1+(I966/($K$2*(300+(25*Q966)+0.05*(Q966)^3)))^2)</f>
        <v>18.303941401462858</v>
      </c>
      <c r="K966" s="13">
        <f t="shared" ref="K966:K1029" si="186">I966-J966</f>
        <v>7.3661330519151136E-2</v>
      </c>
      <c r="L966" s="13">
        <f t="shared" ref="L966:L1029" si="187">IF(K966&gt;$N$2,(K966-$N$2)/$L$2,0)</f>
        <v>0</v>
      </c>
      <c r="M966" s="13">
        <f t="shared" si="181"/>
        <v>1.4539119903216327</v>
      </c>
      <c r="N966" s="13">
        <f t="shared" ref="N966:N1029" si="188">$M$2*M966</f>
        <v>7.6209079921328401E-2</v>
      </c>
      <c r="O966" s="13">
        <f t="shared" ref="O966:O1029" si="189">N966+G966</f>
        <v>7.6209079921328401E-2</v>
      </c>
      <c r="Q966">
        <v>25.45520907787267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13.09277225095361</v>
      </c>
      <c r="G967" s="13">
        <f t="shared" si="183"/>
        <v>0</v>
      </c>
      <c r="H967" s="13">
        <f t="shared" si="184"/>
        <v>13.09277225095361</v>
      </c>
      <c r="I967" s="16">
        <f t="shared" ref="I967:I1030" si="191">H967+K966-L966</f>
        <v>13.166433581472761</v>
      </c>
      <c r="J967" s="13">
        <f t="shared" si="185"/>
        <v>13.10908310441992</v>
      </c>
      <c r="K967" s="13">
        <f t="shared" si="186"/>
        <v>5.7350477052841242E-2</v>
      </c>
      <c r="L967" s="13">
        <f t="shared" si="187"/>
        <v>0</v>
      </c>
      <c r="M967" s="13">
        <f t="shared" ref="M967:M1030" si="192">L967+M966-N966</f>
        <v>1.3777029104003042</v>
      </c>
      <c r="N967" s="13">
        <f t="shared" si="188"/>
        <v>7.2214461332915342E-2</v>
      </c>
      <c r="O967" s="13">
        <f t="shared" si="189"/>
        <v>7.2214461332915342E-2</v>
      </c>
      <c r="Q967">
        <v>20.117229211639678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6.6666670000000003E-3</v>
      </c>
      <c r="G968" s="13">
        <f t="shared" si="183"/>
        <v>0</v>
      </c>
      <c r="H968" s="13">
        <f t="shared" si="184"/>
        <v>6.6666670000000003E-3</v>
      </c>
      <c r="I968" s="16">
        <f t="shared" si="191"/>
        <v>6.4017144052841243E-2</v>
      </c>
      <c r="J968" s="13">
        <f t="shared" si="185"/>
        <v>6.401713312052551E-2</v>
      </c>
      <c r="K968" s="13">
        <f t="shared" si="186"/>
        <v>1.0932315733236386E-8</v>
      </c>
      <c r="L968" s="13">
        <f t="shared" si="187"/>
        <v>0</v>
      </c>
      <c r="M968" s="13">
        <f t="shared" si="192"/>
        <v>1.3054884490673888</v>
      </c>
      <c r="N968" s="13">
        <f t="shared" si="188"/>
        <v>6.8429226950208047E-2</v>
      </c>
      <c r="O968" s="13">
        <f t="shared" si="189"/>
        <v>6.8429226950208047E-2</v>
      </c>
      <c r="Q968">
        <v>16.584395694020259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40.859274429518187</v>
      </c>
      <c r="G969" s="13">
        <f t="shared" si="183"/>
        <v>0</v>
      </c>
      <c r="H969" s="13">
        <f t="shared" si="184"/>
        <v>40.859274429518187</v>
      </c>
      <c r="I969" s="16">
        <f t="shared" si="191"/>
        <v>40.859274440450505</v>
      </c>
      <c r="J969" s="13">
        <f t="shared" si="185"/>
        <v>36.941832399665998</v>
      </c>
      <c r="K969" s="13">
        <f t="shared" si="186"/>
        <v>3.9174420407845076</v>
      </c>
      <c r="L969" s="13">
        <f t="shared" si="187"/>
        <v>0</v>
      </c>
      <c r="M969" s="13">
        <f t="shared" si="192"/>
        <v>1.2370592221171808</v>
      </c>
      <c r="N969" s="13">
        <f t="shared" si="188"/>
        <v>6.4842401571287095E-2</v>
      </c>
      <c r="O969" s="13">
        <f t="shared" si="189"/>
        <v>6.4842401571287095E-2</v>
      </c>
      <c r="Q969">
        <v>13.181571398433659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39.444577011505167</v>
      </c>
      <c r="G970" s="13">
        <f t="shared" si="183"/>
        <v>0</v>
      </c>
      <c r="H970" s="13">
        <f t="shared" si="184"/>
        <v>39.444577011505167</v>
      </c>
      <c r="I970" s="16">
        <f t="shared" si="191"/>
        <v>43.362019052289675</v>
      </c>
      <c r="J970" s="13">
        <f t="shared" si="185"/>
        <v>38.317899957390644</v>
      </c>
      <c r="K970" s="13">
        <f t="shared" si="186"/>
        <v>5.0441190948990311</v>
      </c>
      <c r="L970" s="13">
        <f t="shared" si="187"/>
        <v>0</v>
      </c>
      <c r="M970" s="13">
        <f t="shared" si="192"/>
        <v>1.1722168205458936</v>
      </c>
      <c r="N970" s="13">
        <f t="shared" si="188"/>
        <v>6.1443585276674977E-2</v>
      </c>
      <c r="O970" s="13">
        <f t="shared" si="189"/>
        <v>6.1443585276674977E-2</v>
      </c>
      <c r="Q970">
        <v>12.38171513994002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39.695764518430018</v>
      </c>
      <c r="G971" s="13">
        <f t="shared" si="183"/>
        <v>0</v>
      </c>
      <c r="H971" s="13">
        <f t="shared" si="184"/>
        <v>39.695764518430018</v>
      </c>
      <c r="I971" s="16">
        <f t="shared" si="191"/>
        <v>44.739883613329049</v>
      </c>
      <c r="J971" s="13">
        <f t="shared" si="185"/>
        <v>39.44262201260107</v>
      </c>
      <c r="K971" s="13">
        <f t="shared" si="186"/>
        <v>5.2972616007279782</v>
      </c>
      <c r="L971" s="13">
        <f t="shared" si="187"/>
        <v>0</v>
      </c>
      <c r="M971" s="13">
        <f t="shared" si="192"/>
        <v>1.1107732352692186</v>
      </c>
      <c r="N971" s="13">
        <f t="shared" si="188"/>
        <v>5.8222923275003738E-2</v>
      </c>
      <c r="O971" s="13">
        <f t="shared" si="189"/>
        <v>5.8222923275003738E-2</v>
      </c>
      <c r="Q971">
        <v>12.684208322580639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1.035926363728112</v>
      </c>
      <c r="G972" s="13">
        <f t="shared" si="183"/>
        <v>0</v>
      </c>
      <c r="H972" s="13">
        <f t="shared" si="184"/>
        <v>1.035926363728112</v>
      </c>
      <c r="I972" s="16">
        <f t="shared" si="191"/>
        <v>6.3331879644560907</v>
      </c>
      <c r="J972" s="13">
        <f t="shared" si="185"/>
        <v>6.3223538950462022</v>
      </c>
      <c r="K972" s="13">
        <f t="shared" si="186"/>
        <v>1.0834069409888514E-2</v>
      </c>
      <c r="L972" s="13">
        <f t="shared" si="187"/>
        <v>0</v>
      </c>
      <c r="M972" s="13">
        <f t="shared" si="192"/>
        <v>1.0525503119942148</v>
      </c>
      <c r="N972" s="13">
        <f t="shared" si="188"/>
        <v>5.5171077329269042E-2</v>
      </c>
      <c r="O972" s="13">
        <f t="shared" si="189"/>
        <v>5.5171077329269042E-2</v>
      </c>
      <c r="Q972">
        <v>16.400581158322421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31.669679626564861</v>
      </c>
      <c r="G973" s="13">
        <f t="shared" si="183"/>
        <v>0</v>
      </c>
      <c r="H973" s="13">
        <f t="shared" si="184"/>
        <v>31.669679626564861</v>
      </c>
      <c r="I973" s="16">
        <f t="shared" si="191"/>
        <v>31.680513695974749</v>
      </c>
      <c r="J973" s="13">
        <f t="shared" si="185"/>
        <v>30.39144484968822</v>
      </c>
      <c r="K973" s="13">
        <f t="shared" si="186"/>
        <v>1.2890688462865292</v>
      </c>
      <c r="L973" s="13">
        <f t="shared" si="187"/>
        <v>0</v>
      </c>
      <c r="M973" s="13">
        <f t="shared" si="192"/>
        <v>0.99737923466494571</v>
      </c>
      <c r="N973" s="13">
        <f t="shared" si="188"/>
        <v>5.2279198680822148E-2</v>
      </c>
      <c r="O973" s="13">
        <f t="shared" si="189"/>
        <v>5.2279198680822148E-2</v>
      </c>
      <c r="Q973">
        <v>16.33475253750381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3.758709571275574</v>
      </c>
      <c r="G974" s="13">
        <f t="shared" si="183"/>
        <v>0</v>
      </c>
      <c r="H974" s="13">
        <f t="shared" si="184"/>
        <v>3.758709571275574</v>
      </c>
      <c r="I974" s="16">
        <f t="shared" si="191"/>
        <v>5.0477784175621032</v>
      </c>
      <c r="J974" s="13">
        <f t="shared" si="185"/>
        <v>5.0445604179189782</v>
      </c>
      <c r="K974" s="13">
        <f t="shared" si="186"/>
        <v>3.2179996431249691E-3</v>
      </c>
      <c r="L974" s="13">
        <f t="shared" si="187"/>
        <v>0</v>
      </c>
      <c r="M974" s="13">
        <f t="shared" si="192"/>
        <v>0.94510003598412351</v>
      </c>
      <c r="N974" s="13">
        <f t="shared" si="188"/>
        <v>4.9538902392593301E-2</v>
      </c>
      <c r="O974" s="13">
        <f t="shared" si="189"/>
        <v>4.9538902392593301E-2</v>
      </c>
      <c r="Q974">
        <v>20.18674558421408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0.89073884971098904</v>
      </c>
      <c r="G975" s="13">
        <f t="shared" si="183"/>
        <v>0</v>
      </c>
      <c r="H975" s="13">
        <f t="shared" si="184"/>
        <v>0.89073884971098904</v>
      </c>
      <c r="I975" s="16">
        <f t="shared" si="191"/>
        <v>0.89395684935411401</v>
      </c>
      <c r="J975" s="13">
        <f t="shared" si="185"/>
        <v>0.89394323620013827</v>
      </c>
      <c r="K975" s="13">
        <f t="shared" si="186"/>
        <v>1.3613153975744474E-5</v>
      </c>
      <c r="L975" s="13">
        <f t="shared" si="187"/>
        <v>0</v>
      </c>
      <c r="M975" s="13">
        <f t="shared" si="192"/>
        <v>0.89556113359153022</v>
      </c>
      <c r="N975" s="13">
        <f t="shared" si="188"/>
        <v>4.6942243037155384E-2</v>
      </c>
      <c r="O975" s="13">
        <f t="shared" si="189"/>
        <v>4.6942243037155384E-2</v>
      </c>
      <c r="Q975">
        <v>22.11850352977071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4.8697925821738242</v>
      </c>
      <c r="G976" s="13">
        <f t="shared" si="183"/>
        <v>0</v>
      </c>
      <c r="H976" s="13">
        <f t="shared" si="184"/>
        <v>4.8697925821738242</v>
      </c>
      <c r="I976" s="16">
        <f t="shared" si="191"/>
        <v>4.8698061953277998</v>
      </c>
      <c r="J976" s="13">
        <f t="shared" si="185"/>
        <v>4.8683716059179094</v>
      </c>
      <c r="K976" s="13">
        <f t="shared" si="186"/>
        <v>1.4345894098903855E-3</v>
      </c>
      <c r="L976" s="13">
        <f t="shared" si="187"/>
        <v>0</v>
      </c>
      <c r="M976" s="13">
        <f t="shared" si="192"/>
        <v>0.84861889055437478</v>
      </c>
      <c r="N976" s="13">
        <f t="shared" si="188"/>
        <v>4.4481691659135861E-2</v>
      </c>
      <c r="O976" s="13">
        <f t="shared" si="189"/>
        <v>4.4481691659135861E-2</v>
      </c>
      <c r="Q976">
        <v>25.16687617153908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38.052826648110958</v>
      </c>
      <c r="G977" s="13">
        <f t="shared" si="183"/>
        <v>0</v>
      </c>
      <c r="H977" s="13">
        <f t="shared" si="184"/>
        <v>38.052826648110958</v>
      </c>
      <c r="I977" s="16">
        <f t="shared" si="191"/>
        <v>38.054261237520848</v>
      </c>
      <c r="J977" s="13">
        <f t="shared" si="185"/>
        <v>37.462725282672928</v>
      </c>
      <c r="K977" s="13">
        <f t="shared" si="186"/>
        <v>0.59153595484792021</v>
      </c>
      <c r="L977" s="13">
        <f t="shared" si="187"/>
        <v>0</v>
      </c>
      <c r="M977" s="13">
        <f t="shared" si="192"/>
        <v>0.80413719889523894</v>
      </c>
      <c r="N977" s="13">
        <f t="shared" si="188"/>
        <v>4.2150113945180111E-2</v>
      </c>
      <c r="O977" s="13">
        <f t="shared" si="189"/>
        <v>4.2150113945180111E-2</v>
      </c>
      <c r="Q977">
        <v>26.053803193548379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49.840636233186387</v>
      </c>
      <c r="G978" s="13">
        <f t="shared" si="183"/>
        <v>0</v>
      </c>
      <c r="H978" s="13">
        <f t="shared" si="184"/>
        <v>49.840636233186387</v>
      </c>
      <c r="I978" s="16">
        <f t="shared" si="191"/>
        <v>50.432172188034308</v>
      </c>
      <c r="J978" s="13">
        <f t="shared" si="185"/>
        <v>48.846208316948946</v>
      </c>
      <c r="K978" s="13">
        <f t="shared" si="186"/>
        <v>1.5859638710853616</v>
      </c>
      <c r="L978" s="13">
        <f t="shared" si="187"/>
        <v>0</v>
      </c>
      <c r="M978" s="13">
        <f t="shared" si="192"/>
        <v>0.76198708495005885</v>
      </c>
      <c r="N978" s="13">
        <f t="shared" si="188"/>
        <v>3.9940749538170353E-2</v>
      </c>
      <c r="O978" s="13">
        <f t="shared" si="189"/>
        <v>3.9940749538170353E-2</v>
      </c>
      <c r="Q978">
        <v>24.858231266125479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14.687211017406019</v>
      </c>
      <c r="G979" s="13">
        <f t="shared" si="183"/>
        <v>0</v>
      </c>
      <c r="H979" s="13">
        <f t="shared" si="184"/>
        <v>14.687211017406019</v>
      </c>
      <c r="I979" s="16">
        <f t="shared" si="191"/>
        <v>16.273174888491383</v>
      </c>
      <c r="J979" s="13">
        <f t="shared" si="185"/>
        <v>16.193862398079453</v>
      </c>
      <c r="K979" s="13">
        <f t="shared" si="186"/>
        <v>7.9312490411929559E-2</v>
      </c>
      <c r="L979" s="13">
        <f t="shared" si="187"/>
        <v>0</v>
      </c>
      <c r="M979" s="13">
        <f t="shared" si="192"/>
        <v>0.72204633541188845</v>
      </c>
      <c r="N979" s="13">
        <f t="shared" si="188"/>
        <v>3.7847192435722335E-2</v>
      </c>
      <c r="O979" s="13">
        <f t="shared" si="189"/>
        <v>3.7847192435722335E-2</v>
      </c>
      <c r="Q979">
        <v>22.312852661472569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8.1348377599246184</v>
      </c>
      <c r="G980" s="13">
        <f t="shared" si="183"/>
        <v>0</v>
      </c>
      <c r="H980" s="13">
        <f t="shared" si="184"/>
        <v>8.1348377599246184</v>
      </c>
      <c r="I980" s="16">
        <f t="shared" si="191"/>
        <v>8.214150250336548</v>
      </c>
      <c r="J980" s="13">
        <f t="shared" si="185"/>
        <v>8.1916572826219269</v>
      </c>
      <c r="K980" s="13">
        <f t="shared" si="186"/>
        <v>2.2492967714621059E-2</v>
      </c>
      <c r="L980" s="13">
        <f t="shared" si="187"/>
        <v>0</v>
      </c>
      <c r="M980" s="13">
        <f t="shared" si="192"/>
        <v>0.68419914297616613</v>
      </c>
      <c r="N980" s="13">
        <f t="shared" si="188"/>
        <v>3.5863372416125555E-2</v>
      </c>
      <c r="O980" s="13">
        <f t="shared" si="189"/>
        <v>3.5863372416125555E-2</v>
      </c>
      <c r="Q980">
        <v>16.742862685491829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14.234830303863509</v>
      </c>
      <c r="G981" s="13">
        <f t="shared" si="183"/>
        <v>0</v>
      </c>
      <c r="H981" s="13">
        <f t="shared" si="184"/>
        <v>14.234830303863509</v>
      </c>
      <c r="I981" s="16">
        <f t="shared" si="191"/>
        <v>14.25732327157813</v>
      </c>
      <c r="J981" s="13">
        <f t="shared" si="185"/>
        <v>14.043009847053765</v>
      </c>
      <c r="K981" s="13">
        <f t="shared" si="186"/>
        <v>0.21431342452436475</v>
      </c>
      <c r="L981" s="13">
        <f t="shared" si="187"/>
        <v>0</v>
      </c>
      <c r="M981" s="13">
        <f t="shared" si="192"/>
        <v>0.64833577056004055</v>
      </c>
      <c r="N981" s="13">
        <f t="shared" si="188"/>
        <v>3.3983537437871976E-2</v>
      </c>
      <c r="O981" s="13">
        <f t="shared" si="189"/>
        <v>3.3983537437871976E-2</v>
      </c>
      <c r="Q981">
        <v>12.280850322580649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2.4876257894456208</v>
      </c>
      <c r="G982" s="13">
        <f t="shared" si="183"/>
        <v>0</v>
      </c>
      <c r="H982" s="13">
        <f t="shared" si="184"/>
        <v>2.4876257894456208</v>
      </c>
      <c r="I982" s="16">
        <f t="shared" si="191"/>
        <v>2.7019392139699856</v>
      </c>
      <c r="J982" s="13">
        <f t="shared" si="185"/>
        <v>2.7004394880839442</v>
      </c>
      <c r="K982" s="13">
        <f t="shared" si="186"/>
        <v>1.4997258860414142E-3</v>
      </c>
      <c r="L982" s="13">
        <f t="shared" si="187"/>
        <v>0</v>
      </c>
      <c r="M982" s="13">
        <f t="shared" si="192"/>
        <v>0.61435223312216858</v>
      </c>
      <c r="N982" s="13">
        <f t="shared" si="188"/>
        <v>3.2202236961741154E-2</v>
      </c>
      <c r="O982" s="13">
        <f t="shared" si="189"/>
        <v>3.2202236961741154E-2</v>
      </c>
      <c r="Q982">
        <v>12.23801062645019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103.7214182800664</v>
      </c>
      <c r="G983" s="13">
        <f t="shared" si="183"/>
        <v>0.93180064989742706</v>
      </c>
      <c r="H983" s="13">
        <f t="shared" si="184"/>
        <v>102.78961763016898</v>
      </c>
      <c r="I983" s="16">
        <f t="shared" si="191"/>
        <v>102.79111735605501</v>
      </c>
      <c r="J983" s="13">
        <f t="shared" si="185"/>
        <v>62.198764961248543</v>
      </c>
      <c r="K983" s="13">
        <f t="shared" si="186"/>
        <v>40.592352394806468</v>
      </c>
      <c r="L983" s="13">
        <f t="shared" si="187"/>
        <v>0.99911562207121141</v>
      </c>
      <c r="M983" s="13">
        <f t="shared" si="192"/>
        <v>1.5812656182316389</v>
      </c>
      <c r="N983" s="13">
        <f t="shared" si="188"/>
        <v>8.2884520300300552E-2</v>
      </c>
      <c r="O983" s="13">
        <f t="shared" si="189"/>
        <v>1.0146851701977275</v>
      </c>
      <c r="Q983">
        <v>11.694331541886561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6.6666670000000003E-3</v>
      </c>
      <c r="G984" s="13">
        <f t="shared" si="183"/>
        <v>0</v>
      </c>
      <c r="H984" s="13">
        <f t="shared" si="184"/>
        <v>6.6666670000000003E-3</v>
      </c>
      <c r="I984" s="16">
        <f t="shared" si="191"/>
        <v>39.599903439735257</v>
      </c>
      <c r="J984" s="13">
        <f t="shared" si="185"/>
        <v>37.713848691423131</v>
      </c>
      <c r="K984" s="13">
        <f t="shared" si="186"/>
        <v>1.8860547483121266</v>
      </c>
      <c r="L984" s="13">
        <f t="shared" si="187"/>
        <v>0</v>
      </c>
      <c r="M984" s="13">
        <f t="shared" si="192"/>
        <v>1.4983810979313383</v>
      </c>
      <c r="N984" s="13">
        <f t="shared" si="188"/>
        <v>7.8539998022573665E-2</v>
      </c>
      <c r="O984" s="13">
        <f t="shared" si="189"/>
        <v>7.8539998022573665E-2</v>
      </c>
      <c r="Q984">
        <v>18.305530320943209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104.05939281237841</v>
      </c>
      <c r="G985" s="13">
        <f t="shared" si="183"/>
        <v>0.9385601405436671</v>
      </c>
      <c r="H985" s="13">
        <f t="shared" si="184"/>
        <v>103.12083267183473</v>
      </c>
      <c r="I985" s="16">
        <f t="shared" si="191"/>
        <v>105.00688742014685</v>
      </c>
      <c r="J985" s="13">
        <f t="shared" si="185"/>
        <v>86.577434130376886</v>
      </c>
      <c r="K985" s="13">
        <f t="shared" si="186"/>
        <v>18.429453289769967</v>
      </c>
      <c r="L985" s="13">
        <f t="shared" si="187"/>
        <v>9.5264980100771446E-2</v>
      </c>
      <c r="M985" s="13">
        <f t="shared" si="192"/>
        <v>1.5151060800095362</v>
      </c>
      <c r="N985" s="13">
        <f t="shared" si="188"/>
        <v>7.9416664219953456E-2</v>
      </c>
      <c r="O985" s="13">
        <f t="shared" si="189"/>
        <v>1.0179768047636206</v>
      </c>
      <c r="Q985">
        <v>21.31065228067629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8.4727912728757513</v>
      </c>
      <c r="G986" s="13">
        <f t="shared" si="183"/>
        <v>0</v>
      </c>
      <c r="H986" s="13">
        <f t="shared" si="184"/>
        <v>8.4727912728757513</v>
      </c>
      <c r="I986" s="16">
        <f t="shared" si="191"/>
        <v>26.806979582544948</v>
      </c>
      <c r="J986" s="13">
        <f t="shared" si="185"/>
        <v>26.403686971936427</v>
      </c>
      <c r="K986" s="13">
        <f t="shared" si="186"/>
        <v>0.40329261060852062</v>
      </c>
      <c r="L986" s="13">
        <f t="shared" si="187"/>
        <v>0</v>
      </c>
      <c r="M986" s="13">
        <f t="shared" si="192"/>
        <v>1.4356894157895828</v>
      </c>
      <c r="N986" s="13">
        <f t="shared" si="188"/>
        <v>7.5253915063943785E-2</v>
      </c>
      <c r="O986" s="13">
        <f t="shared" si="189"/>
        <v>7.5253915063943785E-2</v>
      </c>
      <c r="Q986">
        <v>21.291661887644231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13.379276994129119</v>
      </c>
      <c r="G987" s="13">
        <f t="shared" si="183"/>
        <v>0</v>
      </c>
      <c r="H987" s="13">
        <f t="shared" si="184"/>
        <v>13.379276994129119</v>
      </c>
      <c r="I987" s="16">
        <f t="shared" si="191"/>
        <v>13.78256960473764</v>
      </c>
      <c r="J987" s="13">
        <f t="shared" si="185"/>
        <v>13.737139817381223</v>
      </c>
      <c r="K987" s="13">
        <f t="shared" si="186"/>
        <v>4.5429787356416895E-2</v>
      </c>
      <c r="L987" s="13">
        <f t="shared" si="187"/>
        <v>0</v>
      </c>
      <c r="M987" s="13">
        <f t="shared" si="192"/>
        <v>1.360435500725639</v>
      </c>
      <c r="N987" s="13">
        <f t="shared" si="188"/>
        <v>7.1309362941340923E-2</v>
      </c>
      <c r="O987" s="13">
        <f t="shared" si="189"/>
        <v>7.1309362941340923E-2</v>
      </c>
      <c r="Q987">
        <v>22.74750042922582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5.435505233203962</v>
      </c>
      <c r="G988" s="13">
        <f t="shared" si="183"/>
        <v>0</v>
      </c>
      <c r="H988" s="13">
        <f t="shared" si="184"/>
        <v>5.435505233203962</v>
      </c>
      <c r="I988" s="16">
        <f t="shared" si="191"/>
        <v>5.4809350205603788</v>
      </c>
      <c r="J988" s="13">
        <f t="shared" si="185"/>
        <v>5.4792585867468873</v>
      </c>
      <c r="K988" s="13">
        <f t="shared" si="186"/>
        <v>1.6764338134915846E-3</v>
      </c>
      <c r="L988" s="13">
        <f t="shared" si="187"/>
        <v>0</v>
      </c>
      <c r="M988" s="13">
        <f t="shared" si="192"/>
        <v>1.2891261377842982</v>
      </c>
      <c r="N988" s="13">
        <f t="shared" si="188"/>
        <v>6.7571570712023479E-2</v>
      </c>
      <c r="O988" s="13">
        <f t="shared" si="189"/>
        <v>6.7571570712023479E-2</v>
      </c>
      <c r="Q988">
        <v>26.604346898349721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11.133359425893779</v>
      </c>
      <c r="G989" s="13">
        <f t="shared" si="183"/>
        <v>0</v>
      </c>
      <c r="H989" s="13">
        <f t="shared" si="184"/>
        <v>11.133359425893779</v>
      </c>
      <c r="I989" s="16">
        <f t="shared" si="191"/>
        <v>11.135035859707271</v>
      </c>
      <c r="J989" s="13">
        <f t="shared" si="185"/>
        <v>11.122032782016946</v>
      </c>
      <c r="K989" s="13">
        <f t="shared" si="186"/>
        <v>1.3003077690324716E-2</v>
      </c>
      <c r="L989" s="13">
        <f t="shared" si="187"/>
        <v>0</v>
      </c>
      <c r="M989" s="13">
        <f t="shared" si="192"/>
        <v>1.2215545670722747</v>
      </c>
      <c r="N989" s="13">
        <f t="shared" si="188"/>
        <v>6.4029700731528222E-2</v>
      </c>
      <c r="O989" s="13">
        <f t="shared" si="189"/>
        <v>6.4029700731528222E-2</v>
      </c>
      <c r="Q989">
        <v>27.162697193548379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26.39898456738042</v>
      </c>
      <c r="G990" s="13">
        <f t="shared" si="183"/>
        <v>0</v>
      </c>
      <c r="H990" s="13">
        <f t="shared" si="184"/>
        <v>26.39898456738042</v>
      </c>
      <c r="I990" s="16">
        <f t="shared" si="191"/>
        <v>26.411987645070745</v>
      </c>
      <c r="J990" s="13">
        <f t="shared" si="185"/>
        <v>26.160078532326491</v>
      </c>
      <c r="K990" s="13">
        <f t="shared" si="186"/>
        <v>0.25190911274425432</v>
      </c>
      <c r="L990" s="13">
        <f t="shared" si="187"/>
        <v>0</v>
      </c>
      <c r="M990" s="13">
        <f t="shared" si="192"/>
        <v>1.1575248663407465</v>
      </c>
      <c r="N990" s="13">
        <f t="shared" si="188"/>
        <v>6.0673483427543883E-2</v>
      </c>
      <c r="O990" s="13">
        <f t="shared" si="189"/>
        <v>6.0673483427543883E-2</v>
      </c>
      <c r="Q990">
        <v>24.378854234055421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14.449659786244601</v>
      </c>
      <c r="G991" s="13">
        <f t="shared" si="183"/>
        <v>0</v>
      </c>
      <c r="H991" s="13">
        <f t="shared" si="184"/>
        <v>14.449659786244601</v>
      </c>
      <c r="I991" s="16">
        <f t="shared" si="191"/>
        <v>14.701568898988855</v>
      </c>
      <c r="J991" s="13">
        <f t="shared" si="185"/>
        <v>14.605394067323736</v>
      </c>
      <c r="K991" s="13">
        <f t="shared" si="186"/>
        <v>9.6174831665118532E-2</v>
      </c>
      <c r="L991" s="13">
        <f t="shared" si="187"/>
        <v>0</v>
      </c>
      <c r="M991" s="13">
        <f t="shared" si="192"/>
        <v>1.0968513829132025</v>
      </c>
      <c r="N991" s="13">
        <f t="shared" si="188"/>
        <v>5.7493187523517252E-2</v>
      </c>
      <c r="O991" s="13">
        <f t="shared" si="189"/>
        <v>5.7493187523517252E-2</v>
      </c>
      <c r="Q991">
        <v>18.779775476051359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6.6666670000000003E-3</v>
      </c>
      <c r="G992" s="13">
        <f t="shared" si="183"/>
        <v>0</v>
      </c>
      <c r="H992" s="13">
        <f t="shared" si="184"/>
        <v>6.6666670000000003E-3</v>
      </c>
      <c r="I992" s="16">
        <f t="shared" si="191"/>
        <v>0.10284149866511853</v>
      </c>
      <c r="J992" s="13">
        <f t="shared" si="185"/>
        <v>0.10284145172972713</v>
      </c>
      <c r="K992" s="13">
        <f t="shared" si="186"/>
        <v>4.6935391406766058E-8</v>
      </c>
      <c r="L992" s="13">
        <f t="shared" si="187"/>
        <v>0</v>
      </c>
      <c r="M992" s="13">
        <f t="shared" si="192"/>
        <v>1.0393581953896853</v>
      </c>
      <c r="N992" s="13">
        <f t="shared" si="188"/>
        <v>5.4479591823035842E-2</v>
      </c>
      <c r="O992" s="13">
        <f t="shared" si="189"/>
        <v>5.4479591823035842E-2</v>
      </c>
      <c r="Q992">
        <v>16.335718373201679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2.5733333329999999</v>
      </c>
      <c r="G993" s="13">
        <f t="shared" si="183"/>
        <v>0</v>
      </c>
      <c r="H993" s="13">
        <f t="shared" si="184"/>
        <v>2.5733333329999999</v>
      </c>
      <c r="I993" s="16">
        <f t="shared" si="191"/>
        <v>2.5733333799353915</v>
      </c>
      <c r="J993" s="13">
        <f t="shared" si="185"/>
        <v>2.5721699108035025</v>
      </c>
      <c r="K993" s="13">
        <f t="shared" si="186"/>
        <v>1.1634691318889168E-3</v>
      </c>
      <c r="L993" s="13">
        <f t="shared" si="187"/>
        <v>0</v>
      </c>
      <c r="M993" s="13">
        <f t="shared" si="192"/>
        <v>0.98487860356664947</v>
      </c>
      <c r="N993" s="13">
        <f t="shared" si="188"/>
        <v>5.1623958473176322E-2</v>
      </c>
      <c r="O993" s="13">
        <f t="shared" si="189"/>
        <v>5.1623958473176322E-2</v>
      </c>
      <c r="Q993">
        <v>13.026773106223541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9.8878928970315396</v>
      </c>
      <c r="G994" s="13">
        <f t="shared" si="183"/>
        <v>0</v>
      </c>
      <c r="H994" s="13">
        <f t="shared" si="184"/>
        <v>9.8878928970315396</v>
      </c>
      <c r="I994" s="16">
        <f t="shared" si="191"/>
        <v>9.8890563661634285</v>
      </c>
      <c r="J994" s="13">
        <f t="shared" si="185"/>
        <v>9.8298594405162163</v>
      </c>
      <c r="K994" s="13">
        <f t="shared" si="186"/>
        <v>5.919692564721224E-2</v>
      </c>
      <c r="L994" s="13">
        <f t="shared" si="187"/>
        <v>0</v>
      </c>
      <c r="M994" s="13">
        <f t="shared" si="192"/>
        <v>0.93325464509347311</v>
      </c>
      <c r="N994" s="13">
        <f t="shared" si="188"/>
        <v>4.8918007629296621E-2</v>
      </c>
      <c r="O994" s="13">
        <f t="shared" si="189"/>
        <v>4.8918007629296621E-2</v>
      </c>
      <c r="Q994">
        <v>13.760433322580649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5.9109221780771437E-2</v>
      </c>
      <c r="G995" s="13">
        <f t="shared" si="183"/>
        <v>0</v>
      </c>
      <c r="H995" s="13">
        <f t="shared" si="184"/>
        <v>5.9109221780771437E-2</v>
      </c>
      <c r="I995" s="16">
        <f t="shared" si="191"/>
        <v>0.11830614742798368</v>
      </c>
      <c r="J995" s="13">
        <f t="shared" si="185"/>
        <v>0.11830607647240644</v>
      </c>
      <c r="K995" s="13">
        <f t="shared" si="186"/>
        <v>7.095557723324486E-8</v>
      </c>
      <c r="L995" s="13">
        <f t="shared" si="187"/>
        <v>0</v>
      </c>
      <c r="M995" s="13">
        <f t="shared" si="192"/>
        <v>0.88433663746417646</v>
      </c>
      <c r="N995" s="13">
        <f t="shared" si="188"/>
        <v>4.6353893447812697E-2</v>
      </c>
      <c r="O995" s="13">
        <f t="shared" si="189"/>
        <v>4.6353893447812697E-2</v>
      </c>
      <c r="Q995">
        <v>16.3854151851368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0.43716230839367087</v>
      </c>
      <c r="G996" s="13">
        <f t="shared" si="183"/>
        <v>0</v>
      </c>
      <c r="H996" s="13">
        <f t="shared" si="184"/>
        <v>0.43716230839367087</v>
      </c>
      <c r="I996" s="16">
        <f t="shared" si="191"/>
        <v>0.43716237934924812</v>
      </c>
      <c r="J996" s="13">
        <f t="shared" si="185"/>
        <v>0.43715884182267195</v>
      </c>
      <c r="K996" s="13">
        <f t="shared" si="186"/>
        <v>3.5375265761694585E-6</v>
      </c>
      <c r="L996" s="13">
        <f t="shared" si="187"/>
        <v>0</v>
      </c>
      <c r="M996" s="13">
        <f t="shared" si="192"/>
        <v>0.83798274401636375</v>
      </c>
      <c r="N996" s="13">
        <f t="shared" si="188"/>
        <v>4.3924181337351577E-2</v>
      </c>
      <c r="O996" s="13">
        <f t="shared" si="189"/>
        <v>4.3924181337351577E-2</v>
      </c>
      <c r="Q996">
        <v>16.470467613601201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42.072768045265938</v>
      </c>
      <c r="G997" s="13">
        <f t="shared" si="183"/>
        <v>0</v>
      </c>
      <c r="H997" s="13">
        <f t="shared" si="184"/>
        <v>42.072768045265938</v>
      </c>
      <c r="I997" s="16">
        <f t="shared" si="191"/>
        <v>42.072771582792512</v>
      </c>
      <c r="J997" s="13">
        <f t="shared" si="185"/>
        <v>39.204448474310276</v>
      </c>
      <c r="K997" s="13">
        <f t="shared" si="186"/>
        <v>2.8683231084822367</v>
      </c>
      <c r="L997" s="13">
        <f t="shared" si="187"/>
        <v>0</v>
      </c>
      <c r="M997" s="13">
        <f t="shared" si="192"/>
        <v>0.7940585626790122</v>
      </c>
      <c r="N997" s="13">
        <f t="shared" si="188"/>
        <v>4.1621826402320997E-2</v>
      </c>
      <c r="O997" s="13">
        <f t="shared" si="189"/>
        <v>4.1621826402320997E-2</v>
      </c>
      <c r="Q997">
        <v>16.386579613569801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2.306666667</v>
      </c>
      <c r="G998" s="13">
        <f t="shared" si="183"/>
        <v>0</v>
      </c>
      <c r="H998" s="13">
        <f t="shared" si="184"/>
        <v>2.306666667</v>
      </c>
      <c r="I998" s="16">
        <f t="shared" si="191"/>
        <v>5.1749897754822367</v>
      </c>
      <c r="J998" s="13">
        <f t="shared" si="185"/>
        <v>5.172759536231001</v>
      </c>
      <c r="K998" s="13">
        <f t="shared" si="186"/>
        <v>2.2302392512356661E-3</v>
      </c>
      <c r="L998" s="13">
        <f t="shared" si="187"/>
        <v>0</v>
      </c>
      <c r="M998" s="13">
        <f t="shared" si="192"/>
        <v>0.75243673627669116</v>
      </c>
      <c r="N998" s="13">
        <f t="shared" si="188"/>
        <v>3.9440153016393115E-2</v>
      </c>
      <c r="O998" s="13">
        <f t="shared" si="189"/>
        <v>3.9440153016393115E-2</v>
      </c>
      <c r="Q998">
        <v>23.313802209989781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0.98509526979879602</v>
      </c>
      <c r="G999" s="13">
        <f t="shared" si="183"/>
        <v>0</v>
      </c>
      <c r="H999" s="13">
        <f t="shared" si="184"/>
        <v>0.98509526979879602</v>
      </c>
      <c r="I999" s="16">
        <f t="shared" si="191"/>
        <v>0.98732550905003169</v>
      </c>
      <c r="J999" s="13">
        <f t="shared" si="185"/>
        <v>0.9873097559253855</v>
      </c>
      <c r="K999" s="13">
        <f t="shared" si="186"/>
        <v>1.5753124646189498E-5</v>
      </c>
      <c r="L999" s="13">
        <f t="shared" si="187"/>
        <v>0</v>
      </c>
      <c r="M999" s="13">
        <f t="shared" si="192"/>
        <v>0.71299658326029802</v>
      </c>
      <c r="N999" s="13">
        <f t="shared" si="188"/>
        <v>3.7372835466676226E-2</v>
      </c>
      <c r="O999" s="13">
        <f t="shared" si="189"/>
        <v>3.7372835466676226E-2</v>
      </c>
      <c r="Q999">
        <v>23.19760202257487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0.5093111927472278</v>
      </c>
      <c r="G1000" s="13">
        <f t="shared" si="183"/>
        <v>0</v>
      </c>
      <c r="H1000" s="13">
        <f t="shared" si="184"/>
        <v>0.5093111927472278</v>
      </c>
      <c r="I1000" s="16">
        <f t="shared" si="191"/>
        <v>0.50932694587187399</v>
      </c>
      <c r="J1000" s="13">
        <f t="shared" si="185"/>
        <v>0.50932534349995262</v>
      </c>
      <c r="K1000" s="13">
        <f t="shared" si="186"/>
        <v>1.6023719213720256E-6</v>
      </c>
      <c r="L1000" s="13">
        <f t="shared" si="187"/>
        <v>0</v>
      </c>
      <c r="M1000" s="13">
        <f t="shared" si="192"/>
        <v>0.67562374779362178</v>
      </c>
      <c r="N1000" s="13">
        <f t="shared" si="188"/>
        <v>3.5413879612452528E-2</v>
      </c>
      <c r="O1000" s="13">
        <f t="shared" si="189"/>
        <v>3.5413879612452528E-2</v>
      </c>
      <c r="Q1000">
        <v>25.342668903675168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61.569252200729252</v>
      </c>
      <c r="G1001" s="13">
        <f t="shared" si="183"/>
        <v>8.8757328310684044E-2</v>
      </c>
      <c r="H1001" s="13">
        <f t="shared" si="184"/>
        <v>61.480494872418568</v>
      </c>
      <c r="I1001" s="16">
        <f t="shared" si="191"/>
        <v>61.480496474790492</v>
      </c>
      <c r="J1001" s="13">
        <f t="shared" si="185"/>
        <v>58.972935722430286</v>
      </c>
      <c r="K1001" s="13">
        <f t="shared" si="186"/>
        <v>2.5075607523602059</v>
      </c>
      <c r="L1001" s="13">
        <f t="shared" si="187"/>
        <v>0</v>
      </c>
      <c r="M1001" s="13">
        <f t="shared" si="192"/>
        <v>0.64020986818116921</v>
      </c>
      <c r="N1001" s="13">
        <f t="shared" si="188"/>
        <v>3.3557605505302027E-2</v>
      </c>
      <c r="O1001" s="13">
        <f t="shared" si="189"/>
        <v>0.12231493381598607</v>
      </c>
      <c r="Q1001">
        <v>25.73306819354838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44.900468711722162</v>
      </c>
      <c r="G1002" s="13">
        <f t="shared" si="183"/>
        <v>0</v>
      </c>
      <c r="H1002" s="13">
        <f t="shared" si="184"/>
        <v>44.900468711722162</v>
      </c>
      <c r="I1002" s="16">
        <f t="shared" si="191"/>
        <v>47.408029464082368</v>
      </c>
      <c r="J1002" s="13">
        <f t="shared" si="185"/>
        <v>46.023999676226005</v>
      </c>
      <c r="K1002" s="13">
        <f t="shared" si="186"/>
        <v>1.3840297878563632</v>
      </c>
      <c r="L1002" s="13">
        <f t="shared" si="187"/>
        <v>0</v>
      </c>
      <c r="M1002" s="13">
        <f t="shared" si="192"/>
        <v>0.60665226267586714</v>
      </c>
      <c r="N1002" s="13">
        <f t="shared" si="188"/>
        <v>3.179863092021986E-2</v>
      </c>
      <c r="O1002" s="13">
        <f t="shared" si="189"/>
        <v>3.179863092021986E-2</v>
      </c>
      <c r="Q1002">
        <v>24.529707785186741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2.4558411703023189</v>
      </c>
      <c r="G1003" s="13">
        <f t="shared" si="183"/>
        <v>0</v>
      </c>
      <c r="H1003" s="13">
        <f t="shared" si="184"/>
        <v>2.4558411703023189</v>
      </c>
      <c r="I1003" s="16">
        <f t="shared" si="191"/>
        <v>3.8398709581586821</v>
      </c>
      <c r="J1003" s="13">
        <f t="shared" si="185"/>
        <v>3.8381999560151163</v>
      </c>
      <c r="K1003" s="13">
        <f t="shared" si="186"/>
        <v>1.6710021435657474E-3</v>
      </c>
      <c r="L1003" s="13">
        <f t="shared" si="187"/>
        <v>0</v>
      </c>
      <c r="M1003" s="13">
        <f t="shared" si="192"/>
        <v>0.5748536317556473</v>
      </c>
      <c r="N1003" s="13">
        <f t="shared" si="188"/>
        <v>3.0131855749976049E-2</v>
      </c>
      <c r="O1003" s="13">
        <f t="shared" si="189"/>
        <v>3.0131855749976049E-2</v>
      </c>
      <c r="Q1003">
        <v>19.022713969115529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3.9686434783076132</v>
      </c>
      <c r="G1004" s="13">
        <f t="shared" si="183"/>
        <v>0</v>
      </c>
      <c r="H1004" s="13">
        <f t="shared" si="184"/>
        <v>3.9686434783076132</v>
      </c>
      <c r="I1004" s="16">
        <f t="shared" si="191"/>
        <v>3.970314480451179</v>
      </c>
      <c r="J1004" s="13">
        <f t="shared" si="185"/>
        <v>3.9672733262793476</v>
      </c>
      <c r="K1004" s="13">
        <f t="shared" si="186"/>
        <v>3.0411541718313728E-3</v>
      </c>
      <c r="L1004" s="13">
        <f t="shared" si="187"/>
        <v>0</v>
      </c>
      <c r="M1004" s="13">
        <f t="shared" si="192"/>
        <v>0.54472177600567129</v>
      </c>
      <c r="N1004" s="13">
        <f t="shared" si="188"/>
        <v>2.8552447217469298E-2</v>
      </c>
      <c r="O1004" s="13">
        <f t="shared" si="189"/>
        <v>2.8552447217469298E-2</v>
      </c>
      <c r="Q1004">
        <v>15.479743245184491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19.77014133135382</v>
      </c>
      <c r="G1005" s="13">
        <f t="shared" si="183"/>
        <v>0</v>
      </c>
      <c r="H1005" s="13">
        <f t="shared" si="184"/>
        <v>19.77014133135382</v>
      </c>
      <c r="I1005" s="16">
        <f t="shared" si="191"/>
        <v>19.773182485525652</v>
      </c>
      <c r="J1005" s="13">
        <f t="shared" si="185"/>
        <v>19.317314386324252</v>
      </c>
      <c r="K1005" s="13">
        <f t="shared" si="186"/>
        <v>0.4558680992013997</v>
      </c>
      <c r="L1005" s="13">
        <f t="shared" si="187"/>
        <v>0</v>
      </c>
      <c r="M1005" s="13">
        <f t="shared" si="192"/>
        <v>0.51616932878820199</v>
      </c>
      <c r="N1005" s="13">
        <f t="shared" si="188"/>
        <v>2.705582586319856E-2</v>
      </c>
      <c r="O1005" s="13">
        <f t="shared" si="189"/>
        <v>2.705582586319856E-2</v>
      </c>
      <c r="Q1005">
        <v>13.84243532258064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159.6387250652464</v>
      </c>
      <c r="G1006" s="13">
        <f t="shared" si="183"/>
        <v>2.0501467856010271</v>
      </c>
      <c r="H1006" s="13">
        <f t="shared" si="184"/>
        <v>157.58857827964539</v>
      </c>
      <c r="I1006" s="16">
        <f t="shared" si="191"/>
        <v>158.0444463788468</v>
      </c>
      <c r="J1006" s="13">
        <f t="shared" si="185"/>
        <v>76.793124647832144</v>
      </c>
      <c r="K1006" s="13">
        <f t="shared" si="186"/>
        <v>81.251321731014656</v>
      </c>
      <c r="L1006" s="13">
        <f t="shared" si="187"/>
        <v>2.6572757464403596</v>
      </c>
      <c r="M1006" s="13">
        <f t="shared" si="192"/>
        <v>3.1463892493653631</v>
      </c>
      <c r="N1006" s="13">
        <f t="shared" si="188"/>
        <v>0.16492293300053798</v>
      </c>
      <c r="O1006" s="13">
        <f t="shared" si="189"/>
        <v>2.2150697186015651</v>
      </c>
      <c r="Q1006">
        <v>13.41577924749123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70.049437259924844</v>
      </c>
      <c r="G1007" s="13">
        <f t="shared" si="183"/>
        <v>0.25836102949459588</v>
      </c>
      <c r="H1007" s="13">
        <f t="shared" si="184"/>
        <v>69.791076230430249</v>
      </c>
      <c r="I1007" s="16">
        <f t="shared" si="191"/>
        <v>148.38512221500457</v>
      </c>
      <c r="J1007" s="13">
        <f t="shared" si="185"/>
        <v>76.348907333200941</v>
      </c>
      <c r="K1007" s="13">
        <f t="shared" si="186"/>
        <v>72.03621488180363</v>
      </c>
      <c r="L1007" s="13">
        <f t="shared" si="187"/>
        <v>2.2814638906893756</v>
      </c>
      <c r="M1007" s="13">
        <f t="shared" si="192"/>
        <v>5.2629302070542003</v>
      </c>
      <c r="N1007" s="13">
        <f t="shared" si="188"/>
        <v>0.27586475071372091</v>
      </c>
      <c r="O1007" s="13">
        <f t="shared" si="189"/>
        <v>0.53422578020831679</v>
      </c>
      <c r="Q1007">
        <v>13.609176847503241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45.298494265004081</v>
      </c>
      <c r="G1008" s="13">
        <f t="shared" si="183"/>
        <v>0</v>
      </c>
      <c r="H1008" s="13">
        <f t="shared" si="184"/>
        <v>45.298494265004081</v>
      </c>
      <c r="I1008" s="16">
        <f t="shared" si="191"/>
        <v>115.05324525611833</v>
      </c>
      <c r="J1008" s="13">
        <f t="shared" si="185"/>
        <v>72.119765768002296</v>
      </c>
      <c r="K1008" s="13">
        <f t="shared" si="186"/>
        <v>42.933479488116035</v>
      </c>
      <c r="L1008" s="13">
        <f t="shared" si="187"/>
        <v>1.0945918147928295</v>
      </c>
      <c r="M1008" s="13">
        <f t="shared" si="192"/>
        <v>6.0816572711333095</v>
      </c>
      <c r="N1008" s="13">
        <f t="shared" si="188"/>
        <v>0.31877961535168053</v>
      </c>
      <c r="O1008" s="13">
        <f t="shared" si="189"/>
        <v>0.31877961535168053</v>
      </c>
      <c r="Q1008">
        <v>14.171131361301841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11.96458641784449</v>
      </c>
      <c r="G1009" s="13">
        <f t="shared" si="183"/>
        <v>0</v>
      </c>
      <c r="H1009" s="13">
        <f t="shared" si="184"/>
        <v>11.96458641784449</v>
      </c>
      <c r="I1009" s="16">
        <f t="shared" si="191"/>
        <v>53.803474091167693</v>
      </c>
      <c r="J1009" s="13">
        <f t="shared" si="185"/>
        <v>48.345824627436969</v>
      </c>
      <c r="K1009" s="13">
        <f t="shared" si="186"/>
        <v>5.4576494637307249</v>
      </c>
      <c r="L1009" s="13">
        <f t="shared" si="187"/>
        <v>0</v>
      </c>
      <c r="M1009" s="13">
        <f t="shared" si="192"/>
        <v>5.7628776557816286</v>
      </c>
      <c r="N1009" s="13">
        <f t="shared" si="188"/>
        <v>0.30207028126175928</v>
      </c>
      <c r="O1009" s="13">
        <f t="shared" si="189"/>
        <v>0.30207028126175928</v>
      </c>
      <c r="Q1009">
        <v>16.665478107499428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102.91933745860671</v>
      </c>
      <c r="G1010" s="13">
        <f t="shared" si="183"/>
        <v>0.91575903346823306</v>
      </c>
      <c r="H1010" s="13">
        <f t="shared" si="184"/>
        <v>102.00357842513847</v>
      </c>
      <c r="I1010" s="16">
        <f t="shared" si="191"/>
        <v>107.46122788886919</v>
      </c>
      <c r="J1010" s="13">
        <f t="shared" si="185"/>
        <v>84.259372220857642</v>
      </c>
      <c r="K1010" s="13">
        <f t="shared" si="186"/>
        <v>23.201855668011547</v>
      </c>
      <c r="L1010" s="13">
        <f t="shared" si="187"/>
        <v>0.28989380247963875</v>
      </c>
      <c r="M1010" s="13">
        <f t="shared" si="192"/>
        <v>5.7507011769995078</v>
      </c>
      <c r="N1010" s="13">
        <f t="shared" si="188"/>
        <v>0.30143203200675334</v>
      </c>
      <c r="O1010" s="13">
        <f t="shared" si="189"/>
        <v>1.2171910654749865</v>
      </c>
      <c r="Q1010">
        <v>19.622407163144029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2.2836189898779748</v>
      </c>
      <c r="G1011" s="13">
        <f t="shared" si="183"/>
        <v>0</v>
      </c>
      <c r="H1011" s="13">
        <f t="shared" si="184"/>
        <v>2.2836189898779748</v>
      </c>
      <c r="I1011" s="16">
        <f t="shared" si="191"/>
        <v>25.195580855409883</v>
      </c>
      <c r="J1011" s="13">
        <f t="shared" si="185"/>
        <v>24.882254506052387</v>
      </c>
      <c r="K1011" s="13">
        <f t="shared" si="186"/>
        <v>0.31332634935749581</v>
      </c>
      <c r="L1011" s="13">
        <f t="shared" si="187"/>
        <v>0</v>
      </c>
      <c r="M1011" s="13">
        <f t="shared" si="192"/>
        <v>5.4492691449927548</v>
      </c>
      <c r="N1011" s="13">
        <f t="shared" si="188"/>
        <v>0.28563199873722284</v>
      </c>
      <c r="O1011" s="13">
        <f t="shared" si="189"/>
        <v>0.28563199873722284</v>
      </c>
      <c r="Q1011">
        <v>21.789714671470328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39.529941904101392</v>
      </c>
      <c r="G1012" s="13">
        <f t="shared" si="183"/>
        <v>0</v>
      </c>
      <c r="H1012" s="13">
        <f t="shared" si="184"/>
        <v>39.529941904101392</v>
      </c>
      <c r="I1012" s="16">
        <f t="shared" si="191"/>
        <v>39.843268253458888</v>
      </c>
      <c r="J1012" s="13">
        <f t="shared" si="185"/>
        <v>39.225967446968504</v>
      </c>
      <c r="K1012" s="13">
        <f t="shared" si="186"/>
        <v>0.61730080649038399</v>
      </c>
      <c r="L1012" s="13">
        <f t="shared" si="187"/>
        <v>0</v>
      </c>
      <c r="M1012" s="13">
        <f t="shared" si="192"/>
        <v>5.1636371462555317</v>
      </c>
      <c r="N1012" s="13">
        <f t="shared" si="188"/>
        <v>0.27066014902090102</v>
      </c>
      <c r="O1012" s="13">
        <f t="shared" si="189"/>
        <v>0.27066014902090102</v>
      </c>
      <c r="Q1012">
        <v>26.745075193548381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0.89883777476961502</v>
      </c>
      <c r="G1013" s="13">
        <f t="shared" si="183"/>
        <v>0</v>
      </c>
      <c r="H1013" s="13">
        <f t="shared" si="184"/>
        <v>0.89883777476961502</v>
      </c>
      <c r="I1013" s="16">
        <f t="shared" si="191"/>
        <v>1.516138581259999</v>
      </c>
      <c r="J1013" s="13">
        <f t="shared" si="185"/>
        <v>1.5160789175860434</v>
      </c>
      <c r="K1013" s="13">
        <f t="shared" si="186"/>
        <v>5.9663673955601126E-5</v>
      </c>
      <c r="L1013" s="13">
        <f t="shared" si="187"/>
        <v>0</v>
      </c>
      <c r="M1013" s="13">
        <f t="shared" si="192"/>
        <v>4.8929769972346309</v>
      </c>
      <c r="N1013" s="13">
        <f t="shared" si="188"/>
        <v>0.25647307231642358</v>
      </c>
      <c r="O1013" s="13">
        <f t="shared" si="189"/>
        <v>0.25647307231642358</v>
      </c>
      <c r="Q1013">
        <v>22.878041474922181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7.4927991637703126</v>
      </c>
      <c r="G1014" s="13">
        <f t="shared" si="183"/>
        <v>0</v>
      </c>
      <c r="H1014" s="13">
        <f t="shared" si="184"/>
        <v>7.4927991637703126</v>
      </c>
      <c r="I1014" s="16">
        <f t="shared" si="191"/>
        <v>7.4928588274442678</v>
      </c>
      <c r="J1014" s="13">
        <f t="shared" si="185"/>
        <v>7.4868308258910536</v>
      </c>
      <c r="K1014" s="13">
        <f t="shared" si="186"/>
        <v>6.0280015532141462E-3</v>
      </c>
      <c r="L1014" s="13">
        <f t="shared" si="187"/>
        <v>0</v>
      </c>
      <c r="M1014" s="13">
        <f t="shared" si="192"/>
        <v>4.6365039249182072</v>
      </c>
      <c r="N1014" s="13">
        <f t="shared" si="188"/>
        <v>0.24302963351411538</v>
      </c>
      <c r="O1014" s="13">
        <f t="shared" si="189"/>
        <v>0.24302963351411538</v>
      </c>
      <c r="Q1014">
        <v>24.137326174718329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11.660026619689379</v>
      </c>
      <c r="G1015" s="13">
        <f t="shared" si="183"/>
        <v>0</v>
      </c>
      <c r="H1015" s="13">
        <f t="shared" si="184"/>
        <v>11.660026619689379</v>
      </c>
      <c r="I1015" s="16">
        <f t="shared" si="191"/>
        <v>11.666054621242594</v>
      </c>
      <c r="J1015" s="13">
        <f t="shared" si="185"/>
        <v>11.625620099701615</v>
      </c>
      <c r="K1015" s="13">
        <f t="shared" si="186"/>
        <v>4.0434521540978707E-2</v>
      </c>
      <c r="L1015" s="13">
        <f t="shared" si="187"/>
        <v>0</v>
      </c>
      <c r="M1015" s="13">
        <f t="shared" si="192"/>
        <v>4.3934742914040914</v>
      </c>
      <c r="N1015" s="13">
        <f t="shared" si="188"/>
        <v>0.23029085366566585</v>
      </c>
      <c r="O1015" s="13">
        <f t="shared" si="189"/>
        <v>0.23029085366566585</v>
      </c>
      <c r="Q1015">
        <v>20.03164589278817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2.0350748487619779</v>
      </c>
      <c r="G1016" s="13">
        <f t="shared" si="183"/>
        <v>0</v>
      </c>
      <c r="H1016" s="13">
        <f t="shared" si="184"/>
        <v>2.0350748487619779</v>
      </c>
      <c r="I1016" s="16">
        <f t="shared" si="191"/>
        <v>2.0755093703029566</v>
      </c>
      <c r="J1016" s="13">
        <f t="shared" si="185"/>
        <v>2.0750400180134183</v>
      </c>
      <c r="K1016" s="13">
        <f t="shared" si="186"/>
        <v>4.6935228953826069E-4</v>
      </c>
      <c r="L1016" s="13">
        <f t="shared" si="187"/>
        <v>0</v>
      </c>
      <c r="M1016" s="13">
        <f t="shared" si="192"/>
        <v>4.1631834377384251</v>
      </c>
      <c r="N1016" s="13">
        <f t="shared" si="188"/>
        <v>0.21821979696554517</v>
      </c>
      <c r="O1016" s="13">
        <f t="shared" si="189"/>
        <v>0.21821979696554517</v>
      </c>
      <c r="Q1016">
        <v>14.93140680324136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0.34454411955558389</v>
      </c>
      <c r="G1017" s="13">
        <f t="shared" si="183"/>
        <v>0</v>
      </c>
      <c r="H1017" s="13">
        <f t="shared" si="184"/>
        <v>0.34454411955558389</v>
      </c>
      <c r="I1017" s="16">
        <f t="shared" si="191"/>
        <v>0.34501347184512215</v>
      </c>
      <c r="J1017" s="13">
        <f t="shared" si="185"/>
        <v>0.34501134570435227</v>
      </c>
      <c r="K1017" s="13">
        <f t="shared" si="186"/>
        <v>2.1261407698869306E-6</v>
      </c>
      <c r="L1017" s="13">
        <f t="shared" si="187"/>
        <v>0</v>
      </c>
      <c r="M1017" s="13">
        <f t="shared" si="192"/>
        <v>3.9449636407728801</v>
      </c>
      <c r="N1017" s="13">
        <f t="shared" si="188"/>
        <v>0.20678146365646755</v>
      </c>
      <c r="O1017" s="13">
        <f t="shared" si="189"/>
        <v>0.20678146365646755</v>
      </c>
      <c r="Q1017">
        <v>15.03367393497855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26.59303188080985</v>
      </c>
      <c r="G1018" s="13">
        <f t="shared" si="183"/>
        <v>0</v>
      </c>
      <c r="H1018" s="13">
        <f t="shared" si="184"/>
        <v>26.59303188080985</v>
      </c>
      <c r="I1018" s="16">
        <f t="shared" si="191"/>
        <v>26.593034006950621</v>
      </c>
      <c r="J1018" s="13">
        <f t="shared" si="185"/>
        <v>25.387690720884581</v>
      </c>
      <c r="K1018" s="13">
        <f t="shared" si="186"/>
        <v>1.2053432860660394</v>
      </c>
      <c r="L1018" s="13">
        <f t="shared" si="187"/>
        <v>0</v>
      </c>
      <c r="M1018" s="13">
        <f t="shared" si="192"/>
        <v>3.7381821771164123</v>
      </c>
      <c r="N1018" s="13">
        <f t="shared" si="188"/>
        <v>0.19594268854838215</v>
      </c>
      <c r="O1018" s="13">
        <f t="shared" si="189"/>
        <v>0.19594268854838215</v>
      </c>
      <c r="Q1018">
        <v>12.98343032258065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2.306666667</v>
      </c>
      <c r="G1019" s="13">
        <f t="shared" si="183"/>
        <v>0</v>
      </c>
      <c r="H1019" s="13">
        <f t="shared" si="184"/>
        <v>2.306666667</v>
      </c>
      <c r="I1019" s="16">
        <f t="shared" si="191"/>
        <v>3.5120099530660394</v>
      </c>
      <c r="J1019" s="13">
        <f t="shared" si="185"/>
        <v>3.5096805053491593</v>
      </c>
      <c r="K1019" s="13">
        <f t="shared" si="186"/>
        <v>2.3294477168800398E-3</v>
      </c>
      <c r="L1019" s="13">
        <f t="shared" si="187"/>
        <v>0</v>
      </c>
      <c r="M1019" s="13">
        <f t="shared" si="192"/>
        <v>3.5422394885680299</v>
      </c>
      <c r="N1019" s="13">
        <f t="shared" si="188"/>
        <v>0.1856720448567511</v>
      </c>
      <c r="O1019" s="13">
        <f t="shared" si="189"/>
        <v>0.1856720448567511</v>
      </c>
      <c r="Q1019">
        <v>14.75353159827114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102.99364158796121</v>
      </c>
      <c r="G1020" s="13">
        <f t="shared" si="183"/>
        <v>0.91724511605532311</v>
      </c>
      <c r="H1020" s="13">
        <f t="shared" si="184"/>
        <v>102.07639647190588</v>
      </c>
      <c r="I1020" s="16">
        <f t="shared" si="191"/>
        <v>102.07872591962276</v>
      </c>
      <c r="J1020" s="13">
        <f t="shared" si="185"/>
        <v>71.401840585451268</v>
      </c>
      <c r="K1020" s="13">
        <f t="shared" si="186"/>
        <v>30.676885334171487</v>
      </c>
      <c r="L1020" s="13">
        <f t="shared" si="187"/>
        <v>0.59474157219092982</v>
      </c>
      <c r="M1020" s="13">
        <f t="shared" si="192"/>
        <v>3.9513090159022091</v>
      </c>
      <c r="N1020" s="13">
        <f t="shared" si="188"/>
        <v>0.20711406645744923</v>
      </c>
      <c r="O1020" s="13">
        <f t="shared" si="189"/>
        <v>1.1243591825127723</v>
      </c>
      <c r="Q1020">
        <v>15.270615600835409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8.4803388590826376</v>
      </c>
      <c r="G1021" s="13">
        <f t="shared" si="183"/>
        <v>0</v>
      </c>
      <c r="H1021" s="13">
        <f t="shared" si="184"/>
        <v>8.4803388590826376</v>
      </c>
      <c r="I1021" s="16">
        <f t="shared" si="191"/>
        <v>38.562482621063197</v>
      </c>
      <c r="J1021" s="13">
        <f t="shared" si="185"/>
        <v>36.09405618977916</v>
      </c>
      <c r="K1021" s="13">
        <f t="shared" si="186"/>
        <v>2.4684264312840369</v>
      </c>
      <c r="L1021" s="13">
        <f t="shared" si="187"/>
        <v>0</v>
      </c>
      <c r="M1021" s="13">
        <f t="shared" si="192"/>
        <v>3.7441949494447599</v>
      </c>
      <c r="N1021" s="13">
        <f t="shared" si="188"/>
        <v>0.19625785745129382</v>
      </c>
      <c r="O1021" s="13">
        <f t="shared" si="189"/>
        <v>0.19625785745129382</v>
      </c>
      <c r="Q1021">
        <v>15.641285403799589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7.4840388913594804</v>
      </c>
      <c r="G1022" s="13">
        <f t="shared" si="183"/>
        <v>0</v>
      </c>
      <c r="H1022" s="13">
        <f t="shared" si="184"/>
        <v>7.4840388913594804</v>
      </c>
      <c r="I1022" s="16">
        <f t="shared" si="191"/>
        <v>9.9524653226435174</v>
      </c>
      <c r="J1022" s="13">
        <f t="shared" si="185"/>
        <v>9.934329921792644</v>
      </c>
      <c r="K1022" s="13">
        <f t="shared" si="186"/>
        <v>1.8135400850873395E-2</v>
      </c>
      <c r="L1022" s="13">
        <f t="shared" si="187"/>
        <v>0</v>
      </c>
      <c r="M1022" s="13">
        <f t="shared" si="192"/>
        <v>3.5479370919934663</v>
      </c>
      <c r="N1022" s="13">
        <f t="shared" si="188"/>
        <v>0.18597069368673499</v>
      </c>
      <c r="O1022" s="13">
        <f t="shared" si="189"/>
        <v>0.18597069368673499</v>
      </c>
      <c r="Q1022">
        <v>22.348525862621049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3.700945097970382</v>
      </c>
      <c r="G1023" s="13">
        <f t="shared" si="183"/>
        <v>0</v>
      </c>
      <c r="H1023" s="13">
        <f t="shared" si="184"/>
        <v>3.700945097970382</v>
      </c>
      <c r="I1023" s="16">
        <f t="shared" si="191"/>
        <v>3.7190804988212554</v>
      </c>
      <c r="J1023" s="13">
        <f t="shared" si="185"/>
        <v>3.7183870099689527</v>
      </c>
      <c r="K1023" s="13">
        <f t="shared" si="186"/>
        <v>6.9348885230269275E-4</v>
      </c>
      <c r="L1023" s="13">
        <f t="shared" si="187"/>
        <v>0</v>
      </c>
      <c r="M1023" s="13">
        <f t="shared" si="192"/>
        <v>3.3619663983067314</v>
      </c>
      <c r="N1023" s="13">
        <f t="shared" si="188"/>
        <v>0.17622274776391333</v>
      </c>
      <c r="O1023" s="13">
        <f t="shared" si="189"/>
        <v>0.17622274776391333</v>
      </c>
      <c r="Q1023">
        <v>24.58059101639083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4.5685977174093519</v>
      </c>
      <c r="G1024" s="13">
        <f t="shared" si="183"/>
        <v>0</v>
      </c>
      <c r="H1024" s="13">
        <f t="shared" si="184"/>
        <v>4.5685977174093519</v>
      </c>
      <c r="I1024" s="16">
        <f t="shared" si="191"/>
        <v>4.5692912062616546</v>
      </c>
      <c r="J1024" s="13">
        <f t="shared" si="185"/>
        <v>4.5686060000211786</v>
      </c>
      <c r="K1024" s="13">
        <f t="shared" si="186"/>
        <v>6.8520624047607726E-4</v>
      </c>
      <c r="L1024" s="13">
        <f t="shared" si="187"/>
        <v>0</v>
      </c>
      <c r="M1024" s="13">
        <f t="shared" si="192"/>
        <v>3.1857436505428183</v>
      </c>
      <c r="N1024" s="13">
        <f t="shared" si="188"/>
        <v>0.16698575573296845</v>
      </c>
      <c r="O1024" s="13">
        <f t="shared" si="189"/>
        <v>0.16698575573296845</v>
      </c>
      <c r="Q1024">
        <v>29.170414193548378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29.558440052597231</v>
      </c>
      <c r="G1025" s="13">
        <f t="shared" si="183"/>
        <v>0</v>
      </c>
      <c r="H1025" s="13">
        <f t="shared" si="184"/>
        <v>29.558440052597231</v>
      </c>
      <c r="I1025" s="16">
        <f t="shared" si="191"/>
        <v>29.559125258837707</v>
      </c>
      <c r="J1025" s="13">
        <f t="shared" si="185"/>
        <v>29.310684944569861</v>
      </c>
      <c r="K1025" s="13">
        <f t="shared" si="186"/>
        <v>0.24844031426784596</v>
      </c>
      <c r="L1025" s="13">
        <f t="shared" si="187"/>
        <v>0</v>
      </c>
      <c r="M1025" s="13">
        <f t="shared" si="192"/>
        <v>3.0187578948098497</v>
      </c>
      <c r="N1025" s="13">
        <f t="shared" si="188"/>
        <v>0.15823293514335213</v>
      </c>
      <c r="O1025" s="13">
        <f t="shared" si="189"/>
        <v>0.15823293514335213</v>
      </c>
      <c r="Q1025">
        <v>26.928958996596052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22.491957078752861</v>
      </c>
      <c r="G1026" s="13">
        <f t="shared" si="183"/>
        <v>0</v>
      </c>
      <c r="H1026" s="13">
        <f t="shared" si="184"/>
        <v>22.491957078752861</v>
      </c>
      <c r="I1026" s="16">
        <f t="shared" si="191"/>
        <v>22.740397393020707</v>
      </c>
      <c r="J1026" s="13">
        <f t="shared" si="185"/>
        <v>22.579753516574019</v>
      </c>
      <c r="K1026" s="13">
        <f t="shared" si="186"/>
        <v>0.16064387644668798</v>
      </c>
      <c r="L1026" s="13">
        <f t="shared" si="187"/>
        <v>0</v>
      </c>
      <c r="M1026" s="13">
        <f t="shared" si="192"/>
        <v>2.8605249596664977</v>
      </c>
      <c r="N1026" s="13">
        <f t="shared" si="188"/>
        <v>0.14993890738871585</v>
      </c>
      <c r="O1026" s="13">
        <f t="shared" si="189"/>
        <v>0.14993890738871585</v>
      </c>
      <c r="Q1026">
        <v>24.41177745814316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5.8711146292314851</v>
      </c>
      <c r="G1027" s="13">
        <f t="shared" si="183"/>
        <v>0</v>
      </c>
      <c r="H1027" s="13">
        <f t="shared" si="184"/>
        <v>5.8711146292314851</v>
      </c>
      <c r="I1027" s="16">
        <f t="shared" si="191"/>
        <v>6.0317585056781731</v>
      </c>
      <c r="J1027" s="13">
        <f t="shared" si="185"/>
        <v>6.0274990321211179</v>
      </c>
      <c r="K1027" s="13">
        <f t="shared" si="186"/>
        <v>4.2594735570551379E-3</v>
      </c>
      <c r="L1027" s="13">
        <f t="shared" si="187"/>
        <v>0</v>
      </c>
      <c r="M1027" s="13">
        <f t="shared" si="192"/>
        <v>2.7105860522777818</v>
      </c>
      <c r="N1027" s="13">
        <f t="shared" si="188"/>
        <v>0.14207962412221256</v>
      </c>
      <c r="O1027" s="13">
        <f t="shared" si="189"/>
        <v>0.14207962412221256</v>
      </c>
      <c r="Q1027">
        <v>21.98044054705294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12.351040243648489</v>
      </c>
      <c r="G1028" s="13">
        <f t="shared" si="183"/>
        <v>0</v>
      </c>
      <c r="H1028" s="13">
        <f t="shared" si="184"/>
        <v>12.351040243648489</v>
      </c>
      <c r="I1028" s="16">
        <f t="shared" si="191"/>
        <v>12.355299717205543</v>
      </c>
      <c r="J1028" s="13">
        <f t="shared" si="185"/>
        <v>12.279223801609209</v>
      </c>
      <c r="K1028" s="13">
        <f t="shared" si="186"/>
        <v>7.6075915596334198E-2</v>
      </c>
      <c r="L1028" s="13">
        <f t="shared" si="187"/>
        <v>0</v>
      </c>
      <c r="M1028" s="13">
        <f t="shared" si="192"/>
        <v>2.5685064281555694</v>
      </c>
      <c r="N1028" s="13">
        <f t="shared" si="188"/>
        <v>0.13463229752885619</v>
      </c>
      <c r="O1028" s="13">
        <f t="shared" si="189"/>
        <v>0.13463229752885619</v>
      </c>
      <c r="Q1028">
        <v>16.749943174182079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5.1006558010228993</v>
      </c>
      <c r="G1029" s="13">
        <f t="shared" si="183"/>
        <v>0</v>
      </c>
      <c r="H1029" s="13">
        <f t="shared" si="184"/>
        <v>5.1006558010228993</v>
      </c>
      <c r="I1029" s="16">
        <f t="shared" si="191"/>
        <v>5.1767317166192335</v>
      </c>
      <c r="J1029" s="13">
        <f t="shared" si="185"/>
        <v>5.1667752362087915</v>
      </c>
      <c r="K1029" s="13">
        <f t="shared" si="186"/>
        <v>9.956480410441948E-3</v>
      </c>
      <c r="L1029" s="13">
        <f t="shared" si="187"/>
        <v>0</v>
      </c>
      <c r="M1029" s="13">
        <f t="shared" si="192"/>
        <v>2.4338741306267133</v>
      </c>
      <c r="N1029" s="13">
        <f t="shared" si="188"/>
        <v>0.12757533425276482</v>
      </c>
      <c r="O1029" s="13">
        <f t="shared" si="189"/>
        <v>0.12757533425276482</v>
      </c>
      <c r="Q1029">
        <v>12.64593001280444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11.961600219417461</v>
      </c>
      <c r="G1030" s="13">
        <f t="shared" ref="G1030:G1093" si="194">IF((F1030-$J$2)&gt;0,$I$2*(F1030-$J$2),0)</f>
        <v>0</v>
      </c>
      <c r="H1030" s="13">
        <f t="shared" ref="H1030:H1093" si="195">F1030-G1030</f>
        <v>11.961600219417461</v>
      </c>
      <c r="I1030" s="16">
        <f t="shared" si="191"/>
        <v>11.971556699827904</v>
      </c>
      <c r="J1030" s="13">
        <f t="shared" ref="J1030:J1093" si="196">I1030/SQRT(1+(I1030/($K$2*(300+(25*Q1030)+0.05*(Q1030)^3)))^2)</f>
        <v>11.83977195153401</v>
      </c>
      <c r="K1030" s="13">
        <f t="shared" ref="K1030:K1093" si="197">I1030-J1030</f>
        <v>0.13178474829389408</v>
      </c>
      <c r="L1030" s="13">
        <f t="shared" ref="L1030:L1093" si="198">IF(K1030&gt;$N$2,(K1030-$N$2)/$L$2,0)</f>
        <v>0</v>
      </c>
      <c r="M1030" s="13">
        <f t="shared" si="192"/>
        <v>2.3062987963739485</v>
      </c>
      <c r="N1030" s="13">
        <f t="shared" ref="N1030:N1093" si="199">$M$2*M1030</f>
        <v>0.12088827278771126</v>
      </c>
      <c r="O1030" s="13">
        <f t="shared" ref="O1030:O1093" si="200">N1030+G1030</f>
        <v>0.12088827278771126</v>
      </c>
      <c r="Q1030">
        <v>12.046910322580651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2.7319093442074989</v>
      </c>
      <c r="G1031" s="13">
        <f t="shared" si="194"/>
        <v>0</v>
      </c>
      <c r="H1031" s="13">
        <f t="shared" si="195"/>
        <v>2.7319093442074989</v>
      </c>
      <c r="I1031" s="16">
        <f t="shared" ref="I1031:I1094" si="202">H1031+K1030-L1030</f>
        <v>2.863694092501393</v>
      </c>
      <c r="J1031" s="13">
        <f t="shared" si="196"/>
        <v>2.8624468191336825</v>
      </c>
      <c r="K1031" s="13">
        <f t="shared" si="197"/>
        <v>1.2472733677104664E-3</v>
      </c>
      <c r="L1031" s="13">
        <f t="shared" si="198"/>
        <v>0</v>
      </c>
      <c r="M1031" s="13">
        <f t="shared" ref="M1031:M1094" si="203">L1031+M1030-N1030</f>
        <v>2.1854105235862371</v>
      </c>
      <c r="N1031" s="13">
        <f t="shared" si="199"/>
        <v>0.11455172414944602</v>
      </c>
      <c r="O1031" s="13">
        <f t="shared" si="200"/>
        <v>0.11455172414944602</v>
      </c>
      <c r="Q1031">
        <v>14.84546891824105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13.039461524534479</v>
      </c>
      <c r="G1032" s="13">
        <f t="shared" si="194"/>
        <v>0</v>
      </c>
      <c r="H1032" s="13">
        <f t="shared" si="195"/>
        <v>13.039461524534479</v>
      </c>
      <c r="I1032" s="16">
        <f t="shared" si="202"/>
        <v>13.040708797902189</v>
      </c>
      <c r="J1032" s="13">
        <f t="shared" si="196"/>
        <v>12.938192321093084</v>
      </c>
      <c r="K1032" s="13">
        <f t="shared" si="197"/>
        <v>0.10251647680910558</v>
      </c>
      <c r="L1032" s="13">
        <f t="shared" si="198"/>
        <v>0</v>
      </c>
      <c r="M1032" s="13">
        <f t="shared" si="203"/>
        <v>2.0708587994367913</v>
      </c>
      <c r="N1032" s="13">
        <f t="shared" si="199"/>
        <v>0.10854731565777392</v>
      </c>
      <c r="O1032" s="13">
        <f t="shared" si="200"/>
        <v>0.10854731565777392</v>
      </c>
      <c r="Q1032">
        <v>15.76015121610004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5.3138299264678963</v>
      </c>
      <c r="G1033" s="13">
        <f t="shared" si="194"/>
        <v>0</v>
      </c>
      <c r="H1033" s="13">
        <f t="shared" si="195"/>
        <v>5.3138299264678963</v>
      </c>
      <c r="I1033" s="16">
        <f t="shared" si="202"/>
        <v>5.4163464032770019</v>
      </c>
      <c r="J1033" s="13">
        <f t="shared" si="196"/>
        <v>5.4120302599840597</v>
      </c>
      <c r="K1033" s="13">
        <f t="shared" si="197"/>
        <v>4.316143292942165E-3</v>
      </c>
      <c r="L1033" s="13">
        <f t="shared" si="198"/>
        <v>0</v>
      </c>
      <c r="M1033" s="13">
        <f t="shared" si="203"/>
        <v>1.9623114837790174</v>
      </c>
      <c r="N1033" s="13">
        <f t="shared" si="199"/>
        <v>0.10285763766538117</v>
      </c>
      <c r="O1033" s="13">
        <f t="shared" si="200"/>
        <v>0.10285763766538117</v>
      </c>
      <c r="Q1033">
        <v>19.604943359951282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0.36918152253501119</v>
      </c>
      <c r="G1034" s="13">
        <f t="shared" si="194"/>
        <v>0</v>
      </c>
      <c r="H1034" s="13">
        <f t="shared" si="195"/>
        <v>0.36918152253501119</v>
      </c>
      <c r="I1034" s="16">
        <f t="shared" si="202"/>
        <v>0.37349766582795335</v>
      </c>
      <c r="J1034" s="13">
        <f t="shared" si="196"/>
        <v>0.37349602848668667</v>
      </c>
      <c r="K1034" s="13">
        <f t="shared" si="197"/>
        <v>1.6373412666803588E-6</v>
      </c>
      <c r="L1034" s="13">
        <f t="shared" si="198"/>
        <v>0</v>
      </c>
      <c r="M1034" s="13">
        <f t="shared" si="203"/>
        <v>1.8594538461136363</v>
      </c>
      <c r="N1034" s="13">
        <f t="shared" si="199"/>
        <v>9.746619307895471E-2</v>
      </c>
      <c r="O1034" s="13">
        <f t="shared" si="200"/>
        <v>9.746619307895471E-2</v>
      </c>
      <c r="Q1034">
        <v>18.584059394217661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15.648587872298769</v>
      </c>
      <c r="G1035" s="13">
        <f t="shared" si="194"/>
        <v>0</v>
      </c>
      <c r="H1035" s="13">
        <f t="shared" si="195"/>
        <v>15.648587872298769</v>
      </c>
      <c r="I1035" s="16">
        <f t="shared" si="202"/>
        <v>15.648589509640036</v>
      </c>
      <c r="J1035" s="13">
        <f t="shared" si="196"/>
        <v>15.602999748234174</v>
      </c>
      <c r="K1035" s="13">
        <f t="shared" si="197"/>
        <v>4.5589761405862461E-2</v>
      </c>
      <c r="L1035" s="13">
        <f t="shared" si="198"/>
        <v>0</v>
      </c>
      <c r="M1035" s="13">
        <f t="shared" si="203"/>
        <v>1.7619876530346816</v>
      </c>
      <c r="N1035" s="13">
        <f t="shared" si="199"/>
        <v>9.235734952623148E-2</v>
      </c>
      <c r="O1035" s="13">
        <f t="shared" si="200"/>
        <v>9.235734952623148E-2</v>
      </c>
      <c r="Q1035">
        <v>25.449358489621069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4.3962269813919876</v>
      </c>
      <c r="G1036" s="13">
        <f t="shared" si="194"/>
        <v>0</v>
      </c>
      <c r="H1036" s="13">
        <f t="shared" si="195"/>
        <v>4.3962269813919876</v>
      </c>
      <c r="I1036" s="16">
        <f t="shared" si="202"/>
        <v>4.4418167427978501</v>
      </c>
      <c r="J1036" s="13">
        <f t="shared" si="196"/>
        <v>4.4409304250863748</v>
      </c>
      <c r="K1036" s="13">
        <f t="shared" si="197"/>
        <v>8.8631771147529292E-4</v>
      </c>
      <c r="L1036" s="13">
        <f t="shared" si="198"/>
        <v>0</v>
      </c>
      <c r="M1036" s="13">
        <f t="shared" si="203"/>
        <v>1.6696303035084501</v>
      </c>
      <c r="N1036" s="13">
        <f t="shared" si="199"/>
        <v>8.7516294030286643E-2</v>
      </c>
      <c r="O1036" s="13">
        <f t="shared" si="200"/>
        <v>8.7516294030286643E-2</v>
      </c>
      <c r="Q1036">
        <v>26.654297193548381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25.723300073028199</v>
      </c>
      <c r="G1037" s="13">
        <f t="shared" si="194"/>
        <v>0</v>
      </c>
      <c r="H1037" s="13">
        <f t="shared" si="195"/>
        <v>25.723300073028199</v>
      </c>
      <c r="I1037" s="16">
        <f t="shared" si="202"/>
        <v>25.724186390739675</v>
      </c>
      <c r="J1037" s="13">
        <f t="shared" si="196"/>
        <v>25.515586564701795</v>
      </c>
      <c r="K1037" s="13">
        <f t="shared" si="197"/>
        <v>0.20859982603787941</v>
      </c>
      <c r="L1037" s="13">
        <f t="shared" si="198"/>
        <v>0</v>
      </c>
      <c r="M1037" s="13">
        <f t="shared" si="203"/>
        <v>1.5821140094781634</v>
      </c>
      <c r="N1037" s="13">
        <f t="shared" si="199"/>
        <v>8.2928990059640412E-2</v>
      </c>
      <c r="O1037" s="13">
        <f t="shared" si="200"/>
        <v>8.2928990059640412E-2</v>
      </c>
      <c r="Q1037">
        <v>25.179922799684402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45.086883948077933</v>
      </c>
      <c r="G1038" s="13">
        <f t="shared" si="194"/>
        <v>0</v>
      </c>
      <c r="H1038" s="13">
        <f t="shared" si="195"/>
        <v>45.086883948077933</v>
      </c>
      <c r="I1038" s="16">
        <f t="shared" si="202"/>
        <v>45.295483774115809</v>
      </c>
      <c r="J1038" s="13">
        <f t="shared" si="196"/>
        <v>44.135381072789755</v>
      </c>
      <c r="K1038" s="13">
        <f t="shared" si="197"/>
        <v>1.1601027013260534</v>
      </c>
      <c r="L1038" s="13">
        <f t="shared" si="198"/>
        <v>0</v>
      </c>
      <c r="M1038" s="13">
        <f t="shared" si="203"/>
        <v>1.499185019418523</v>
      </c>
      <c r="N1038" s="13">
        <f t="shared" si="199"/>
        <v>7.8582136829650817E-2</v>
      </c>
      <c r="O1038" s="13">
        <f t="shared" si="200"/>
        <v>7.8582136829650817E-2</v>
      </c>
      <c r="Q1038">
        <v>24.854440078302812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7.525530622219855</v>
      </c>
      <c r="G1039" s="13">
        <f t="shared" si="194"/>
        <v>0</v>
      </c>
      <c r="H1039" s="13">
        <f t="shared" si="195"/>
        <v>7.525530622219855</v>
      </c>
      <c r="I1039" s="16">
        <f t="shared" si="202"/>
        <v>8.6856333235459076</v>
      </c>
      <c r="J1039" s="13">
        <f t="shared" si="196"/>
        <v>8.6642752097899951</v>
      </c>
      <c r="K1039" s="13">
        <f t="shared" si="197"/>
        <v>2.1358113755912456E-2</v>
      </c>
      <c r="L1039" s="13">
        <f t="shared" si="198"/>
        <v>0</v>
      </c>
      <c r="M1039" s="13">
        <f t="shared" si="203"/>
        <v>1.4206028825888721</v>
      </c>
      <c r="N1039" s="13">
        <f t="shared" si="199"/>
        <v>7.4463130737187938E-2</v>
      </c>
      <c r="O1039" s="13">
        <f t="shared" si="200"/>
        <v>7.4463130737187938E-2</v>
      </c>
      <c r="Q1039">
        <v>18.299481220412851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1.1019049351323591</v>
      </c>
      <c r="G1040" s="13">
        <f t="shared" si="194"/>
        <v>0</v>
      </c>
      <c r="H1040" s="13">
        <f t="shared" si="195"/>
        <v>1.1019049351323591</v>
      </c>
      <c r="I1040" s="16">
        <f t="shared" si="202"/>
        <v>1.1232630488882716</v>
      </c>
      <c r="J1040" s="13">
        <f t="shared" si="196"/>
        <v>1.1232002574884974</v>
      </c>
      <c r="K1040" s="13">
        <f t="shared" si="197"/>
        <v>6.2791399774164702E-5</v>
      </c>
      <c r="L1040" s="13">
        <f t="shared" si="198"/>
        <v>0</v>
      </c>
      <c r="M1040" s="13">
        <f t="shared" si="203"/>
        <v>1.3461397518516842</v>
      </c>
      <c r="N1040" s="13">
        <f t="shared" si="199"/>
        <v>7.0560028816770246E-2</v>
      </c>
      <c r="O1040" s="13">
        <f t="shared" si="200"/>
        <v>7.0560028816770246E-2</v>
      </c>
      <c r="Q1040">
        <v>16.14707287427764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1.1228495261214551</v>
      </c>
      <c r="G1041" s="13">
        <f t="shared" si="194"/>
        <v>0</v>
      </c>
      <c r="H1041" s="13">
        <f t="shared" si="195"/>
        <v>1.1228495261214551</v>
      </c>
      <c r="I1041" s="16">
        <f t="shared" si="202"/>
        <v>1.1229123175212292</v>
      </c>
      <c r="J1041" s="13">
        <f t="shared" si="196"/>
        <v>1.12282394003054</v>
      </c>
      <c r="K1041" s="13">
        <f t="shared" si="197"/>
        <v>8.8377490689239835E-5</v>
      </c>
      <c r="L1041" s="13">
        <f t="shared" si="198"/>
        <v>0</v>
      </c>
      <c r="M1041" s="13">
        <f t="shared" si="203"/>
        <v>1.275579723034914</v>
      </c>
      <c r="N1041" s="13">
        <f t="shared" si="199"/>
        <v>6.6861514112204867E-2</v>
      </c>
      <c r="O1041" s="13">
        <f t="shared" si="200"/>
        <v>6.6861514112204867E-2</v>
      </c>
      <c r="Q1041">
        <v>13.683496375909611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9.3616848963128962</v>
      </c>
      <c r="G1042" s="13">
        <f t="shared" si="194"/>
        <v>0</v>
      </c>
      <c r="H1042" s="13">
        <f t="shared" si="195"/>
        <v>9.3616848963128962</v>
      </c>
      <c r="I1042" s="16">
        <f t="shared" si="202"/>
        <v>9.3617732738035855</v>
      </c>
      <c r="J1042" s="13">
        <f t="shared" si="196"/>
        <v>9.3026895650476842</v>
      </c>
      <c r="K1042" s="13">
        <f t="shared" si="197"/>
        <v>5.9083708755901299E-2</v>
      </c>
      <c r="L1042" s="13">
        <f t="shared" si="198"/>
        <v>0</v>
      </c>
      <c r="M1042" s="13">
        <f t="shared" si="203"/>
        <v>1.2087182089227091</v>
      </c>
      <c r="N1042" s="13">
        <f t="shared" si="199"/>
        <v>6.3356862863327798E-2</v>
      </c>
      <c r="O1042" s="13">
        <f t="shared" si="200"/>
        <v>6.3356862863327798E-2</v>
      </c>
      <c r="Q1042">
        <v>12.57297032258065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42.105730079920768</v>
      </c>
      <c r="G1043" s="13">
        <f t="shared" si="194"/>
        <v>0</v>
      </c>
      <c r="H1043" s="13">
        <f t="shared" si="195"/>
        <v>42.105730079920768</v>
      </c>
      <c r="I1043" s="16">
        <f t="shared" si="202"/>
        <v>42.164813788676668</v>
      </c>
      <c r="J1043" s="13">
        <f t="shared" si="196"/>
        <v>37.577423937823937</v>
      </c>
      <c r="K1043" s="13">
        <f t="shared" si="197"/>
        <v>4.5873898508527304</v>
      </c>
      <c r="L1043" s="13">
        <f t="shared" si="198"/>
        <v>0</v>
      </c>
      <c r="M1043" s="13">
        <f t="shared" si="203"/>
        <v>1.1453613460593812</v>
      </c>
      <c r="N1043" s="13">
        <f t="shared" si="199"/>
        <v>6.0035913412702611E-2</v>
      </c>
      <c r="O1043" s="13">
        <f t="shared" si="200"/>
        <v>6.0035913412702611E-2</v>
      </c>
      <c r="Q1043">
        <v>12.55694887552073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3.729698863210992</v>
      </c>
      <c r="G1044" s="13">
        <f t="shared" si="194"/>
        <v>0</v>
      </c>
      <c r="H1044" s="13">
        <f t="shared" si="195"/>
        <v>3.729698863210992</v>
      </c>
      <c r="I1044" s="16">
        <f t="shared" si="202"/>
        <v>8.317088714063722</v>
      </c>
      <c r="J1044" s="13">
        <f t="shared" si="196"/>
        <v>8.2878016672415029</v>
      </c>
      <c r="K1044" s="13">
        <f t="shared" si="197"/>
        <v>2.9287046822219054E-2</v>
      </c>
      <c r="L1044" s="13">
        <f t="shared" si="198"/>
        <v>0</v>
      </c>
      <c r="M1044" s="13">
        <f t="shared" si="203"/>
        <v>1.0853254326466786</v>
      </c>
      <c r="N1044" s="13">
        <f t="shared" si="199"/>
        <v>5.6889036742123353E-2</v>
      </c>
      <c r="O1044" s="13">
        <f t="shared" si="200"/>
        <v>5.6889036742123353E-2</v>
      </c>
      <c r="Q1044">
        <v>15.116760291920031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14.773951588699109</v>
      </c>
      <c r="G1045" s="13">
        <f t="shared" si="194"/>
        <v>0</v>
      </c>
      <c r="H1045" s="13">
        <f t="shared" si="195"/>
        <v>14.773951588699109</v>
      </c>
      <c r="I1045" s="16">
        <f t="shared" si="202"/>
        <v>14.803238635521328</v>
      </c>
      <c r="J1045" s="13">
        <f t="shared" si="196"/>
        <v>14.665974716390522</v>
      </c>
      <c r="K1045" s="13">
        <f t="shared" si="197"/>
        <v>0.13726391913080604</v>
      </c>
      <c r="L1045" s="13">
        <f t="shared" si="198"/>
        <v>0</v>
      </c>
      <c r="M1045" s="13">
        <f t="shared" si="203"/>
        <v>1.0284363959045553</v>
      </c>
      <c r="N1045" s="13">
        <f t="shared" si="199"/>
        <v>5.3907108553492913E-2</v>
      </c>
      <c r="O1045" s="13">
        <f t="shared" si="200"/>
        <v>5.3907108553492913E-2</v>
      </c>
      <c r="Q1045">
        <v>16.375665505664841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0.53939078602413904</v>
      </c>
      <c r="G1046" s="13">
        <f t="shared" si="194"/>
        <v>0</v>
      </c>
      <c r="H1046" s="13">
        <f t="shared" si="195"/>
        <v>0.53939078602413904</v>
      </c>
      <c r="I1046" s="16">
        <f t="shared" si="202"/>
        <v>0.67665470515494508</v>
      </c>
      <c r="J1046" s="13">
        <f t="shared" si="196"/>
        <v>0.6766488813130056</v>
      </c>
      <c r="K1046" s="13">
        <f t="shared" si="197"/>
        <v>5.8238419394784913E-6</v>
      </c>
      <c r="L1046" s="13">
        <f t="shared" si="198"/>
        <v>0</v>
      </c>
      <c r="M1046" s="13">
        <f t="shared" si="203"/>
        <v>0.97452928735106237</v>
      </c>
      <c r="N1046" s="13">
        <f t="shared" si="199"/>
        <v>5.1081482813126022E-2</v>
      </c>
      <c r="O1046" s="13">
        <f t="shared" si="200"/>
        <v>5.1081482813126022E-2</v>
      </c>
      <c r="Q1046">
        <v>22.21484724484402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31.649508058598119</v>
      </c>
      <c r="G1047" s="13">
        <f t="shared" si="194"/>
        <v>0</v>
      </c>
      <c r="H1047" s="13">
        <f t="shared" si="195"/>
        <v>31.649508058598119</v>
      </c>
      <c r="I1047" s="16">
        <f t="shared" si="202"/>
        <v>31.649513882440058</v>
      </c>
      <c r="J1047" s="13">
        <f t="shared" si="196"/>
        <v>31.16605633252723</v>
      </c>
      <c r="K1047" s="13">
        <f t="shared" si="197"/>
        <v>0.48345754991282774</v>
      </c>
      <c r="L1047" s="13">
        <f t="shared" si="198"/>
        <v>0</v>
      </c>
      <c r="M1047" s="13">
        <f t="shared" si="203"/>
        <v>0.9234478045379364</v>
      </c>
      <c r="N1047" s="13">
        <f t="shared" si="199"/>
        <v>4.8403966682769119E-2</v>
      </c>
      <c r="O1047" s="13">
        <f t="shared" si="200"/>
        <v>4.8403966682769119E-2</v>
      </c>
      <c r="Q1047">
        <v>23.53689867487217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13.38163489205024</v>
      </c>
      <c r="G1048" s="13">
        <f t="shared" si="194"/>
        <v>0</v>
      </c>
      <c r="H1048" s="13">
        <f t="shared" si="195"/>
        <v>13.38163489205024</v>
      </c>
      <c r="I1048" s="16">
        <f t="shared" si="202"/>
        <v>13.865092441963068</v>
      </c>
      <c r="J1048" s="13">
        <f t="shared" si="196"/>
        <v>13.84545674047099</v>
      </c>
      <c r="K1048" s="13">
        <f t="shared" si="197"/>
        <v>1.9635701492077828E-2</v>
      </c>
      <c r="L1048" s="13">
        <f t="shared" si="198"/>
        <v>0</v>
      </c>
      <c r="M1048" s="13">
        <f t="shared" si="203"/>
        <v>0.87504383785516726</v>
      </c>
      <c r="N1048" s="13">
        <f t="shared" si="199"/>
        <v>4.5866796764650185E-2</v>
      </c>
      <c r="O1048" s="13">
        <f t="shared" si="200"/>
        <v>4.5866796764650185E-2</v>
      </c>
      <c r="Q1048">
        <v>28.968052193548381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37.078252903148957</v>
      </c>
      <c r="G1049" s="13">
        <f t="shared" si="194"/>
        <v>0</v>
      </c>
      <c r="H1049" s="13">
        <f t="shared" si="195"/>
        <v>37.078252903148957</v>
      </c>
      <c r="I1049" s="16">
        <f t="shared" si="202"/>
        <v>37.097888604641035</v>
      </c>
      <c r="J1049" s="13">
        <f t="shared" si="196"/>
        <v>36.49856637871089</v>
      </c>
      <c r="K1049" s="13">
        <f t="shared" si="197"/>
        <v>0.59932222593014473</v>
      </c>
      <c r="L1049" s="13">
        <f t="shared" si="198"/>
        <v>0</v>
      </c>
      <c r="M1049" s="13">
        <f t="shared" si="203"/>
        <v>0.82917704109051704</v>
      </c>
      <c r="N1049" s="13">
        <f t="shared" si="199"/>
        <v>4.3462616591681602E-2</v>
      </c>
      <c r="O1049" s="13">
        <f t="shared" si="200"/>
        <v>4.3462616591681602E-2</v>
      </c>
      <c r="Q1049">
        <v>25.401342014155141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40.551946137845057</v>
      </c>
      <c r="G1050" s="13">
        <f t="shared" si="194"/>
        <v>0</v>
      </c>
      <c r="H1050" s="13">
        <f t="shared" si="195"/>
        <v>40.551946137845057</v>
      </c>
      <c r="I1050" s="16">
        <f t="shared" si="202"/>
        <v>41.151268363775202</v>
      </c>
      <c r="J1050" s="13">
        <f t="shared" si="196"/>
        <v>40.145967129131598</v>
      </c>
      <c r="K1050" s="13">
        <f t="shared" si="197"/>
        <v>1.0053012346436034</v>
      </c>
      <c r="L1050" s="13">
        <f t="shared" si="198"/>
        <v>0</v>
      </c>
      <c r="M1050" s="13">
        <f t="shared" si="203"/>
        <v>0.78571442449883544</v>
      </c>
      <c r="N1050" s="13">
        <f t="shared" si="199"/>
        <v>4.1184455297549362E-2</v>
      </c>
      <c r="O1050" s="13">
        <f t="shared" si="200"/>
        <v>4.1184455297549362E-2</v>
      </c>
      <c r="Q1050">
        <v>23.832520215553942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2.9913554564796261</v>
      </c>
      <c r="G1051" s="13">
        <f t="shared" si="194"/>
        <v>0</v>
      </c>
      <c r="H1051" s="13">
        <f t="shared" si="195"/>
        <v>2.9913554564796261</v>
      </c>
      <c r="I1051" s="16">
        <f t="shared" si="202"/>
        <v>3.9966566911232295</v>
      </c>
      <c r="J1051" s="13">
        <f t="shared" si="196"/>
        <v>3.9950086112374192</v>
      </c>
      <c r="K1051" s="13">
        <f t="shared" si="197"/>
        <v>1.648079885810283E-3</v>
      </c>
      <c r="L1051" s="13">
        <f t="shared" si="198"/>
        <v>0</v>
      </c>
      <c r="M1051" s="13">
        <f t="shared" si="203"/>
        <v>0.74452996920128611</v>
      </c>
      <c r="N1051" s="13">
        <f t="shared" si="199"/>
        <v>3.9025707404843013E-2</v>
      </c>
      <c r="O1051" s="13">
        <f t="shared" si="200"/>
        <v>3.9025707404843013E-2</v>
      </c>
      <c r="Q1051">
        <v>19.968035077756142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85.413218094219275</v>
      </c>
      <c r="G1052" s="13">
        <f t="shared" si="194"/>
        <v>0.56563664618048448</v>
      </c>
      <c r="H1052" s="13">
        <f t="shared" si="195"/>
        <v>84.847581448038795</v>
      </c>
      <c r="I1052" s="16">
        <f t="shared" si="202"/>
        <v>84.849229527924606</v>
      </c>
      <c r="J1052" s="13">
        <f t="shared" si="196"/>
        <v>66.39497438812495</v>
      </c>
      <c r="K1052" s="13">
        <f t="shared" si="197"/>
        <v>18.454255139799656</v>
      </c>
      <c r="L1052" s="13">
        <f t="shared" si="198"/>
        <v>9.6276452831173184E-2</v>
      </c>
      <c r="M1052" s="13">
        <f t="shared" si="203"/>
        <v>0.80178071462761624</v>
      </c>
      <c r="N1052" s="13">
        <f t="shared" si="199"/>
        <v>4.2026595122115117E-2</v>
      </c>
      <c r="O1052" s="13">
        <f t="shared" si="200"/>
        <v>0.60766324130259963</v>
      </c>
      <c r="Q1052">
        <v>16.20145658586452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31.82986645703663</v>
      </c>
      <c r="G1053" s="13">
        <f t="shared" si="194"/>
        <v>0</v>
      </c>
      <c r="H1053" s="13">
        <f t="shared" si="195"/>
        <v>31.82986645703663</v>
      </c>
      <c r="I1053" s="16">
        <f t="shared" si="202"/>
        <v>50.187845144005109</v>
      </c>
      <c r="J1053" s="13">
        <f t="shared" si="196"/>
        <v>44.350223773137962</v>
      </c>
      <c r="K1053" s="13">
        <f t="shared" si="197"/>
        <v>5.8376213708671472</v>
      </c>
      <c r="L1053" s="13">
        <f t="shared" si="198"/>
        <v>0</v>
      </c>
      <c r="M1053" s="13">
        <f t="shared" si="203"/>
        <v>0.75975411950550109</v>
      </c>
      <c r="N1053" s="13">
        <f t="shared" si="199"/>
        <v>3.9823705148166924E-2</v>
      </c>
      <c r="O1053" s="13">
        <f t="shared" si="200"/>
        <v>3.9823705148166924E-2</v>
      </c>
      <c r="Q1053">
        <v>14.50807133835821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3.7054112449629479</v>
      </c>
      <c r="G1054" s="13">
        <f t="shared" si="194"/>
        <v>0</v>
      </c>
      <c r="H1054" s="13">
        <f t="shared" si="195"/>
        <v>3.7054112449629479</v>
      </c>
      <c r="I1054" s="16">
        <f t="shared" si="202"/>
        <v>9.5430326158300947</v>
      </c>
      <c r="J1054" s="13">
        <f t="shared" si="196"/>
        <v>9.4960560279853308</v>
      </c>
      <c r="K1054" s="13">
        <f t="shared" si="197"/>
        <v>4.6976587844763884E-2</v>
      </c>
      <c r="L1054" s="13">
        <f t="shared" si="198"/>
        <v>0</v>
      </c>
      <c r="M1054" s="13">
        <f t="shared" si="203"/>
        <v>0.71993041435733418</v>
      </c>
      <c r="N1054" s="13">
        <f t="shared" si="199"/>
        <v>3.7736283111205332E-2</v>
      </c>
      <c r="O1054" s="13">
        <f t="shared" si="200"/>
        <v>3.7736283111205332E-2</v>
      </c>
      <c r="Q1054">
        <v>14.670352902873461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19.28986867084576</v>
      </c>
      <c r="G1055" s="13">
        <f t="shared" si="194"/>
        <v>0</v>
      </c>
      <c r="H1055" s="13">
        <f t="shared" si="195"/>
        <v>19.28986867084576</v>
      </c>
      <c r="I1055" s="16">
        <f t="shared" si="202"/>
        <v>19.336845258690524</v>
      </c>
      <c r="J1055" s="13">
        <f t="shared" si="196"/>
        <v>18.903769370165328</v>
      </c>
      <c r="K1055" s="13">
        <f t="shared" si="197"/>
        <v>0.4330758885251953</v>
      </c>
      <c r="L1055" s="13">
        <f t="shared" si="198"/>
        <v>0</v>
      </c>
      <c r="M1055" s="13">
        <f t="shared" si="203"/>
        <v>0.68219413124612882</v>
      </c>
      <c r="N1055" s="13">
        <f t="shared" si="199"/>
        <v>3.5758276578004143E-2</v>
      </c>
      <c r="O1055" s="13">
        <f t="shared" si="200"/>
        <v>3.5758276578004143E-2</v>
      </c>
      <c r="Q1055">
        <v>13.736344322580649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1.0168922516565131</v>
      </c>
      <c r="G1056" s="13">
        <f t="shared" si="194"/>
        <v>0</v>
      </c>
      <c r="H1056" s="13">
        <f t="shared" si="195"/>
        <v>1.0168922516565131</v>
      </c>
      <c r="I1056" s="16">
        <f t="shared" si="202"/>
        <v>1.4499681401817084</v>
      </c>
      <c r="J1056" s="13">
        <f t="shared" si="196"/>
        <v>1.4498316121588068</v>
      </c>
      <c r="K1056" s="13">
        <f t="shared" si="197"/>
        <v>1.3652802290153865E-4</v>
      </c>
      <c r="L1056" s="13">
        <f t="shared" si="198"/>
        <v>0</v>
      </c>
      <c r="M1056" s="13">
        <f t="shared" si="203"/>
        <v>0.6464358546681247</v>
      </c>
      <c r="N1056" s="13">
        <f t="shared" si="199"/>
        <v>3.388395036312835E-2</v>
      </c>
      <c r="O1056" s="13">
        <f t="shared" si="200"/>
        <v>3.388395036312835E-2</v>
      </c>
      <c r="Q1056">
        <v>16.0696401833723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45.299267889919037</v>
      </c>
      <c r="G1057" s="13">
        <f t="shared" si="194"/>
        <v>0</v>
      </c>
      <c r="H1057" s="13">
        <f t="shared" si="195"/>
        <v>45.299267889919037</v>
      </c>
      <c r="I1057" s="16">
        <f t="shared" si="202"/>
        <v>45.299404417941936</v>
      </c>
      <c r="J1057" s="13">
        <f t="shared" si="196"/>
        <v>41.931224516427854</v>
      </c>
      <c r="K1057" s="13">
        <f t="shared" si="197"/>
        <v>3.3681799015140825</v>
      </c>
      <c r="L1057" s="13">
        <f t="shared" si="198"/>
        <v>0</v>
      </c>
      <c r="M1057" s="13">
        <f t="shared" si="203"/>
        <v>0.6125519043049964</v>
      </c>
      <c r="N1057" s="13">
        <f t="shared" si="199"/>
        <v>3.2107869899892935E-2</v>
      </c>
      <c r="O1057" s="13">
        <f t="shared" si="200"/>
        <v>3.2107869899892935E-2</v>
      </c>
      <c r="Q1057">
        <v>16.7489405808779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3.7068335017736</v>
      </c>
      <c r="G1058" s="13">
        <f t="shared" si="194"/>
        <v>0</v>
      </c>
      <c r="H1058" s="13">
        <f t="shared" si="195"/>
        <v>3.7068335017736</v>
      </c>
      <c r="I1058" s="16">
        <f t="shared" si="202"/>
        <v>7.0750134032876826</v>
      </c>
      <c r="J1058" s="13">
        <f t="shared" si="196"/>
        <v>7.0690065988754629</v>
      </c>
      <c r="K1058" s="13">
        <f t="shared" si="197"/>
        <v>6.0068044122196795E-3</v>
      </c>
      <c r="L1058" s="13">
        <f t="shared" si="198"/>
        <v>0</v>
      </c>
      <c r="M1058" s="13">
        <f t="shared" si="203"/>
        <v>0.5804440344051035</v>
      </c>
      <c r="N1058" s="13">
        <f t="shared" si="199"/>
        <v>3.0424885482959109E-2</v>
      </c>
      <c r="O1058" s="13">
        <f t="shared" si="200"/>
        <v>3.0424885482959109E-2</v>
      </c>
      <c r="Q1058">
        <v>22.935362969471331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7.9022373032124023</v>
      </c>
      <c r="G1059" s="13">
        <f t="shared" si="194"/>
        <v>0</v>
      </c>
      <c r="H1059" s="13">
        <f t="shared" si="195"/>
        <v>7.9022373032124023</v>
      </c>
      <c r="I1059" s="16">
        <f t="shared" si="202"/>
        <v>7.9082441076246219</v>
      </c>
      <c r="J1059" s="13">
        <f t="shared" si="196"/>
        <v>7.901442088154174</v>
      </c>
      <c r="K1059" s="13">
        <f t="shared" si="197"/>
        <v>6.8020194704478953E-3</v>
      </c>
      <c r="L1059" s="13">
        <f t="shared" si="198"/>
        <v>0</v>
      </c>
      <c r="M1059" s="13">
        <f t="shared" si="203"/>
        <v>0.55001914892214443</v>
      </c>
      <c r="N1059" s="13">
        <f t="shared" si="199"/>
        <v>2.8830117336879537E-2</v>
      </c>
      <c r="O1059" s="13">
        <f t="shared" si="200"/>
        <v>2.8830117336879537E-2</v>
      </c>
      <c r="Q1059">
        <v>24.430449452560939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8.5857008746270189</v>
      </c>
      <c r="G1060" s="13">
        <f t="shared" si="194"/>
        <v>0</v>
      </c>
      <c r="H1060" s="13">
        <f t="shared" si="195"/>
        <v>8.5857008746270189</v>
      </c>
      <c r="I1060" s="16">
        <f t="shared" si="202"/>
        <v>8.5925028940974677</v>
      </c>
      <c r="J1060" s="13">
        <f t="shared" si="196"/>
        <v>8.5846429583033892</v>
      </c>
      <c r="K1060" s="13">
        <f t="shared" si="197"/>
        <v>7.8599357940785097E-3</v>
      </c>
      <c r="L1060" s="13">
        <f t="shared" si="198"/>
        <v>0</v>
      </c>
      <c r="M1060" s="13">
        <f t="shared" si="203"/>
        <v>0.52118903158526486</v>
      </c>
      <c r="N1060" s="13">
        <f t="shared" si="199"/>
        <v>2.7318941467299226E-2</v>
      </c>
      <c r="O1060" s="13">
        <f t="shared" si="200"/>
        <v>2.7318941467299226E-2</v>
      </c>
      <c r="Q1060">
        <v>25.178938657650988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40.482782785762318</v>
      </c>
      <c r="G1061" s="13">
        <f t="shared" si="194"/>
        <v>0</v>
      </c>
      <c r="H1061" s="13">
        <f t="shared" si="195"/>
        <v>40.482782785762318</v>
      </c>
      <c r="I1061" s="16">
        <f t="shared" si="202"/>
        <v>40.490642721556398</v>
      </c>
      <c r="J1061" s="13">
        <f t="shared" si="196"/>
        <v>39.941063692889379</v>
      </c>
      <c r="K1061" s="13">
        <f t="shared" si="197"/>
        <v>0.54957902866701858</v>
      </c>
      <c r="L1061" s="13">
        <f t="shared" si="198"/>
        <v>0</v>
      </c>
      <c r="M1061" s="13">
        <f t="shared" si="203"/>
        <v>0.49387009011796562</v>
      </c>
      <c r="N1061" s="13">
        <f t="shared" si="199"/>
        <v>2.5886976253787965E-2</v>
      </c>
      <c r="O1061" s="13">
        <f t="shared" si="200"/>
        <v>2.5886976253787965E-2</v>
      </c>
      <c r="Q1061">
        <v>27.969996193548379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17.490833514193149</v>
      </c>
      <c r="G1062" s="13">
        <f t="shared" si="194"/>
        <v>0</v>
      </c>
      <c r="H1062" s="13">
        <f t="shared" si="195"/>
        <v>17.490833514193149</v>
      </c>
      <c r="I1062" s="16">
        <f t="shared" si="202"/>
        <v>18.040412542860167</v>
      </c>
      <c r="J1062" s="13">
        <f t="shared" si="196"/>
        <v>17.960067561932572</v>
      </c>
      <c r="K1062" s="13">
        <f t="shared" si="197"/>
        <v>8.0344980927595344E-2</v>
      </c>
      <c r="L1062" s="13">
        <f t="shared" si="198"/>
        <v>0</v>
      </c>
      <c r="M1062" s="13">
        <f t="shared" si="203"/>
        <v>0.46798311386417768</v>
      </c>
      <c r="N1062" s="13">
        <f t="shared" si="199"/>
        <v>2.4530069745430448E-2</v>
      </c>
      <c r="O1062" s="13">
        <f t="shared" si="200"/>
        <v>2.4530069745430448E-2</v>
      </c>
      <c r="Q1062">
        <v>24.42764846411734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19.355153347151159</v>
      </c>
      <c r="G1063" s="13">
        <f t="shared" si="194"/>
        <v>0</v>
      </c>
      <c r="H1063" s="13">
        <f t="shared" si="195"/>
        <v>19.355153347151159</v>
      </c>
      <c r="I1063" s="16">
        <f t="shared" si="202"/>
        <v>19.435498328078754</v>
      </c>
      <c r="J1063" s="13">
        <f t="shared" si="196"/>
        <v>19.287616260316518</v>
      </c>
      <c r="K1063" s="13">
        <f t="shared" si="197"/>
        <v>0.14788206776223589</v>
      </c>
      <c r="L1063" s="13">
        <f t="shared" si="198"/>
        <v>0</v>
      </c>
      <c r="M1063" s="13">
        <f t="shared" si="203"/>
        <v>0.44345304411874725</v>
      </c>
      <c r="N1063" s="13">
        <f t="shared" si="199"/>
        <v>2.3244287622338031E-2</v>
      </c>
      <c r="O1063" s="13">
        <f t="shared" si="200"/>
        <v>2.3244287622338031E-2</v>
      </c>
      <c r="Q1063">
        <v>21.644322717297531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20.037120185537429</v>
      </c>
      <c r="G1064" s="13">
        <f t="shared" si="194"/>
        <v>0</v>
      </c>
      <c r="H1064" s="13">
        <f t="shared" si="195"/>
        <v>20.037120185537429</v>
      </c>
      <c r="I1064" s="16">
        <f t="shared" si="202"/>
        <v>20.185002253299665</v>
      </c>
      <c r="J1064" s="13">
        <f t="shared" si="196"/>
        <v>19.929999746973209</v>
      </c>
      <c r="K1064" s="13">
        <f t="shared" si="197"/>
        <v>0.2550025063264556</v>
      </c>
      <c r="L1064" s="13">
        <f t="shared" si="198"/>
        <v>0</v>
      </c>
      <c r="M1064" s="13">
        <f t="shared" si="203"/>
        <v>0.42020875649640921</v>
      </c>
      <c r="N1064" s="13">
        <f t="shared" si="199"/>
        <v>2.2025901788176757E-2</v>
      </c>
      <c r="O1064" s="13">
        <f t="shared" si="200"/>
        <v>2.2025901788176757E-2</v>
      </c>
      <c r="Q1064">
        <v>18.54385554263472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5.0510212789838</v>
      </c>
      <c r="G1065" s="13">
        <f t="shared" si="194"/>
        <v>0</v>
      </c>
      <c r="H1065" s="13">
        <f t="shared" si="195"/>
        <v>5.0510212789838</v>
      </c>
      <c r="I1065" s="16">
        <f t="shared" si="202"/>
        <v>5.3060237853102556</v>
      </c>
      <c r="J1065" s="13">
        <f t="shared" si="196"/>
        <v>5.2971722375979979</v>
      </c>
      <c r="K1065" s="13">
        <f t="shared" si="197"/>
        <v>8.8515477122577124E-3</v>
      </c>
      <c r="L1065" s="13">
        <f t="shared" si="198"/>
        <v>0</v>
      </c>
      <c r="M1065" s="13">
        <f t="shared" si="203"/>
        <v>0.39818285470823245</v>
      </c>
      <c r="N1065" s="13">
        <f t="shared" si="199"/>
        <v>2.0871379560635898E-2</v>
      </c>
      <c r="O1065" s="13">
        <f t="shared" si="200"/>
        <v>2.0871379560635898E-2</v>
      </c>
      <c r="Q1065">
        <v>14.043019267456479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26.495870800890451</v>
      </c>
      <c r="G1066" s="13">
        <f t="shared" si="194"/>
        <v>0</v>
      </c>
      <c r="H1066" s="13">
        <f t="shared" si="195"/>
        <v>26.495870800890451</v>
      </c>
      <c r="I1066" s="16">
        <f t="shared" si="202"/>
        <v>26.504722348602709</v>
      </c>
      <c r="J1066" s="13">
        <f t="shared" si="196"/>
        <v>24.84505010747084</v>
      </c>
      <c r="K1066" s="13">
        <f t="shared" si="197"/>
        <v>1.6596722411318687</v>
      </c>
      <c r="L1066" s="13">
        <f t="shared" si="198"/>
        <v>0</v>
      </c>
      <c r="M1066" s="13">
        <f t="shared" si="203"/>
        <v>0.37731147514759655</v>
      </c>
      <c r="N1066" s="13">
        <f t="shared" si="199"/>
        <v>1.9777373428495112E-2</v>
      </c>
      <c r="O1066" s="13">
        <f t="shared" si="200"/>
        <v>1.9777373428495112E-2</v>
      </c>
      <c r="Q1066">
        <v>10.34221732258065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0.51012390185825118</v>
      </c>
      <c r="G1067" s="13">
        <f t="shared" si="194"/>
        <v>0</v>
      </c>
      <c r="H1067" s="13">
        <f t="shared" si="195"/>
        <v>0.51012390185825118</v>
      </c>
      <c r="I1067" s="16">
        <f t="shared" si="202"/>
        <v>2.16979614299012</v>
      </c>
      <c r="J1067" s="13">
        <f t="shared" si="196"/>
        <v>2.1691952343363132</v>
      </c>
      <c r="K1067" s="13">
        <f t="shared" si="197"/>
        <v>6.0090865380679759E-4</v>
      </c>
      <c r="L1067" s="13">
        <f t="shared" si="198"/>
        <v>0</v>
      </c>
      <c r="M1067" s="13">
        <f t="shared" si="203"/>
        <v>0.35753410171910144</v>
      </c>
      <c r="N1067" s="13">
        <f t="shared" si="199"/>
        <v>1.8740711345590962E-2</v>
      </c>
      <c r="O1067" s="13">
        <f t="shared" si="200"/>
        <v>1.8740711345590962E-2</v>
      </c>
      <c r="Q1067">
        <v>14.11073861443921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19.172637202012559</v>
      </c>
      <c r="G1068" s="13">
        <f t="shared" si="194"/>
        <v>0</v>
      </c>
      <c r="H1068" s="13">
        <f t="shared" si="195"/>
        <v>19.172637202012559</v>
      </c>
      <c r="I1068" s="16">
        <f t="shared" si="202"/>
        <v>19.173238110666368</v>
      </c>
      <c r="J1068" s="13">
        <f t="shared" si="196"/>
        <v>18.902533088664583</v>
      </c>
      <c r="K1068" s="13">
        <f t="shared" si="197"/>
        <v>0.27070502200178481</v>
      </c>
      <c r="L1068" s="13">
        <f t="shared" si="198"/>
        <v>0</v>
      </c>
      <c r="M1068" s="13">
        <f t="shared" si="203"/>
        <v>0.33879339037351047</v>
      </c>
      <c r="N1068" s="13">
        <f t="shared" si="199"/>
        <v>1.7758387533540455E-2</v>
      </c>
      <c r="O1068" s="13">
        <f t="shared" si="200"/>
        <v>1.7758387533540455E-2</v>
      </c>
      <c r="Q1068">
        <v>17.01214532193033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2.2836105186152191</v>
      </c>
      <c r="G1069" s="13">
        <f t="shared" si="194"/>
        <v>0</v>
      </c>
      <c r="H1069" s="13">
        <f t="shared" si="195"/>
        <v>2.2836105186152191</v>
      </c>
      <c r="I1069" s="16">
        <f t="shared" si="202"/>
        <v>2.5543155406170039</v>
      </c>
      <c r="J1069" s="13">
        <f t="shared" si="196"/>
        <v>2.553935469868557</v>
      </c>
      <c r="K1069" s="13">
        <f t="shared" si="197"/>
        <v>3.8007074844692568E-4</v>
      </c>
      <c r="L1069" s="13">
        <f t="shared" si="198"/>
        <v>0</v>
      </c>
      <c r="M1069" s="13">
        <f t="shared" si="203"/>
        <v>0.32103500283997</v>
      </c>
      <c r="N1069" s="13">
        <f t="shared" si="199"/>
        <v>1.6827553766554242E-2</v>
      </c>
      <c r="O1069" s="13">
        <f t="shared" si="200"/>
        <v>1.6827553766554242E-2</v>
      </c>
      <c r="Q1069">
        <v>20.846261171416021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6.9731366741573479</v>
      </c>
      <c r="G1070" s="13">
        <f t="shared" si="194"/>
        <v>0</v>
      </c>
      <c r="H1070" s="13">
        <f t="shared" si="195"/>
        <v>6.9731366741573479</v>
      </c>
      <c r="I1070" s="16">
        <f t="shared" si="202"/>
        <v>6.9735167449057949</v>
      </c>
      <c r="J1070" s="13">
        <f t="shared" si="196"/>
        <v>6.9647001195356344</v>
      </c>
      <c r="K1070" s="13">
        <f t="shared" si="197"/>
        <v>8.8166253701604802E-3</v>
      </c>
      <c r="L1070" s="13">
        <f t="shared" si="198"/>
        <v>0</v>
      </c>
      <c r="M1070" s="13">
        <f t="shared" si="203"/>
        <v>0.30420744907341574</v>
      </c>
      <c r="N1070" s="13">
        <f t="shared" si="199"/>
        <v>1.5945511113070045E-2</v>
      </c>
      <c r="O1070" s="13">
        <f t="shared" si="200"/>
        <v>1.5945511113070045E-2</v>
      </c>
      <c r="Q1070">
        <v>19.909284961895281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2.29500884654477</v>
      </c>
      <c r="G1071" s="13">
        <f t="shared" si="194"/>
        <v>0</v>
      </c>
      <c r="H1071" s="13">
        <f t="shared" si="195"/>
        <v>2.29500884654477</v>
      </c>
      <c r="I1071" s="16">
        <f t="shared" si="202"/>
        <v>2.3038254719149305</v>
      </c>
      <c r="J1071" s="13">
        <f t="shared" si="196"/>
        <v>2.3036518083952213</v>
      </c>
      <c r="K1071" s="13">
        <f t="shared" si="197"/>
        <v>1.7366351970915517E-4</v>
      </c>
      <c r="L1071" s="13">
        <f t="shared" si="198"/>
        <v>0</v>
      </c>
      <c r="M1071" s="13">
        <f t="shared" si="203"/>
        <v>0.28826193796034572</v>
      </c>
      <c r="N1071" s="13">
        <f t="shared" si="199"/>
        <v>1.5109702110261311E-2</v>
      </c>
      <c r="O1071" s="13">
        <f t="shared" si="200"/>
        <v>1.5109702110261311E-2</v>
      </c>
      <c r="Q1071">
        <v>24.208863407570199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3.7173910715834131</v>
      </c>
      <c r="G1072" s="13">
        <f t="shared" si="194"/>
        <v>0</v>
      </c>
      <c r="H1072" s="13">
        <f t="shared" si="195"/>
        <v>3.7173910715834131</v>
      </c>
      <c r="I1072" s="16">
        <f t="shared" si="202"/>
        <v>3.7175647351031222</v>
      </c>
      <c r="J1072" s="13">
        <f t="shared" si="196"/>
        <v>3.7169319824851828</v>
      </c>
      <c r="K1072" s="13">
        <f t="shared" si="197"/>
        <v>6.3275261793949156E-4</v>
      </c>
      <c r="L1072" s="13">
        <f t="shared" si="198"/>
        <v>0</v>
      </c>
      <c r="M1072" s="13">
        <f t="shared" si="203"/>
        <v>0.27315223585008441</v>
      </c>
      <c r="N1072" s="13">
        <f t="shared" si="199"/>
        <v>1.4317703348731298E-2</v>
      </c>
      <c r="O1072" s="13">
        <f t="shared" si="200"/>
        <v>1.4317703348731298E-2</v>
      </c>
      <c r="Q1072">
        <v>25.230071908151899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39.429520031921868</v>
      </c>
      <c r="G1073" s="13">
        <f t="shared" si="194"/>
        <v>0</v>
      </c>
      <c r="H1073" s="13">
        <f t="shared" si="195"/>
        <v>39.429520031921868</v>
      </c>
      <c r="I1073" s="16">
        <f t="shared" si="202"/>
        <v>39.430152784539807</v>
      </c>
      <c r="J1073" s="13">
        <f t="shared" si="196"/>
        <v>38.795202786939996</v>
      </c>
      <c r="K1073" s="13">
        <f t="shared" si="197"/>
        <v>0.63494999759981141</v>
      </c>
      <c r="L1073" s="13">
        <f t="shared" si="198"/>
        <v>0</v>
      </c>
      <c r="M1073" s="13">
        <f t="shared" si="203"/>
        <v>0.25883453250135313</v>
      </c>
      <c r="N1073" s="13">
        <f t="shared" si="199"/>
        <v>1.3567218445892062E-2</v>
      </c>
      <c r="O1073" s="13">
        <f t="shared" si="200"/>
        <v>1.3567218445892062E-2</v>
      </c>
      <c r="Q1073">
        <v>26.306442193548381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15.607779950246631</v>
      </c>
      <c r="G1074" s="13">
        <f t="shared" si="194"/>
        <v>0</v>
      </c>
      <c r="H1074" s="13">
        <f t="shared" si="195"/>
        <v>15.607779950246631</v>
      </c>
      <c r="I1074" s="16">
        <f t="shared" si="202"/>
        <v>16.242729947846442</v>
      </c>
      <c r="J1074" s="13">
        <f t="shared" si="196"/>
        <v>16.184356039769654</v>
      </c>
      <c r="K1074" s="13">
        <f t="shared" si="197"/>
        <v>5.8373908076788439E-2</v>
      </c>
      <c r="L1074" s="13">
        <f t="shared" si="198"/>
        <v>0</v>
      </c>
      <c r="M1074" s="13">
        <f t="shared" si="203"/>
        <v>0.24526731405546107</v>
      </c>
      <c r="N1074" s="13">
        <f t="shared" si="199"/>
        <v>1.2856071387654801E-2</v>
      </c>
      <c r="O1074" s="13">
        <f t="shared" si="200"/>
        <v>1.2856071387654801E-2</v>
      </c>
      <c r="Q1074">
        <v>24.46952979616734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30.49700159332447</v>
      </c>
      <c r="G1075" s="13">
        <f t="shared" si="194"/>
        <v>0</v>
      </c>
      <c r="H1075" s="13">
        <f t="shared" si="195"/>
        <v>30.49700159332447</v>
      </c>
      <c r="I1075" s="16">
        <f t="shared" si="202"/>
        <v>30.555375501401258</v>
      </c>
      <c r="J1075" s="13">
        <f t="shared" si="196"/>
        <v>29.969877414896839</v>
      </c>
      <c r="K1075" s="13">
        <f t="shared" si="197"/>
        <v>0.58549808650441904</v>
      </c>
      <c r="L1075" s="13">
        <f t="shared" si="198"/>
        <v>0</v>
      </c>
      <c r="M1075" s="13">
        <f t="shared" si="203"/>
        <v>0.23241124266780627</v>
      </c>
      <c r="N1075" s="13">
        <f t="shared" si="199"/>
        <v>1.2182200219125991E-2</v>
      </c>
      <c r="O1075" s="13">
        <f t="shared" si="200"/>
        <v>1.2182200219125991E-2</v>
      </c>
      <c r="Q1075">
        <v>21.387338314654709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36.189972479877248</v>
      </c>
      <c r="G1076" s="13">
        <f t="shared" si="194"/>
        <v>0</v>
      </c>
      <c r="H1076" s="13">
        <f t="shared" si="195"/>
        <v>36.189972479877248</v>
      </c>
      <c r="I1076" s="16">
        <f t="shared" si="202"/>
        <v>36.775470566381671</v>
      </c>
      <c r="J1076" s="13">
        <f t="shared" si="196"/>
        <v>34.259999974657987</v>
      </c>
      <c r="K1076" s="13">
        <f t="shared" si="197"/>
        <v>2.5154705917236839</v>
      </c>
      <c r="L1076" s="13">
        <f t="shared" si="198"/>
        <v>0</v>
      </c>
      <c r="M1076" s="13">
        <f t="shared" si="203"/>
        <v>0.22022904244868027</v>
      </c>
      <c r="N1076" s="13">
        <f t="shared" si="199"/>
        <v>1.1543651066015547E-2</v>
      </c>
      <c r="O1076" s="13">
        <f t="shared" si="200"/>
        <v>1.1543651066015547E-2</v>
      </c>
      <c r="Q1076">
        <v>14.432558424899741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2.5733333329999999</v>
      </c>
      <c r="G1077" s="13">
        <f t="shared" si="194"/>
        <v>0</v>
      </c>
      <c r="H1077" s="13">
        <f t="shared" si="195"/>
        <v>2.5733333329999999</v>
      </c>
      <c r="I1077" s="16">
        <f t="shared" si="202"/>
        <v>5.0888039247236838</v>
      </c>
      <c r="J1077" s="13">
        <f t="shared" si="196"/>
        <v>5.0795754840204133</v>
      </c>
      <c r="K1077" s="13">
        <f t="shared" si="197"/>
        <v>9.2284407032705573E-3</v>
      </c>
      <c r="L1077" s="13">
        <f t="shared" si="198"/>
        <v>0</v>
      </c>
      <c r="M1077" s="13">
        <f t="shared" si="203"/>
        <v>0.20868539138266473</v>
      </c>
      <c r="N1077" s="13">
        <f t="shared" si="199"/>
        <v>1.09385724694223E-2</v>
      </c>
      <c r="O1077" s="13">
        <f t="shared" si="200"/>
        <v>1.09385724694223E-2</v>
      </c>
      <c r="Q1077">
        <v>12.82664491387737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0.24154492492304841</v>
      </c>
      <c r="G1078" s="13">
        <f t="shared" si="194"/>
        <v>0</v>
      </c>
      <c r="H1078" s="13">
        <f t="shared" si="195"/>
        <v>0.24154492492304841</v>
      </c>
      <c r="I1078" s="16">
        <f t="shared" si="202"/>
        <v>0.25077336562631897</v>
      </c>
      <c r="J1078" s="13">
        <f t="shared" si="196"/>
        <v>0.25077229590565786</v>
      </c>
      <c r="K1078" s="13">
        <f t="shared" si="197"/>
        <v>1.0697206611065546E-6</v>
      </c>
      <c r="L1078" s="13">
        <f t="shared" si="198"/>
        <v>0</v>
      </c>
      <c r="M1078" s="13">
        <f t="shared" si="203"/>
        <v>0.19774681891324242</v>
      </c>
      <c r="N1078" s="13">
        <f t="shared" si="199"/>
        <v>1.0365210017570566E-2</v>
      </c>
      <c r="O1078" s="13">
        <f t="shared" si="200"/>
        <v>1.0365210017570566E-2</v>
      </c>
      <c r="Q1078">
        <v>13.07938132258065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39.683207442326747</v>
      </c>
      <c r="G1079" s="13">
        <f t="shared" si="194"/>
        <v>0</v>
      </c>
      <c r="H1079" s="13">
        <f t="shared" si="195"/>
        <v>39.683207442326747</v>
      </c>
      <c r="I1079" s="16">
        <f t="shared" si="202"/>
        <v>39.683208512047408</v>
      </c>
      <c r="J1079" s="13">
        <f t="shared" si="196"/>
        <v>36.433272934379026</v>
      </c>
      <c r="K1079" s="13">
        <f t="shared" si="197"/>
        <v>3.2499355776683814</v>
      </c>
      <c r="L1079" s="13">
        <f t="shared" si="198"/>
        <v>0</v>
      </c>
      <c r="M1079" s="13">
        <f t="shared" si="203"/>
        <v>0.18738160889567185</v>
      </c>
      <c r="N1079" s="13">
        <f t="shared" si="199"/>
        <v>9.8219012589326766E-3</v>
      </c>
      <c r="O1079" s="13">
        <f t="shared" si="200"/>
        <v>9.8219012589326766E-3</v>
      </c>
      <c r="Q1079">
        <v>14.071093352817909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11.65756571852264</v>
      </c>
      <c r="G1080" s="13">
        <f t="shared" si="194"/>
        <v>0</v>
      </c>
      <c r="H1080" s="13">
        <f t="shared" si="195"/>
        <v>11.65756571852264</v>
      </c>
      <c r="I1080" s="16">
        <f t="shared" si="202"/>
        <v>14.907501296191022</v>
      </c>
      <c r="J1080" s="13">
        <f t="shared" si="196"/>
        <v>14.776181055518123</v>
      </c>
      <c r="K1080" s="13">
        <f t="shared" si="197"/>
        <v>0.13132024067289905</v>
      </c>
      <c r="L1080" s="13">
        <f t="shared" si="198"/>
        <v>0</v>
      </c>
      <c r="M1080" s="13">
        <f t="shared" si="203"/>
        <v>0.17755970763673917</v>
      </c>
      <c r="N1080" s="13">
        <f t="shared" si="199"/>
        <v>9.307070881988188E-3</v>
      </c>
      <c r="O1080" s="13">
        <f t="shared" si="200"/>
        <v>9.307070881988188E-3</v>
      </c>
      <c r="Q1080">
        <v>16.845307090879611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28.361820978090869</v>
      </c>
      <c r="G1081" s="13">
        <f t="shared" si="194"/>
        <v>0</v>
      </c>
      <c r="H1081" s="13">
        <f t="shared" si="195"/>
        <v>28.361820978090869</v>
      </c>
      <c r="I1081" s="16">
        <f t="shared" si="202"/>
        <v>28.493141218763768</v>
      </c>
      <c r="J1081" s="13">
        <f t="shared" si="196"/>
        <v>27.49117248386224</v>
      </c>
      <c r="K1081" s="13">
        <f t="shared" si="197"/>
        <v>1.0019687349015278</v>
      </c>
      <c r="L1081" s="13">
        <f t="shared" si="198"/>
        <v>0</v>
      </c>
      <c r="M1081" s="13">
        <f t="shared" si="203"/>
        <v>0.16825263675475099</v>
      </c>
      <c r="N1081" s="13">
        <f t="shared" si="199"/>
        <v>8.8192261476435756E-3</v>
      </c>
      <c r="O1081" s="13">
        <f t="shared" si="200"/>
        <v>8.8192261476435756E-3</v>
      </c>
      <c r="Q1081">
        <v>15.924793902088529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2.5594047131459909</v>
      </c>
      <c r="G1082" s="13">
        <f t="shared" si="194"/>
        <v>0</v>
      </c>
      <c r="H1082" s="13">
        <f t="shared" si="195"/>
        <v>2.5594047131459909</v>
      </c>
      <c r="I1082" s="16">
        <f t="shared" si="202"/>
        <v>3.5613734480475188</v>
      </c>
      <c r="J1082" s="13">
        <f t="shared" si="196"/>
        <v>3.5603640884626149</v>
      </c>
      <c r="K1082" s="13">
        <f t="shared" si="197"/>
        <v>1.0093595849038905E-3</v>
      </c>
      <c r="L1082" s="13">
        <f t="shared" si="198"/>
        <v>0</v>
      </c>
      <c r="M1082" s="13">
        <f t="shared" si="203"/>
        <v>0.15943341060710742</v>
      </c>
      <c r="N1082" s="13">
        <f t="shared" si="199"/>
        <v>8.3569525610688086E-3</v>
      </c>
      <c r="O1082" s="13">
        <f t="shared" si="200"/>
        <v>8.3569525610688086E-3</v>
      </c>
      <c r="Q1082">
        <v>20.988754886557722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69.85423657164398</v>
      </c>
      <c r="G1083" s="13">
        <f t="shared" si="194"/>
        <v>0.25445701572897861</v>
      </c>
      <c r="H1083" s="13">
        <f t="shared" si="195"/>
        <v>69.599779555915006</v>
      </c>
      <c r="I1083" s="16">
        <f t="shared" si="202"/>
        <v>69.600788915499905</v>
      </c>
      <c r="J1083" s="13">
        <f t="shared" si="196"/>
        <v>65.238820193347578</v>
      </c>
      <c r="K1083" s="13">
        <f t="shared" si="197"/>
        <v>4.3619687221523264</v>
      </c>
      <c r="L1083" s="13">
        <f t="shared" si="198"/>
        <v>0</v>
      </c>
      <c r="M1083" s="13">
        <f t="shared" si="203"/>
        <v>0.15107645804603861</v>
      </c>
      <c r="N1083" s="13">
        <f t="shared" si="199"/>
        <v>7.9189097704014354E-3</v>
      </c>
      <c r="O1083" s="13">
        <f t="shared" si="200"/>
        <v>0.26237592549938005</v>
      </c>
      <c r="Q1083">
        <v>24.178893451100681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8.586550941708639</v>
      </c>
      <c r="G1084" s="13">
        <f t="shared" si="194"/>
        <v>0</v>
      </c>
      <c r="H1084" s="13">
        <f t="shared" si="195"/>
        <v>8.586550941708639</v>
      </c>
      <c r="I1084" s="16">
        <f t="shared" si="202"/>
        <v>12.948519663860965</v>
      </c>
      <c r="J1084" s="13">
        <f t="shared" si="196"/>
        <v>12.924461027850651</v>
      </c>
      <c r="K1084" s="13">
        <f t="shared" si="197"/>
        <v>2.4058636010314771E-2</v>
      </c>
      <c r="L1084" s="13">
        <f t="shared" si="198"/>
        <v>0</v>
      </c>
      <c r="M1084" s="13">
        <f t="shared" si="203"/>
        <v>0.14315754827563718</v>
      </c>
      <c r="N1084" s="13">
        <f t="shared" si="199"/>
        <v>7.503827680426507E-3</v>
      </c>
      <c r="O1084" s="13">
        <f t="shared" si="200"/>
        <v>7.503827680426507E-3</v>
      </c>
      <c r="Q1084">
        <v>25.97330914611603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11.968702771830211</v>
      </c>
      <c r="G1085" s="13">
        <f t="shared" si="194"/>
        <v>0</v>
      </c>
      <c r="H1085" s="13">
        <f t="shared" si="195"/>
        <v>11.968702771830211</v>
      </c>
      <c r="I1085" s="16">
        <f t="shared" si="202"/>
        <v>11.992761407840526</v>
      </c>
      <c r="J1085" s="13">
        <f t="shared" si="196"/>
        <v>11.976857866776857</v>
      </c>
      <c r="K1085" s="13">
        <f t="shared" si="197"/>
        <v>1.5903541063668314E-2</v>
      </c>
      <c r="L1085" s="13">
        <f t="shared" si="198"/>
        <v>0</v>
      </c>
      <c r="M1085" s="13">
        <f t="shared" si="203"/>
        <v>0.13565372059521066</v>
      </c>
      <c r="N1085" s="13">
        <f t="shared" si="199"/>
        <v>7.1105027699640833E-3</v>
      </c>
      <c r="O1085" s="13">
        <f t="shared" si="200"/>
        <v>7.1105027699640833E-3</v>
      </c>
      <c r="Q1085">
        <v>27.31631519354838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85.362453176528234</v>
      </c>
      <c r="G1086" s="13">
        <f t="shared" si="194"/>
        <v>0.56462134782666373</v>
      </c>
      <c r="H1086" s="13">
        <f t="shared" si="195"/>
        <v>84.797831828701575</v>
      </c>
      <c r="I1086" s="16">
        <f t="shared" si="202"/>
        <v>84.81373536976524</v>
      </c>
      <c r="J1086" s="13">
        <f t="shared" si="196"/>
        <v>77.831423636885177</v>
      </c>
      <c r="K1086" s="13">
        <f t="shared" si="197"/>
        <v>6.9823117328800635</v>
      </c>
      <c r="L1086" s="13">
        <f t="shared" si="198"/>
        <v>0</v>
      </c>
      <c r="M1086" s="13">
        <f t="shared" si="203"/>
        <v>0.12854321782524658</v>
      </c>
      <c r="N1086" s="13">
        <f t="shared" si="199"/>
        <v>6.7377946022866538E-3</v>
      </c>
      <c r="O1086" s="13">
        <f t="shared" si="200"/>
        <v>0.57135914242895036</v>
      </c>
      <c r="Q1086">
        <v>24.826384056114669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26.26141333265808</v>
      </c>
      <c r="G1087" s="13">
        <f t="shared" si="194"/>
        <v>0</v>
      </c>
      <c r="H1087" s="13">
        <f t="shared" si="195"/>
        <v>26.26141333265808</v>
      </c>
      <c r="I1087" s="16">
        <f t="shared" si="202"/>
        <v>33.243725065538143</v>
      </c>
      <c r="J1087" s="13">
        <f t="shared" si="196"/>
        <v>32.237295036688955</v>
      </c>
      <c r="K1087" s="13">
        <f t="shared" si="197"/>
        <v>1.0064300288491879</v>
      </c>
      <c r="L1087" s="13">
        <f t="shared" si="198"/>
        <v>0</v>
      </c>
      <c r="M1087" s="13">
        <f t="shared" si="203"/>
        <v>0.12180542322295992</v>
      </c>
      <c r="N1087" s="13">
        <f t="shared" si="199"/>
        <v>6.3846225184485067E-3</v>
      </c>
      <c r="O1087" s="13">
        <f t="shared" si="200"/>
        <v>6.3846225184485067E-3</v>
      </c>
      <c r="Q1087">
        <v>19.227224604085631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0.51064921787875917</v>
      </c>
      <c r="G1088" s="13">
        <f t="shared" si="194"/>
        <v>0</v>
      </c>
      <c r="H1088" s="13">
        <f t="shared" si="195"/>
        <v>0.51064921787875917</v>
      </c>
      <c r="I1088" s="16">
        <f t="shared" si="202"/>
        <v>1.517079246727947</v>
      </c>
      <c r="J1088" s="13">
        <f t="shared" si="196"/>
        <v>1.5169426723199733</v>
      </c>
      <c r="K1088" s="13">
        <f t="shared" si="197"/>
        <v>1.365744079737663E-4</v>
      </c>
      <c r="L1088" s="13">
        <f t="shared" si="198"/>
        <v>0</v>
      </c>
      <c r="M1088" s="13">
        <f t="shared" si="203"/>
        <v>0.11542080070451141</v>
      </c>
      <c r="N1088" s="13">
        <f t="shared" si="199"/>
        <v>6.0499625039394317E-3</v>
      </c>
      <c r="O1088" s="13">
        <f t="shared" si="200"/>
        <v>6.0499625039394317E-3</v>
      </c>
      <c r="Q1088">
        <v>17.03308578279217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2.307043672510706</v>
      </c>
      <c r="G1089" s="13">
        <f t="shared" si="194"/>
        <v>0</v>
      </c>
      <c r="H1089" s="13">
        <f t="shared" si="195"/>
        <v>2.307043672510706</v>
      </c>
      <c r="I1089" s="16">
        <f t="shared" si="202"/>
        <v>2.30718024691868</v>
      </c>
      <c r="J1089" s="13">
        <f t="shared" si="196"/>
        <v>2.3064481063929159</v>
      </c>
      <c r="K1089" s="13">
        <f t="shared" si="197"/>
        <v>7.3214052576409117E-4</v>
      </c>
      <c r="L1089" s="13">
        <f t="shared" si="198"/>
        <v>0</v>
      </c>
      <c r="M1089" s="13">
        <f t="shared" si="203"/>
        <v>0.10937083820057197</v>
      </c>
      <c r="N1089" s="13">
        <f t="shared" si="199"/>
        <v>5.7328442195776902E-3</v>
      </c>
      <c r="O1089" s="13">
        <f t="shared" si="200"/>
        <v>5.7328442195776902E-3</v>
      </c>
      <c r="Q1089">
        <v>14.01375128390006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30.21833382089995</v>
      </c>
      <c r="G1090" s="13">
        <f t="shared" si="194"/>
        <v>0</v>
      </c>
      <c r="H1090" s="13">
        <f t="shared" si="195"/>
        <v>30.21833382089995</v>
      </c>
      <c r="I1090" s="16">
        <f t="shared" si="202"/>
        <v>30.219065961425713</v>
      </c>
      <c r="J1090" s="13">
        <f t="shared" si="196"/>
        <v>28.650521452950645</v>
      </c>
      <c r="K1090" s="13">
        <f t="shared" si="197"/>
        <v>1.5685445084750675</v>
      </c>
      <c r="L1090" s="13">
        <f t="shared" si="198"/>
        <v>0</v>
      </c>
      <c r="M1090" s="13">
        <f t="shared" si="203"/>
        <v>0.10363799398099428</v>
      </c>
      <c r="N1090" s="13">
        <f t="shared" si="199"/>
        <v>5.4323481880333927E-3</v>
      </c>
      <c r="O1090" s="13">
        <f t="shared" si="200"/>
        <v>5.4323481880333927E-3</v>
      </c>
      <c r="Q1090">
        <v>13.78074932258065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63.360473039754389</v>
      </c>
      <c r="G1091" s="13">
        <f t="shared" si="194"/>
        <v>0.12458174509118677</v>
      </c>
      <c r="H1091" s="13">
        <f t="shared" si="195"/>
        <v>63.235891294663205</v>
      </c>
      <c r="I1091" s="16">
        <f t="shared" si="202"/>
        <v>64.804435803138276</v>
      </c>
      <c r="J1091" s="13">
        <f t="shared" si="196"/>
        <v>51.671452021063196</v>
      </c>
      <c r="K1091" s="13">
        <f t="shared" si="197"/>
        <v>13.13298378207508</v>
      </c>
      <c r="L1091" s="13">
        <f t="shared" si="198"/>
        <v>0</v>
      </c>
      <c r="M1091" s="13">
        <f t="shared" si="203"/>
        <v>9.8205645792960886E-2</v>
      </c>
      <c r="N1091" s="13">
        <f t="shared" si="199"/>
        <v>5.1476031278246681E-3</v>
      </c>
      <c r="O1091" s="13">
        <f t="shared" si="200"/>
        <v>0.12972934821901144</v>
      </c>
      <c r="Q1091">
        <v>13.03857663756285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8.5868842970359456</v>
      </c>
      <c r="G1092" s="13">
        <f t="shared" si="194"/>
        <v>0</v>
      </c>
      <c r="H1092" s="13">
        <f t="shared" si="195"/>
        <v>8.5868842970359456</v>
      </c>
      <c r="I1092" s="16">
        <f t="shared" si="202"/>
        <v>21.719868079111023</v>
      </c>
      <c r="J1092" s="13">
        <f t="shared" si="196"/>
        <v>21.357090621000662</v>
      </c>
      <c r="K1092" s="13">
        <f t="shared" si="197"/>
        <v>0.36277745811036155</v>
      </c>
      <c r="L1092" s="13">
        <f t="shared" si="198"/>
        <v>0</v>
      </c>
      <c r="M1092" s="13">
        <f t="shared" si="203"/>
        <v>9.3058042665136217E-2</v>
      </c>
      <c r="N1092" s="13">
        <f t="shared" si="199"/>
        <v>4.8777834270566124E-3</v>
      </c>
      <c r="O1092" s="13">
        <f t="shared" si="200"/>
        <v>4.8777834270566124E-3</v>
      </c>
      <c r="Q1092">
        <v>17.56132351154945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9.7598240862465189E-3</v>
      </c>
      <c r="G1093" s="13">
        <f t="shared" si="194"/>
        <v>0</v>
      </c>
      <c r="H1093" s="13">
        <f t="shared" si="195"/>
        <v>9.7598240862465189E-3</v>
      </c>
      <c r="I1093" s="16">
        <f t="shared" si="202"/>
        <v>0.37253728219660809</v>
      </c>
      <c r="J1093" s="13">
        <f t="shared" si="196"/>
        <v>0.37253602729913232</v>
      </c>
      <c r="K1093" s="13">
        <f t="shared" si="197"/>
        <v>1.2548974757664588E-6</v>
      </c>
      <c r="L1093" s="13">
        <f t="shared" si="198"/>
        <v>0</v>
      </c>
      <c r="M1093" s="13">
        <f t="shared" si="203"/>
        <v>8.8180259238079609E-2</v>
      </c>
      <c r="N1093" s="13">
        <f t="shared" si="199"/>
        <v>4.6221067495781816E-3</v>
      </c>
      <c r="O1093" s="13">
        <f t="shared" si="200"/>
        <v>4.6221067495781816E-3</v>
      </c>
      <c r="Q1093">
        <v>20.407814451063469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3.7522357607979639</v>
      </c>
      <c r="G1094" s="13">
        <f t="shared" ref="G1094:G1157" si="205">IF((F1094-$J$2)&gt;0,$I$2*(F1094-$J$2),0)</f>
        <v>0</v>
      </c>
      <c r="H1094" s="13">
        <f t="shared" ref="H1094:H1157" si="206">F1094-G1094</f>
        <v>3.7522357607979639</v>
      </c>
      <c r="I1094" s="16">
        <f t="shared" si="202"/>
        <v>3.7522370156954397</v>
      </c>
      <c r="J1094" s="13">
        <f t="shared" ref="J1094:J1157" si="207">I1094/SQRT(1+(I1094/($K$2*(300+(25*Q1094)+0.05*(Q1094)^3)))^2)</f>
        <v>3.7511986490248854</v>
      </c>
      <c r="K1094" s="13">
        <f t="shared" ref="K1094:K1157" si="208">I1094-J1094</f>
        <v>1.038366670554236E-3</v>
      </c>
      <c r="L1094" s="13">
        <f t="shared" ref="L1094:L1157" si="209">IF(K1094&gt;$N$2,(K1094-$N$2)/$L$2,0)</f>
        <v>0</v>
      </c>
      <c r="M1094" s="13">
        <f t="shared" si="203"/>
        <v>8.355815248850143E-2</v>
      </c>
      <c r="N1094" s="13">
        <f t="shared" ref="N1094:N1157" si="210">$M$2*M1094</f>
        <v>4.3798317666161168E-3</v>
      </c>
      <c r="O1094" s="13">
        <f t="shared" ref="O1094:O1157" si="211">N1094+G1094</f>
        <v>4.3798317666161168E-3</v>
      </c>
      <c r="Q1094">
        <v>21.896052613547219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4.6737163138997282</v>
      </c>
      <c r="G1095" s="13">
        <f t="shared" si="205"/>
        <v>0</v>
      </c>
      <c r="H1095" s="13">
        <f t="shared" si="206"/>
        <v>4.6737163138997282</v>
      </c>
      <c r="I1095" s="16">
        <f t="shared" ref="I1095:I1158" si="213">H1095+K1094-L1094</f>
        <v>4.6747546805702829</v>
      </c>
      <c r="J1095" s="13">
        <f t="shared" si="207"/>
        <v>4.6729705878400862</v>
      </c>
      <c r="K1095" s="13">
        <f t="shared" si="208"/>
        <v>1.7840927301966403E-3</v>
      </c>
      <c r="L1095" s="13">
        <f t="shared" si="209"/>
        <v>0</v>
      </c>
      <c r="M1095" s="13">
        <f t="shared" ref="M1095:M1158" si="214">L1095+M1094-N1094</f>
        <v>7.9178320721885312E-2</v>
      </c>
      <c r="N1095" s="13">
        <f t="shared" si="210"/>
        <v>4.1502560073088555E-3</v>
      </c>
      <c r="O1095" s="13">
        <f t="shared" si="211"/>
        <v>4.1502560073088555E-3</v>
      </c>
      <c r="Q1095">
        <v>22.732981383502018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0.52978081985671854</v>
      </c>
      <c r="G1096" s="13">
        <f t="shared" si="205"/>
        <v>0</v>
      </c>
      <c r="H1096" s="13">
        <f t="shared" si="206"/>
        <v>0.52978081985671854</v>
      </c>
      <c r="I1096" s="16">
        <f t="shared" si="213"/>
        <v>0.53156491258691518</v>
      </c>
      <c r="J1096" s="13">
        <f t="shared" si="207"/>
        <v>0.53156307194437957</v>
      </c>
      <c r="K1096" s="13">
        <f t="shared" si="208"/>
        <v>1.8406425356110034E-6</v>
      </c>
      <c r="L1096" s="13">
        <f t="shared" si="209"/>
        <v>0</v>
      </c>
      <c r="M1096" s="13">
        <f t="shared" si="214"/>
        <v>7.5028064714576459E-2</v>
      </c>
      <c r="N1096" s="13">
        <f t="shared" si="210"/>
        <v>3.9327138219080703E-3</v>
      </c>
      <c r="O1096" s="13">
        <f t="shared" si="211"/>
        <v>3.9327138219080703E-3</v>
      </c>
      <c r="Q1096">
        <v>25.267625093031079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7.599370898611868</v>
      </c>
      <c r="G1097" s="13">
        <f t="shared" si="205"/>
        <v>0</v>
      </c>
      <c r="H1097" s="13">
        <f t="shared" si="206"/>
        <v>7.599370898611868</v>
      </c>
      <c r="I1097" s="16">
        <f t="shared" si="213"/>
        <v>7.5993727392544033</v>
      </c>
      <c r="J1097" s="13">
        <f t="shared" si="207"/>
        <v>7.5952039496372956</v>
      </c>
      <c r="K1097" s="13">
        <f t="shared" si="208"/>
        <v>4.1687896171076488E-3</v>
      </c>
      <c r="L1097" s="13">
        <f t="shared" si="209"/>
        <v>0</v>
      </c>
      <c r="M1097" s="13">
        <f t="shared" si="214"/>
        <v>7.1095350892668385E-2</v>
      </c>
      <c r="N1097" s="13">
        <f t="shared" si="210"/>
        <v>3.7265744517422017E-3</v>
      </c>
      <c r="O1097" s="13">
        <f t="shared" si="211"/>
        <v>3.7265744517422017E-3</v>
      </c>
      <c r="Q1097">
        <v>27.10720419354838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39.712911107847617</v>
      </c>
      <c r="G1098" s="13">
        <f t="shared" si="205"/>
        <v>0</v>
      </c>
      <c r="H1098" s="13">
        <f t="shared" si="206"/>
        <v>39.712911107847617</v>
      </c>
      <c r="I1098" s="16">
        <f t="shared" si="213"/>
        <v>39.717079897464728</v>
      </c>
      <c r="J1098" s="13">
        <f t="shared" si="207"/>
        <v>38.943722546606111</v>
      </c>
      <c r="K1098" s="13">
        <f t="shared" si="208"/>
        <v>0.77335735085861756</v>
      </c>
      <c r="L1098" s="13">
        <f t="shared" si="209"/>
        <v>0</v>
      </c>
      <c r="M1098" s="13">
        <f t="shared" si="214"/>
        <v>6.736877644092619E-2</v>
      </c>
      <c r="N1098" s="13">
        <f t="shared" si="210"/>
        <v>3.5312402003458872E-3</v>
      </c>
      <c r="O1098" s="13">
        <f t="shared" si="211"/>
        <v>3.5312402003458872E-3</v>
      </c>
      <c r="Q1098">
        <v>25.003108087209711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50.032220941034041</v>
      </c>
      <c r="G1099" s="13">
        <f t="shared" si="205"/>
        <v>0</v>
      </c>
      <c r="H1099" s="13">
        <f t="shared" si="206"/>
        <v>50.032220941034041</v>
      </c>
      <c r="I1099" s="16">
        <f t="shared" si="213"/>
        <v>50.805578291892658</v>
      </c>
      <c r="J1099" s="13">
        <f t="shared" si="207"/>
        <v>47.84571097955132</v>
      </c>
      <c r="K1099" s="13">
        <f t="shared" si="208"/>
        <v>2.9598673123413377</v>
      </c>
      <c r="L1099" s="13">
        <f t="shared" si="209"/>
        <v>0</v>
      </c>
      <c r="M1099" s="13">
        <f t="shared" si="214"/>
        <v>6.3837536240580306E-2</v>
      </c>
      <c r="N1099" s="13">
        <f t="shared" si="210"/>
        <v>3.3461447004525034E-3</v>
      </c>
      <c r="O1099" s="13">
        <f t="shared" si="211"/>
        <v>3.3461447004525034E-3</v>
      </c>
      <c r="Q1099">
        <v>20.282072278967469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4.1567980584367499</v>
      </c>
      <c r="G1100" s="13">
        <f t="shared" si="205"/>
        <v>0</v>
      </c>
      <c r="H1100" s="13">
        <f t="shared" si="206"/>
        <v>4.1567980584367499</v>
      </c>
      <c r="I1100" s="16">
        <f t="shared" si="213"/>
        <v>7.1166653707780876</v>
      </c>
      <c r="J1100" s="13">
        <f t="shared" si="207"/>
        <v>7.0981658820295035</v>
      </c>
      <c r="K1100" s="13">
        <f t="shared" si="208"/>
        <v>1.8499488748584092E-2</v>
      </c>
      <c r="L1100" s="13">
        <f t="shared" si="209"/>
        <v>0</v>
      </c>
      <c r="M1100" s="13">
        <f t="shared" si="214"/>
        <v>6.0491391540127802E-2</v>
      </c>
      <c r="N1100" s="13">
        <f t="shared" si="210"/>
        <v>3.1707512718250237E-3</v>
      </c>
      <c r="O1100" s="13">
        <f t="shared" si="211"/>
        <v>3.1707512718250237E-3</v>
      </c>
      <c r="Q1100">
        <v>15.067752997595059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2.956746726515072</v>
      </c>
      <c r="G1101" s="13">
        <f t="shared" si="205"/>
        <v>0</v>
      </c>
      <c r="H1101" s="13">
        <f t="shared" si="206"/>
        <v>2.956746726515072</v>
      </c>
      <c r="I1101" s="16">
        <f t="shared" si="213"/>
        <v>2.9752462152636561</v>
      </c>
      <c r="J1101" s="13">
        <f t="shared" si="207"/>
        <v>2.9735413996485272</v>
      </c>
      <c r="K1101" s="13">
        <f t="shared" si="208"/>
        <v>1.7048156151289184E-3</v>
      </c>
      <c r="L1101" s="13">
        <f t="shared" si="209"/>
        <v>0</v>
      </c>
      <c r="M1101" s="13">
        <f t="shared" si="214"/>
        <v>5.7320640268302775E-2</v>
      </c>
      <c r="N1101" s="13">
        <f t="shared" si="210"/>
        <v>3.0045513651637467E-3</v>
      </c>
      <c r="O1101" s="13">
        <f t="shared" si="211"/>
        <v>3.0045513651637467E-3</v>
      </c>
      <c r="Q1101">
        <v>13.41381678400943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4.2564994021000953</v>
      </c>
      <c r="G1102" s="13">
        <f t="shared" si="205"/>
        <v>0</v>
      </c>
      <c r="H1102" s="13">
        <f t="shared" si="206"/>
        <v>4.2564994021000953</v>
      </c>
      <c r="I1102" s="16">
        <f t="shared" si="213"/>
        <v>4.2582042177152246</v>
      </c>
      <c r="J1102" s="13">
        <f t="shared" si="207"/>
        <v>4.2535028719647254</v>
      </c>
      <c r="K1102" s="13">
        <f t="shared" si="208"/>
        <v>4.7013457504991862E-3</v>
      </c>
      <c r="L1102" s="13">
        <f t="shared" si="209"/>
        <v>0</v>
      </c>
      <c r="M1102" s="13">
        <f t="shared" si="214"/>
        <v>5.4316088903139027E-2</v>
      </c>
      <c r="N1102" s="13">
        <f t="shared" si="210"/>
        <v>2.8470630875790442E-3</v>
      </c>
      <c r="O1102" s="13">
        <f t="shared" si="211"/>
        <v>2.8470630875790442E-3</v>
      </c>
      <c r="Q1102">
        <v>13.85196532258065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2.514108232000968</v>
      </c>
      <c r="G1103" s="13">
        <f t="shared" si="205"/>
        <v>0</v>
      </c>
      <c r="H1103" s="13">
        <f t="shared" si="206"/>
        <v>2.514108232000968</v>
      </c>
      <c r="I1103" s="16">
        <f t="shared" si="213"/>
        <v>2.5188095777514672</v>
      </c>
      <c r="J1103" s="13">
        <f t="shared" si="207"/>
        <v>2.5181039552308877</v>
      </c>
      <c r="K1103" s="13">
        <f t="shared" si="208"/>
        <v>7.0562252057948527E-4</v>
      </c>
      <c r="L1103" s="13">
        <f t="shared" si="209"/>
        <v>0</v>
      </c>
      <c r="M1103" s="13">
        <f t="shared" si="214"/>
        <v>5.1469025815559982E-2</v>
      </c>
      <c r="N1103" s="13">
        <f t="shared" si="210"/>
        <v>2.6978298053537721E-3</v>
      </c>
      <c r="O1103" s="13">
        <f t="shared" si="211"/>
        <v>2.6978298053537721E-3</v>
      </c>
      <c r="Q1103">
        <v>16.168794879072241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2.5733333329999999</v>
      </c>
      <c r="G1104" s="13">
        <f t="shared" si="205"/>
        <v>0</v>
      </c>
      <c r="H1104" s="13">
        <f t="shared" si="206"/>
        <v>2.5733333329999999</v>
      </c>
      <c r="I1104" s="16">
        <f t="shared" si="213"/>
        <v>2.5740389555205794</v>
      </c>
      <c r="J1104" s="13">
        <f t="shared" si="207"/>
        <v>2.5734919034548471</v>
      </c>
      <c r="K1104" s="13">
        <f t="shared" si="208"/>
        <v>5.470520657322453E-4</v>
      </c>
      <c r="L1104" s="13">
        <f t="shared" si="209"/>
        <v>0</v>
      </c>
      <c r="M1104" s="13">
        <f t="shared" si="214"/>
        <v>4.8771196010206214E-2</v>
      </c>
      <c r="N1104" s="13">
        <f t="shared" si="210"/>
        <v>2.5564188199440809E-3</v>
      </c>
      <c r="O1104" s="13">
        <f t="shared" si="211"/>
        <v>2.5564188199440809E-3</v>
      </c>
      <c r="Q1104">
        <v>18.436887419114601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4.8587311262283768</v>
      </c>
      <c r="G1105" s="13">
        <f t="shared" si="205"/>
        <v>0</v>
      </c>
      <c r="H1105" s="13">
        <f t="shared" si="206"/>
        <v>4.8587311262283768</v>
      </c>
      <c r="I1105" s="16">
        <f t="shared" si="213"/>
        <v>4.859278178294109</v>
      </c>
      <c r="J1105" s="13">
        <f t="shared" si="207"/>
        <v>4.8546288764611258</v>
      </c>
      <c r="K1105" s="13">
        <f t="shared" si="208"/>
        <v>4.649301832983177E-3</v>
      </c>
      <c r="L1105" s="13">
        <f t="shared" si="209"/>
        <v>0</v>
      </c>
      <c r="M1105" s="13">
        <f t="shared" si="214"/>
        <v>4.6214777190262131E-2</v>
      </c>
      <c r="N1105" s="13">
        <f t="shared" si="210"/>
        <v>2.4224201133797255E-3</v>
      </c>
      <c r="O1105" s="13">
        <f t="shared" si="211"/>
        <v>2.4224201133797255E-3</v>
      </c>
      <c r="Q1105">
        <v>16.773132632003001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29.55132028432423</v>
      </c>
      <c r="G1106" s="13">
        <f t="shared" si="205"/>
        <v>0</v>
      </c>
      <c r="H1106" s="13">
        <f t="shared" si="206"/>
        <v>29.55132028432423</v>
      </c>
      <c r="I1106" s="16">
        <f t="shared" si="213"/>
        <v>29.555969586157214</v>
      </c>
      <c r="J1106" s="13">
        <f t="shared" si="207"/>
        <v>28.821194616573607</v>
      </c>
      <c r="K1106" s="13">
        <f t="shared" si="208"/>
        <v>0.73477496958360788</v>
      </c>
      <c r="L1106" s="13">
        <f t="shared" si="209"/>
        <v>0</v>
      </c>
      <c r="M1106" s="13">
        <f t="shared" si="214"/>
        <v>4.3792357076882407E-2</v>
      </c>
      <c r="N1106" s="13">
        <f t="shared" si="210"/>
        <v>2.2954451594261855E-3</v>
      </c>
      <c r="O1106" s="13">
        <f t="shared" si="211"/>
        <v>2.2954451594261855E-3</v>
      </c>
      <c r="Q1106">
        <v>19.017147904251871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8.7513188703231322</v>
      </c>
      <c r="G1107" s="13">
        <f t="shared" si="205"/>
        <v>0</v>
      </c>
      <c r="H1107" s="13">
        <f t="shared" si="206"/>
        <v>8.7513188703231322</v>
      </c>
      <c r="I1107" s="16">
        <f t="shared" si="213"/>
        <v>9.48609383990674</v>
      </c>
      <c r="J1107" s="13">
        <f t="shared" si="207"/>
        <v>9.4723225745264248</v>
      </c>
      <c r="K1107" s="13">
        <f t="shared" si="208"/>
        <v>1.3771265380315256E-2</v>
      </c>
      <c r="L1107" s="13">
        <f t="shared" si="209"/>
        <v>0</v>
      </c>
      <c r="M1107" s="13">
        <f t="shared" si="214"/>
        <v>4.149691191745622E-2</v>
      </c>
      <c r="N1107" s="13">
        <f t="shared" si="210"/>
        <v>2.1751257970615916E-3</v>
      </c>
      <c r="O1107" s="13">
        <f t="shared" si="211"/>
        <v>2.1751257970615916E-3</v>
      </c>
      <c r="Q1107">
        <v>23.285053308607662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33.50223045787093</v>
      </c>
      <c r="G1108" s="13">
        <f t="shared" si="205"/>
        <v>0</v>
      </c>
      <c r="H1108" s="13">
        <f t="shared" si="206"/>
        <v>33.50223045787093</v>
      </c>
      <c r="I1108" s="16">
        <f t="shared" si="213"/>
        <v>33.516001723251243</v>
      </c>
      <c r="J1108" s="13">
        <f t="shared" si="207"/>
        <v>33.12623444320198</v>
      </c>
      <c r="K1108" s="13">
        <f t="shared" si="208"/>
        <v>0.38976728004926287</v>
      </c>
      <c r="L1108" s="13">
        <f t="shared" si="209"/>
        <v>0</v>
      </c>
      <c r="M1108" s="13">
        <f t="shared" si="214"/>
        <v>3.9321786120394629E-2</v>
      </c>
      <c r="N1108" s="13">
        <f t="shared" si="210"/>
        <v>2.0611131630021255E-3</v>
      </c>
      <c r="O1108" s="13">
        <f t="shared" si="211"/>
        <v>2.0611131630021255E-3</v>
      </c>
      <c r="Q1108">
        <v>26.359340673094771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18.195780174556749</v>
      </c>
      <c r="G1109" s="13">
        <f t="shared" si="205"/>
        <v>0</v>
      </c>
      <c r="H1109" s="13">
        <f t="shared" si="206"/>
        <v>18.195780174556749</v>
      </c>
      <c r="I1109" s="16">
        <f t="shared" si="213"/>
        <v>18.585547454606012</v>
      </c>
      <c r="J1109" s="13">
        <f t="shared" si="207"/>
        <v>18.528456819027841</v>
      </c>
      <c r="K1109" s="13">
        <f t="shared" si="208"/>
        <v>5.7090635578170179E-2</v>
      </c>
      <c r="L1109" s="13">
        <f t="shared" si="209"/>
        <v>0</v>
      </c>
      <c r="M1109" s="13">
        <f t="shared" si="214"/>
        <v>3.7260672957392507E-2</v>
      </c>
      <c r="N1109" s="13">
        <f t="shared" si="210"/>
        <v>1.9530766801807806E-3</v>
      </c>
      <c r="O1109" s="13">
        <f t="shared" si="211"/>
        <v>1.9530766801807806E-3</v>
      </c>
      <c r="Q1109">
        <v>27.561623193548382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9.3658476815826486</v>
      </c>
      <c r="G1110" s="13">
        <f t="shared" si="205"/>
        <v>0</v>
      </c>
      <c r="H1110" s="13">
        <f t="shared" si="206"/>
        <v>9.3658476815826486</v>
      </c>
      <c r="I1110" s="16">
        <f t="shared" si="213"/>
        <v>9.4229383171608188</v>
      </c>
      <c r="J1110" s="13">
        <f t="shared" si="207"/>
        <v>9.4110303635784902</v>
      </c>
      <c r="K1110" s="13">
        <f t="shared" si="208"/>
        <v>1.1907953582328545E-2</v>
      </c>
      <c r="L1110" s="13">
        <f t="shared" si="209"/>
        <v>0</v>
      </c>
      <c r="M1110" s="13">
        <f t="shared" si="214"/>
        <v>3.5307596277211729E-2</v>
      </c>
      <c r="N1110" s="13">
        <f t="shared" si="210"/>
        <v>1.8507030992465914E-3</v>
      </c>
      <c r="O1110" s="13">
        <f t="shared" si="211"/>
        <v>1.8507030992465914E-3</v>
      </c>
      <c r="Q1110">
        <v>24.180993517006851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39.454002441642842</v>
      </c>
      <c r="G1111" s="13">
        <f t="shared" si="205"/>
        <v>0</v>
      </c>
      <c r="H1111" s="13">
        <f t="shared" si="206"/>
        <v>39.454002441642842</v>
      </c>
      <c r="I1111" s="16">
        <f t="shared" si="213"/>
        <v>39.465910395225173</v>
      </c>
      <c r="J1111" s="13">
        <f t="shared" si="207"/>
        <v>37.991688686535014</v>
      </c>
      <c r="K1111" s="13">
        <f t="shared" si="208"/>
        <v>1.474221708690159</v>
      </c>
      <c r="L1111" s="13">
        <f t="shared" si="209"/>
        <v>0</v>
      </c>
      <c r="M1111" s="13">
        <f t="shared" si="214"/>
        <v>3.3456893177965137E-2</v>
      </c>
      <c r="N1111" s="13">
        <f t="shared" si="210"/>
        <v>1.7536955903051919E-3</v>
      </c>
      <c r="O1111" s="13">
        <f t="shared" si="211"/>
        <v>1.7536955903051919E-3</v>
      </c>
      <c r="Q1111">
        <v>20.08800396982674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2.5733333329999999</v>
      </c>
      <c r="G1112" s="13">
        <f t="shared" si="205"/>
        <v>0</v>
      </c>
      <c r="H1112" s="13">
        <f t="shared" si="206"/>
        <v>2.5733333329999999</v>
      </c>
      <c r="I1112" s="16">
        <f t="shared" si="213"/>
        <v>4.0475550416901589</v>
      </c>
      <c r="J1112" s="13">
        <f t="shared" si="207"/>
        <v>4.0447571485145257</v>
      </c>
      <c r="K1112" s="13">
        <f t="shared" si="208"/>
        <v>2.7978931756331704E-3</v>
      </c>
      <c r="L1112" s="13">
        <f t="shared" si="209"/>
        <v>0</v>
      </c>
      <c r="M1112" s="13">
        <f t="shared" si="214"/>
        <v>3.1703197587659944E-2</v>
      </c>
      <c r="N1112" s="13">
        <f t="shared" si="210"/>
        <v>1.6617728822672147E-3</v>
      </c>
      <c r="O1112" s="13">
        <f t="shared" si="211"/>
        <v>1.6617728822672147E-3</v>
      </c>
      <c r="Q1112">
        <v>16.488057762038618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2.3371482831592969</v>
      </c>
      <c r="G1113" s="13">
        <f t="shared" si="205"/>
        <v>0</v>
      </c>
      <c r="H1113" s="13">
        <f t="shared" si="206"/>
        <v>2.3371482831592969</v>
      </c>
      <c r="I1113" s="16">
        <f t="shared" si="213"/>
        <v>2.3399461763349301</v>
      </c>
      <c r="J1113" s="13">
        <f t="shared" si="207"/>
        <v>2.3391376843399581</v>
      </c>
      <c r="K1113" s="13">
        <f t="shared" si="208"/>
        <v>8.0849199497201596E-4</v>
      </c>
      <c r="L1113" s="13">
        <f t="shared" si="209"/>
        <v>0</v>
      </c>
      <c r="M1113" s="13">
        <f t="shared" si="214"/>
        <v>3.0041424705392727E-2</v>
      </c>
      <c r="N1113" s="13">
        <f t="shared" si="210"/>
        <v>1.5746684473090969E-3</v>
      </c>
      <c r="O1113" s="13">
        <f t="shared" si="211"/>
        <v>1.5746684473090969E-3</v>
      </c>
      <c r="Q1113">
        <v>13.60115569102711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1.0139310210366519</v>
      </c>
      <c r="G1114" s="13">
        <f t="shared" si="205"/>
        <v>0</v>
      </c>
      <c r="H1114" s="13">
        <f t="shared" si="206"/>
        <v>1.0139310210366519</v>
      </c>
      <c r="I1114" s="16">
        <f t="shared" si="213"/>
        <v>1.0147395130316239</v>
      </c>
      <c r="J1114" s="13">
        <f t="shared" si="207"/>
        <v>1.0146751314211124</v>
      </c>
      <c r="K1114" s="13">
        <f t="shared" si="208"/>
        <v>6.438161051147695E-5</v>
      </c>
      <c r="L1114" s="13">
        <f t="shared" si="209"/>
        <v>0</v>
      </c>
      <c r="M1114" s="13">
        <f t="shared" si="214"/>
        <v>2.846675625808363E-2</v>
      </c>
      <c r="N1114" s="13">
        <f t="shared" si="210"/>
        <v>1.4921297280816516E-3</v>
      </c>
      <c r="O1114" s="13">
        <f t="shared" si="211"/>
        <v>1.4921297280816516E-3</v>
      </c>
      <c r="Q1114">
        <v>13.77726532258065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36.994121541992342</v>
      </c>
      <c r="G1115" s="13">
        <f t="shared" si="205"/>
        <v>0</v>
      </c>
      <c r="H1115" s="13">
        <f t="shared" si="206"/>
        <v>36.994121541992342</v>
      </c>
      <c r="I1115" s="16">
        <f t="shared" si="213"/>
        <v>36.994185923602856</v>
      </c>
      <c r="J1115" s="13">
        <f t="shared" si="207"/>
        <v>34.485337144557128</v>
      </c>
      <c r="K1115" s="13">
        <f t="shared" si="208"/>
        <v>2.5088487790457279</v>
      </c>
      <c r="L1115" s="13">
        <f t="shared" si="209"/>
        <v>0</v>
      </c>
      <c r="M1115" s="13">
        <f t="shared" si="214"/>
        <v>2.6974626530001978E-2</v>
      </c>
      <c r="N1115" s="13">
        <f t="shared" si="210"/>
        <v>1.4139174054257193E-3</v>
      </c>
      <c r="O1115" s="13">
        <f t="shared" si="211"/>
        <v>1.4139174054257193E-3</v>
      </c>
      <c r="Q1115">
        <v>14.58659765672358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11.96490455464828</v>
      </c>
      <c r="G1116" s="13">
        <f t="shared" si="205"/>
        <v>0</v>
      </c>
      <c r="H1116" s="13">
        <f t="shared" si="206"/>
        <v>11.96490455464828</v>
      </c>
      <c r="I1116" s="16">
        <f t="shared" si="213"/>
        <v>14.473753333694008</v>
      </c>
      <c r="J1116" s="13">
        <f t="shared" si="207"/>
        <v>14.327517130589397</v>
      </c>
      <c r="K1116" s="13">
        <f t="shared" si="208"/>
        <v>0.1462362031046105</v>
      </c>
      <c r="L1116" s="13">
        <f t="shared" si="209"/>
        <v>0</v>
      </c>
      <c r="M1116" s="13">
        <f t="shared" si="214"/>
        <v>2.556070912457626E-2</v>
      </c>
      <c r="N1116" s="13">
        <f t="shared" si="210"/>
        <v>1.3398047044716479E-3</v>
      </c>
      <c r="O1116" s="13">
        <f t="shared" si="211"/>
        <v>1.3398047044716479E-3</v>
      </c>
      <c r="Q1116">
        <v>15.432442970088299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4.6134584859762091</v>
      </c>
      <c r="G1117" s="13">
        <f t="shared" si="205"/>
        <v>0</v>
      </c>
      <c r="H1117" s="13">
        <f t="shared" si="206"/>
        <v>4.6134584859762091</v>
      </c>
      <c r="I1117" s="16">
        <f t="shared" si="213"/>
        <v>4.7596946890808196</v>
      </c>
      <c r="J1117" s="13">
        <f t="shared" si="207"/>
        <v>4.7562630258642518</v>
      </c>
      <c r="K1117" s="13">
        <f t="shared" si="208"/>
        <v>3.4316632165678485E-3</v>
      </c>
      <c r="L1117" s="13">
        <f t="shared" si="209"/>
        <v>0</v>
      </c>
      <c r="M1117" s="13">
        <f t="shared" si="214"/>
        <v>2.4220904420104612E-2</v>
      </c>
      <c r="N1117" s="13">
        <f t="shared" si="210"/>
        <v>1.2695767371106634E-3</v>
      </c>
      <c r="O1117" s="13">
        <f t="shared" si="211"/>
        <v>1.2695767371106634E-3</v>
      </c>
      <c r="Q1117">
        <v>18.487089800086459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4.1983778829933804</v>
      </c>
      <c r="G1118" s="13">
        <f t="shared" si="205"/>
        <v>0</v>
      </c>
      <c r="H1118" s="13">
        <f t="shared" si="206"/>
        <v>4.1983778829933804</v>
      </c>
      <c r="I1118" s="16">
        <f t="shared" si="213"/>
        <v>4.2018095462099483</v>
      </c>
      <c r="J1118" s="13">
        <f t="shared" si="207"/>
        <v>4.2005888027715406</v>
      </c>
      <c r="K1118" s="13">
        <f t="shared" si="208"/>
        <v>1.2207434384077231E-3</v>
      </c>
      <c r="L1118" s="13">
        <f t="shared" si="209"/>
        <v>0</v>
      </c>
      <c r="M1118" s="13">
        <f t="shared" si="214"/>
        <v>2.295132768299395E-2</v>
      </c>
      <c r="N1118" s="13">
        <f t="shared" si="210"/>
        <v>1.2030298789316328E-3</v>
      </c>
      <c r="O1118" s="13">
        <f t="shared" si="211"/>
        <v>1.2030298789316328E-3</v>
      </c>
      <c r="Q1118">
        <v>23.156515772787799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9.3603545350373931</v>
      </c>
      <c r="G1119" s="13">
        <f t="shared" si="205"/>
        <v>0</v>
      </c>
      <c r="H1119" s="13">
        <f t="shared" si="206"/>
        <v>9.3603545350373931</v>
      </c>
      <c r="I1119" s="16">
        <f t="shared" si="213"/>
        <v>9.3615752784758008</v>
      </c>
      <c r="J1119" s="13">
        <f t="shared" si="207"/>
        <v>9.3475414331096083</v>
      </c>
      <c r="K1119" s="13">
        <f t="shared" si="208"/>
        <v>1.4033845366192566E-2</v>
      </c>
      <c r="L1119" s="13">
        <f t="shared" si="209"/>
        <v>0</v>
      </c>
      <c r="M1119" s="13">
        <f t="shared" si="214"/>
        <v>2.1748297804062316E-2</v>
      </c>
      <c r="N1119" s="13">
        <f t="shared" si="210"/>
        <v>1.1399711788166655E-3</v>
      </c>
      <c r="O1119" s="13">
        <f t="shared" si="211"/>
        <v>1.1399711788166655E-3</v>
      </c>
      <c r="Q1119">
        <v>22.868417251126999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4.2432619333159209</v>
      </c>
      <c r="G1120" s="13">
        <f t="shared" si="205"/>
        <v>0</v>
      </c>
      <c r="H1120" s="13">
        <f t="shared" si="206"/>
        <v>4.2432619333159209</v>
      </c>
      <c r="I1120" s="16">
        <f t="shared" si="213"/>
        <v>4.2572957786821135</v>
      </c>
      <c r="J1120" s="13">
        <f t="shared" si="207"/>
        <v>4.2562986496910291</v>
      </c>
      <c r="K1120" s="13">
        <f t="shared" si="208"/>
        <v>9.9712899108439501E-4</v>
      </c>
      <c r="L1120" s="13">
        <f t="shared" si="209"/>
        <v>0</v>
      </c>
      <c r="M1120" s="13">
        <f t="shared" si="214"/>
        <v>2.060832662524565E-2</v>
      </c>
      <c r="N1120" s="13">
        <f t="shared" si="210"/>
        <v>1.0802177994836898E-3</v>
      </c>
      <c r="O1120" s="13">
        <f t="shared" si="211"/>
        <v>1.0802177994836898E-3</v>
      </c>
      <c r="Q1120">
        <v>24.88365969021033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11.664283470448069</v>
      </c>
      <c r="G1121" s="13">
        <f t="shared" si="205"/>
        <v>0</v>
      </c>
      <c r="H1121" s="13">
        <f t="shared" si="206"/>
        <v>11.664283470448069</v>
      </c>
      <c r="I1121" s="16">
        <f t="shared" si="213"/>
        <v>11.665280599439154</v>
      </c>
      <c r="J1121" s="13">
        <f t="shared" si="207"/>
        <v>11.64751870397464</v>
      </c>
      <c r="K1121" s="13">
        <f t="shared" si="208"/>
        <v>1.7761895464513344E-2</v>
      </c>
      <c r="L1121" s="13">
        <f t="shared" si="209"/>
        <v>0</v>
      </c>
      <c r="M1121" s="13">
        <f t="shared" si="214"/>
        <v>1.9528108825761961E-2</v>
      </c>
      <c r="N1121" s="13">
        <f t="shared" si="210"/>
        <v>1.0235964873538663E-3</v>
      </c>
      <c r="O1121" s="13">
        <f t="shared" si="211"/>
        <v>1.0235964873538663E-3</v>
      </c>
      <c r="Q1121">
        <v>25.907139193548382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7.2639152594439746E-2</v>
      </c>
      <c r="G1122" s="13">
        <f t="shared" si="205"/>
        <v>0</v>
      </c>
      <c r="H1122" s="13">
        <f t="shared" si="206"/>
        <v>7.2639152594439746E-2</v>
      </c>
      <c r="I1122" s="16">
        <f t="shared" si="213"/>
        <v>9.040104805895309E-2</v>
      </c>
      <c r="J1122" s="13">
        <f t="shared" si="207"/>
        <v>9.0401037607814566E-2</v>
      </c>
      <c r="K1122" s="13">
        <f t="shared" si="208"/>
        <v>1.0451138524047998E-8</v>
      </c>
      <c r="L1122" s="13">
        <f t="shared" si="209"/>
        <v>0</v>
      </c>
      <c r="M1122" s="13">
        <f t="shared" si="214"/>
        <v>1.8504512338408094E-2</v>
      </c>
      <c r="N1122" s="13">
        <f t="shared" si="210"/>
        <v>9.6994307020673552E-4</v>
      </c>
      <c r="O1122" s="13">
        <f t="shared" si="211"/>
        <v>9.6994307020673552E-4</v>
      </c>
      <c r="Q1122">
        <v>24.237935421496751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40.476245794579278</v>
      </c>
      <c r="G1123" s="13">
        <f t="shared" si="205"/>
        <v>0</v>
      </c>
      <c r="H1123" s="13">
        <f t="shared" si="206"/>
        <v>40.476245794579278</v>
      </c>
      <c r="I1123" s="16">
        <f t="shared" si="213"/>
        <v>40.476245805030416</v>
      </c>
      <c r="J1123" s="13">
        <f t="shared" si="207"/>
        <v>39.069961843165636</v>
      </c>
      <c r="K1123" s="13">
        <f t="shared" si="208"/>
        <v>1.40628396186478</v>
      </c>
      <c r="L1123" s="13">
        <f t="shared" si="209"/>
        <v>0</v>
      </c>
      <c r="M1123" s="13">
        <f t="shared" si="214"/>
        <v>1.7534569268201357E-2</v>
      </c>
      <c r="N1123" s="13">
        <f t="shared" si="210"/>
        <v>9.1910198116655802E-4</v>
      </c>
      <c r="O1123" s="13">
        <f t="shared" si="211"/>
        <v>9.1910198116655802E-4</v>
      </c>
      <c r="Q1123">
        <v>20.98553269323218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6.284404684423726</v>
      </c>
      <c r="G1124" s="13">
        <f t="shared" si="205"/>
        <v>0</v>
      </c>
      <c r="H1124" s="13">
        <f t="shared" si="206"/>
        <v>6.284404684423726</v>
      </c>
      <c r="I1124" s="16">
        <f t="shared" si="213"/>
        <v>7.690688646288506</v>
      </c>
      <c r="J1124" s="13">
        <f t="shared" si="207"/>
        <v>7.6682609316453574</v>
      </c>
      <c r="K1124" s="13">
        <f t="shared" si="208"/>
        <v>2.2427714643148633E-2</v>
      </c>
      <c r="L1124" s="13">
        <f t="shared" si="209"/>
        <v>0</v>
      </c>
      <c r="M1124" s="13">
        <f t="shared" si="214"/>
        <v>1.6615467287034801E-2</v>
      </c>
      <c r="N1124" s="13">
        <f t="shared" si="210"/>
        <v>8.7092580763965951E-4</v>
      </c>
      <c r="O1124" s="13">
        <f t="shared" si="211"/>
        <v>8.7092580763965951E-4</v>
      </c>
      <c r="Q1124">
        <v>15.352297155991129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2.2968006551067872</v>
      </c>
      <c r="G1125" s="13">
        <f t="shared" si="205"/>
        <v>0</v>
      </c>
      <c r="H1125" s="13">
        <f t="shared" si="206"/>
        <v>2.2968006551067872</v>
      </c>
      <c r="I1125" s="16">
        <f t="shared" si="213"/>
        <v>2.3192283697499358</v>
      </c>
      <c r="J1125" s="13">
        <f t="shared" si="207"/>
        <v>2.3183635608418141</v>
      </c>
      <c r="K1125" s="13">
        <f t="shared" si="208"/>
        <v>8.6480890812179467E-4</v>
      </c>
      <c r="L1125" s="13">
        <f t="shared" si="209"/>
        <v>0</v>
      </c>
      <c r="M1125" s="13">
        <f t="shared" si="214"/>
        <v>1.5744541479395142E-2</v>
      </c>
      <c r="N1125" s="13">
        <f t="shared" si="210"/>
        <v>8.2527486389493158E-4</v>
      </c>
      <c r="O1125" s="13">
        <f t="shared" si="211"/>
        <v>8.2527486389493158E-4</v>
      </c>
      <c r="Q1125">
        <v>12.916328551786471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58.712284431137803</v>
      </c>
      <c r="G1126" s="13">
        <f t="shared" si="205"/>
        <v>3.1617972918855063E-2</v>
      </c>
      <c r="H1126" s="13">
        <f t="shared" si="206"/>
        <v>58.680666458218951</v>
      </c>
      <c r="I1126" s="16">
        <f t="shared" si="213"/>
        <v>58.68153126712707</v>
      </c>
      <c r="J1126" s="13">
        <f t="shared" si="207"/>
        <v>47.537536016279233</v>
      </c>
      <c r="K1126" s="13">
        <f t="shared" si="208"/>
        <v>11.143995250847837</v>
      </c>
      <c r="L1126" s="13">
        <f t="shared" si="209"/>
        <v>0</v>
      </c>
      <c r="M1126" s="13">
        <f t="shared" si="214"/>
        <v>1.491926661550021E-2</v>
      </c>
      <c r="N1126" s="13">
        <f t="shared" si="210"/>
        <v>7.8201678604819817E-4</v>
      </c>
      <c r="O1126" s="13">
        <f t="shared" si="211"/>
        <v>3.2399989704903258E-2</v>
      </c>
      <c r="Q1126">
        <v>12.24155832258065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18.199907262666809</v>
      </c>
      <c r="G1127" s="13">
        <f t="shared" si="205"/>
        <v>0</v>
      </c>
      <c r="H1127" s="13">
        <f t="shared" si="206"/>
        <v>18.199907262666809</v>
      </c>
      <c r="I1127" s="16">
        <f t="shared" si="213"/>
        <v>29.343902513514646</v>
      </c>
      <c r="J1127" s="13">
        <f t="shared" si="207"/>
        <v>28.127969990003724</v>
      </c>
      <c r="K1127" s="13">
        <f t="shared" si="208"/>
        <v>1.2159325235109222</v>
      </c>
      <c r="L1127" s="13">
        <f t="shared" si="209"/>
        <v>0</v>
      </c>
      <c r="M1127" s="13">
        <f t="shared" si="214"/>
        <v>1.4137249829452012E-2</v>
      </c>
      <c r="N1127" s="13">
        <f t="shared" si="210"/>
        <v>7.4102614827611154E-4</v>
      </c>
      <c r="O1127" s="13">
        <f t="shared" si="211"/>
        <v>7.4102614827611154E-4</v>
      </c>
      <c r="Q1127">
        <v>15.100864822970919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39.557749508346241</v>
      </c>
      <c r="G1128" s="13">
        <f t="shared" si="205"/>
        <v>0</v>
      </c>
      <c r="H1128" s="13">
        <f t="shared" si="206"/>
        <v>39.557749508346241</v>
      </c>
      <c r="I1128" s="16">
        <f t="shared" si="213"/>
        <v>40.773682031857163</v>
      </c>
      <c r="J1128" s="13">
        <f t="shared" si="207"/>
        <v>37.914620797391038</v>
      </c>
      <c r="K1128" s="13">
        <f t="shared" si="208"/>
        <v>2.8590612344661253</v>
      </c>
      <c r="L1128" s="13">
        <f t="shared" si="209"/>
        <v>0</v>
      </c>
      <c r="M1128" s="13">
        <f t="shared" si="214"/>
        <v>1.3396223681175899E-2</v>
      </c>
      <c r="N1128" s="13">
        <f t="shared" si="210"/>
        <v>7.0218409914679972E-4</v>
      </c>
      <c r="O1128" s="13">
        <f t="shared" si="211"/>
        <v>7.0218409914679972E-4</v>
      </c>
      <c r="Q1128">
        <v>15.71579557346416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21.212678237920731</v>
      </c>
      <c r="G1129" s="13">
        <f t="shared" si="205"/>
        <v>0</v>
      </c>
      <c r="H1129" s="13">
        <f t="shared" si="206"/>
        <v>21.212678237920731</v>
      </c>
      <c r="I1129" s="16">
        <f t="shared" si="213"/>
        <v>24.071739472386856</v>
      </c>
      <c r="J1129" s="13">
        <f t="shared" si="207"/>
        <v>23.542914096262109</v>
      </c>
      <c r="K1129" s="13">
        <f t="shared" si="208"/>
        <v>0.52882537612474678</v>
      </c>
      <c r="L1129" s="13">
        <f t="shared" si="209"/>
        <v>0</v>
      </c>
      <c r="M1129" s="13">
        <f t="shared" si="214"/>
        <v>1.2694039582029099E-2</v>
      </c>
      <c r="N1129" s="13">
        <f t="shared" si="210"/>
        <v>6.6537801701281412E-4</v>
      </c>
      <c r="O1129" s="13">
        <f t="shared" si="211"/>
        <v>6.6537801701281412E-4</v>
      </c>
      <c r="Q1129">
        <v>17.018628289799992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4.6317310140382064</v>
      </c>
      <c r="G1130" s="13">
        <f t="shared" si="205"/>
        <v>0</v>
      </c>
      <c r="H1130" s="13">
        <f t="shared" si="206"/>
        <v>4.6317310140382064</v>
      </c>
      <c r="I1130" s="16">
        <f t="shared" si="213"/>
        <v>5.1605563901629532</v>
      </c>
      <c r="J1130" s="13">
        <f t="shared" si="207"/>
        <v>5.1578345528765857</v>
      </c>
      <c r="K1130" s="13">
        <f t="shared" si="208"/>
        <v>2.7218372863675455E-3</v>
      </c>
      <c r="L1130" s="13">
        <f t="shared" si="209"/>
        <v>0</v>
      </c>
      <c r="M1130" s="13">
        <f t="shared" si="214"/>
        <v>1.2028661565016285E-2</v>
      </c>
      <c r="N1130" s="13">
        <f t="shared" si="210"/>
        <v>6.3050118346719695E-4</v>
      </c>
      <c r="O1130" s="13">
        <f t="shared" si="211"/>
        <v>6.3050118346719695E-4</v>
      </c>
      <c r="Q1130">
        <v>21.839717443392779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26.50203274960538</v>
      </c>
      <c r="G1131" s="13">
        <f t="shared" si="205"/>
        <v>0</v>
      </c>
      <c r="H1131" s="13">
        <f t="shared" si="206"/>
        <v>26.50203274960538</v>
      </c>
      <c r="I1131" s="16">
        <f t="shared" si="213"/>
        <v>26.50475458689175</v>
      </c>
      <c r="J1131" s="13">
        <f t="shared" si="207"/>
        <v>26.300346236659948</v>
      </c>
      <c r="K1131" s="13">
        <f t="shared" si="208"/>
        <v>0.20440835023180171</v>
      </c>
      <c r="L1131" s="13">
        <f t="shared" si="209"/>
        <v>0</v>
      </c>
      <c r="M1131" s="13">
        <f t="shared" si="214"/>
        <v>1.1398160381549088E-2</v>
      </c>
      <c r="N1131" s="13">
        <f t="shared" si="210"/>
        <v>5.9745247391586147E-4</v>
      </c>
      <c r="O1131" s="13">
        <f t="shared" si="211"/>
        <v>5.9745247391586147E-4</v>
      </c>
      <c r="Q1131">
        <v>25.9774450580462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18.190946131538961</v>
      </c>
      <c r="G1132" s="13">
        <f t="shared" si="205"/>
        <v>0</v>
      </c>
      <c r="H1132" s="13">
        <f t="shared" si="206"/>
        <v>18.190946131538961</v>
      </c>
      <c r="I1132" s="16">
        <f t="shared" si="213"/>
        <v>18.395354481770763</v>
      </c>
      <c r="J1132" s="13">
        <f t="shared" si="207"/>
        <v>18.333327742200868</v>
      </c>
      <c r="K1132" s="13">
        <f t="shared" si="208"/>
        <v>6.2026739569894573E-2</v>
      </c>
      <c r="L1132" s="13">
        <f t="shared" si="209"/>
        <v>0</v>
      </c>
      <c r="M1132" s="13">
        <f t="shared" si="214"/>
        <v>1.0800707907633227E-2</v>
      </c>
      <c r="N1132" s="13">
        <f t="shared" si="210"/>
        <v>5.6613606436910701E-4</v>
      </c>
      <c r="O1132" s="13">
        <f t="shared" si="211"/>
        <v>5.6613606436910701E-4</v>
      </c>
      <c r="Q1132">
        <v>26.727682311105799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36.464767812695783</v>
      </c>
      <c r="G1133" s="13">
        <f t="shared" si="205"/>
        <v>0</v>
      </c>
      <c r="H1133" s="13">
        <f t="shared" si="206"/>
        <v>36.464767812695783</v>
      </c>
      <c r="I1133" s="16">
        <f t="shared" si="213"/>
        <v>36.526794552265677</v>
      </c>
      <c r="J1133" s="13">
        <f t="shared" si="207"/>
        <v>36.179080388370508</v>
      </c>
      <c r="K1133" s="13">
        <f t="shared" si="208"/>
        <v>0.34771416389516929</v>
      </c>
      <c r="L1133" s="13">
        <f t="shared" si="209"/>
        <v>0</v>
      </c>
      <c r="M1133" s="13">
        <f t="shared" si="214"/>
        <v>1.023457184326412E-2</v>
      </c>
      <c r="N1133" s="13">
        <f t="shared" si="210"/>
        <v>5.3646115360211672E-4</v>
      </c>
      <c r="O1133" s="13">
        <f t="shared" si="211"/>
        <v>5.3646115360211672E-4</v>
      </c>
      <c r="Q1133">
        <v>29.114754193548379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5.2440072181369937</v>
      </c>
      <c r="G1134" s="13">
        <f t="shared" si="205"/>
        <v>0</v>
      </c>
      <c r="H1134" s="13">
        <f t="shared" si="206"/>
        <v>5.2440072181369937</v>
      </c>
      <c r="I1134" s="16">
        <f t="shared" si="213"/>
        <v>5.591721382032163</v>
      </c>
      <c r="J1134" s="13">
        <f t="shared" si="207"/>
        <v>5.5898235469693311</v>
      </c>
      <c r="K1134" s="13">
        <f t="shared" si="208"/>
        <v>1.8978350628318097E-3</v>
      </c>
      <c r="L1134" s="13">
        <f t="shared" si="209"/>
        <v>0</v>
      </c>
      <c r="M1134" s="13">
        <f t="shared" si="214"/>
        <v>9.6981106896620022E-3</v>
      </c>
      <c r="N1134" s="13">
        <f t="shared" si="210"/>
        <v>5.0834169987885001E-4</v>
      </c>
      <c r="O1134" s="13">
        <f t="shared" si="211"/>
        <v>5.0834169987885001E-4</v>
      </c>
      <c r="Q1134">
        <v>26.13960750162703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7.8024674905190423</v>
      </c>
      <c r="G1135" s="13">
        <f t="shared" si="205"/>
        <v>0</v>
      </c>
      <c r="H1135" s="13">
        <f t="shared" si="206"/>
        <v>7.8024674905190423</v>
      </c>
      <c r="I1135" s="16">
        <f t="shared" si="213"/>
        <v>7.8043653255818741</v>
      </c>
      <c r="J1135" s="13">
        <f t="shared" si="207"/>
        <v>7.7927338064948746</v>
      </c>
      <c r="K1135" s="13">
        <f t="shared" si="208"/>
        <v>1.1631519086999553E-2</v>
      </c>
      <c r="L1135" s="13">
        <f t="shared" si="209"/>
        <v>0</v>
      </c>
      <c r="M1135" s="13">
        <f t="shared" si="214"/>
        <v>9.1897689897831522E-3</v>
      </c>
      <c r="N1135" s="13">
        <f t="shared" si="210"/>
        <v>4.8169617147596422E-4</v>
      </c>
      <c r="O1135" s="13">
        <f t="shared" si="211"/>
        <v>4.8169617147596422E-4</v>
      </c>
      <c r="Q1135">
        <v>20.33475398485745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26.44956439042048</v>
      </c>
      <c r="G1136" s="13">
        <f t="shared" si="205"/>
        <v>0</v>
      </c>
      <c r="H1136" s="13">
        <f t="shared" si="206"/>
        <v>26.44956439042048</v>
      </c>
      <c r="I1136" s="16">
        <f t="shared" si="213"/>
        <v>26.461195909507481</v>
      </c>
      <c r="J1136" s="13">
        <f t="shared" si="207"/>
        <v>25.346189270912166</v>
      </c>
      <c r="K1136" s="13">
        <f t="shared" si="208"/>
        <v>1.1150066385953146</v>
      </c>
      <c r="L1136" s="13">
        <f t="shared" si="209"/>
        <v>0</v>
      </c>
      <c r="M1136" s="13">
        <f t="shared" si="214"/>
        <v>8.7080728183071884E-3</v>
      </c>
      <c r="N1136" s="13">
        <f t="shared" si="210"/>
        <v>4.564473102834179E-4</v>
      </c>
      <c r="O1136" s="13">
        <f t="shared" si="211"/>
        <v>4.564473102834179E-4</v>
      </c>
      <c r="Q1136">
        <v>13.478878195656881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55.187856162823422</v>
      </c>
      <c r="G1137" s="13">
        <f t="shared" si="205"/>
        <v>0</v>
      </c>
      <c r="H1137" s="13">
        <f t="shared" si="206"/>
        <v>55.187856162823422</v>
      </c>
      <c r="I1137" s="16">
        <f t="shared" si="213"/>
        <v>56.30286280141874</v>
      </c>
      <c r="J1137" s="13">
        <f t="shared" si="207"/>
        <v>46.590401600441716</v>
      </c>
      <c r="K1137" s="13">
        <f t="shared" si="208"/>
        <v>9.7124612009770246</v>
      </c>
      <c r="L1137" s="13">
        <f t="shared" si="209"/>
        <v>0</v>
      </c>
      <c r="M1137" s="13">
        <f t="shared" si="214"/>
        <v>8.2516255080237709E-3</v>
      </c>
      <c r="N1137" s="13">
        <f t="shared" si="210"/>
        <v>4.3252190779631886E-4</v>
      </c>
      <c r="O1137" s="13">
        <f t="shared" si="211"/>
        <v>4.3252190779631886E-4</v>
      </c>
      <c r="Q1137">
        <v>12.5811943899096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6.6666670000000003E-3</v>
      </c>
      <c r="G1138" s="13">
        <f t="shared" si="205"/>
        <v>0</v>
      </c>
      <c r="H1138" s="13">
        <f t="shared" si="206"/>
        <v>6.6666670000000003E-3</v>
      </c>
      <c r="I1138" s="16">
        <f t="shared" si="213"/>
        <v>9.7191278679770239</v>
      </c>
      <c r="J1138" s="13">
        <f t="shared" si="207"/>
        <v>9.6578881585395031</v>
      </c>
      <c r="K1138" s="13">
        <f t="shared" si="208"/>
        <v>6.1239709437520773E-2</v>
      </c>
      <c r="L1138" s="13">
        <f t="shared" si="209"/>
        <v>0</v>
      </c>
      <c r="M1138" s="13">
        <f t="shared" si="214"/>
        <v>7.8191036002274519E-3</v>
      </c>
      <c r="N1138" s="13">
        <f t="shared" si="210"/>
        <v>4.0985059284851156E-4</v>
      </c>
      <c r="O1138" s="13">
        <f t="shared" si="211"/>
        <v>4.0985059284851156E-4</v>
      </c>
      <c r="Q1138">
        <v>13.13239240578064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14.05338226337917</v>
      </c>
      <c r="G1139" s="13">
        <f t="shared" si="205"/>
        <v>0</v>
      </c>
      <c r="H1139" s="13">
        <f t="shared" si="206"/>
        <v>14.05338226337917</v>
      </c>
      <c r="I1139" s="16">
        <f t="shared" si="213"/>
        <v>14.114621972816691</v>
      </c>
      <c r="J1139" s="13">
        <f t="shared" si="207"/>
        <v>13.919119077420595</v>
      </c>
      <c r="K1139" s="13">
        <f t="shared" si="208"/>
        <v>0.19550289539609622</v>
      </c>
      <c r="L1139" s="13">
        <f t="shared" si="209"/>
        <v>0</v>
      </c>
      <c r="M1139" s="13">
        <f t="shared" si="214"/>
        <v>7.4092530073789405E-3</v>
      </c>
      <c r="N1139" s="13">
        <f t="shared" si="210"/>
        <v>3.8836763047244197E-4</v>
      </c>
      <c r="O1139" s="13">
        <f t="shared" si="211"/>
        <v>3.8836763047244197E-4</v>
      </c>
      <c r="Q1139">
        <v>12.74619832258065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30.086112205944669</v>
      </c>
      <c r="G1140" s="13">
        <f t="shared" si="205"/>
        <v>0</v>
      </c>
      <c r="H1140" s="13">
        <f t="shared" si="206"/>
        <v>30.086112205944669</v>
      </c>
      <c r="I1140" s="16">
        <f t="shared" si="213"/>
        <v>30.281615101340766</v>
      </c>
      <c r="J1140" s="13">
        <f t="shared" si="207"/>
        <v>29.075379152397808</v>
      </c>
      <c r="K1140" s="13">
        <f t="shared" si="208"/>
        <v>1.2062359489429575</v>
      </c>
      <c r="L1140" s="13">
        <f t="shared" si="209"/>
        <v>0</v>
      </c>
      <c r="M1140" s="13">
        <f t="shared" si="214"/>
        <v>7.0208853769064983E-3</v>
      </c>
      <c r="N1140" s="13">
        <f t="shared" si="210"/>
        <v>3.6801073130209825E-4</v>
      </c>
      <c r="O1140" s="13">
        <f t="shared" si="211"/>
        <v>3.6801073130209825E-4</v>
      </c>
      <c r="Q1140">
        <v>15.851763555851189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7.5848284211498411</v>
      </c>
      <c r="G1141" s="13">
        <f t="shared" si="205"/>
        <v>0</v>
      </c>
      <c r="H1141" s="13">
        <f t="shared" si="206"/>
        <v>7.5848284211498411</v>
      </c>
      <c r="I1141" s="16">
        <f t="shared" si="213"/>
        <v>8.7910643700927977</v>
      </c>
      <c r="J1141" s="13">
        <f t="shared" si="207"/>
        <v>8.777764425745568</v>
      </c>
      <c r="K1141" s="13">
        <f t="shared" si="208"/>
        <v>1.3299944347229697E-2</v>
      </c>
      <c r="L1141" s="13">
        <f t="shared" si="209"/>
        <v>0</v>
      </c>
      <c r="M1141" s="13">
        <f t="shared" si="214"/>
        <v>6.6528746456044003E-3</v>
      </c>
      <c r="N1141" s="13">
        <f t="shared" si="210"/>
        <v>3.4872087096639537E-4</v>
      </c>
      <c r="O1141" s="13">
        <f t="shared" si="211"/>
        <v>3.4872087096639537E-4</v>
      </c>
      <c r="Q1141">
        <v>21.911513307762391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80.183668587049667</v>
      </c>
      <c r="G1142" s="13">
        <f t="shared" si="205"/>
        <v>0.46104565603709236</v>
      </c>
      <c r="H1142" s="13">
        <f t="shared" si="206"/>
        <v>79.72262293101258</v>
      </c>
      <c r="I1142" s="16">
        <f t="shared" si="213"/>
        <v>79.735922875359805</v>
      </c>
      <c r="J1142" s="13">
        <f t="shared" si="207"/>
        <v>69.611280291443265</v>
      </c>
      <c r="K1142" s="13">
        <f t="shared" si="208"/>
        <v>10.12464258391654</v>
      </c>
      <c r="L1142" s="13">
        <f t="shared" si="209"/>
        <v>0</v>
      </c>
      <c r="M1142" s="13">
        <f t="shared" si="214"/>
        <v>6.3041537746380046E-3</v>
      </c>
      <c r="N1142" s="13">
        <f t="shared" si="210"/>
        <v>3.3044211894933944E-4</v>
      </c>
      <c r="O1142" s="13">
        <f t="shared" si="211"/>
        <v>0.46137609815604169</v>
      </c>
      <c r="Q1142">
        <v>20.330135683276168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7.5293244672546837</v>
      </c>
      <c r="G1143" s="13">
        <f t="shared" si="205"/>
        <v>0</v>
      </c>
      <c r="H1143" s="13">
        <f t="shared" si="206"/>
        <v>7.5293244672546837</v>
      </c>
      <c r="I1143" s="16">
        <f t="shared" si="213"/>
        <v>17.653967051171222</v>
      </c>
      <c r="J1143" s="13">
        <f t="shared" si="207"/>
        <v>17.588725833958954</v>
      </c>
      <c r="K1143" s="13">
        <f t="shared" si="208"/>
        <v>6.5241217212268054E-2</v>
      </c>
      <c r="L1143" s="13">
        <f t="shared" si="209"/>
        <v>0</v>
      </c>
      <c r="M1143" s="13">
        <f t="shared" si="214"/>
        <v>5.9737116556886653E-3</v>
      </c>
      <c r="N1143" s="13">
        <f t="shared" si="210"/>
        <v>3.131214764207553E-4</v>
      </c>
      <c r="O1143" s="13">
        <f t="shared" si="211"/>
        <v>3.131214764207553E-4</v>
      </c>
      <c r="Q1143">
        <v>25.464873857711979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31.502834523059601</v>
      </c>
      <c r="G1144" s="13">
        <f t="shared" si="205"/>
        <v>0</v>
      </c>
      <c r="H1144" s="13">
        <f t="shared" si="206"/>
        <v>31.502834523059601</v>
      </c>
      <c r="I1144" s="16">
        <f t="shared" si="213"/>
        <v>31.568075740271869</v>
      </c>
      <c r="J1144" s="13">
        <f t="shared" si="207"/>
        <v>31.313709245476804</v>
      </c>
      <c r="K1144" s="13">
        <f t="shared" si="208"/>
        <v>0.25436649479506457</v>
      </c>
      <c r="L1144" s="13">
        <f t="shared" si="209"/>
        <v>0</v>
      </c>
      <c r="M1144" s="13">
        <f t="shared" si="214"/>
        <v>5.6605901792679096E-3</v>
      </c>
      <c r="N1144" s="13">
        <f t="shared" si="210"/>
        <v>2.9670872256737049E-4</v>
      </c>
      <c r="O1144" s="13">
        <f t="shared" si="211"/>
        <v>2.9670872256737049E-4</v>
      </c>
      <c r="Q1144">
        <v>28.20540219354838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31.819305703137829</v>
      </c>
      <c r="G1145" s="13">
        <f t="shared" si="205"/>
        <v>0</v>
      </c>
      <c r="H1145" s="13">
        <f t="shared" si="206"/>
        <v>31.819305703137829</v>
      </c>
      <c r="I1145" s="16">
        <f t="shared" si="213"/>
        <v>32.073672197932893</v>
      </c>
      <c r="J1145" s="13">
        <f t="shared" si="207"/>
        <v>31.781180110050752</v>
      </c>
      <c r="K1145" s="13">
        <f t="shared" si="208"/>
        <v>0.29249208788214176</v>
      </c>
      <c r="L1145" s="13">
        <f t="shared" si="209"/>
        <v>0</v>
      </c>
      <c r="M1145" s="13">
        <f t="shared" si="214"/>
        <v>5.3638814567005394E-3</v>
      </c>
      <c r="N1145" s="13">
        <f t="shared" si="210"/>
        <v>2.8115626897869778E-4</v>
      </c>
      <c r="O1145" s="13">
        <f t="shared" si="211"/>
        <v>2.8115626897869778E-4</v>
      </c>
      <c r="Q1145">
        <v>27.517820083779029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33.921749843898439</v>
      </c>
      <c r="G1146" s="13">
        <f t="shared" si="205"/>
        <v>0</v>
      </c>
      <c r="H1146" s="13">
        <f t="shared" si="206"/>
        <v>33.921749843898439</v>
      </c>
      <c r="I1146" s="16">
        <f t="shared" si="213"/>
        <v>34.214241931780577</v>
      </c>
      <c r="J1146" s="13">
        <f t="shared" si="207"/>
        <v>33.756804036133026</v>
      </c>
      <c r="K1146" s="13">
        <f t="shared" si="208"/>
        <v>0.45743789564755133</v>
      </c>
      <c r="L1146" s="13">
        <f t="shared" si="209"/>
        <v>0</v>
      </c>
      <c r="M1146" s="13">
        <f t="shared" si="214"/>
        <v>5.0827251877218413E-3</v>
      </c>
      <c r="N1146" s="13">
        <f t="shared" si="210"/>
        <v>2.6641902166550923E-4</v>
      </c>
      <c r="O1146" s="13">
        <f t="shared" si="211"/>
        <v>2.6641902166550923E-4</v>
      </c>
      <c r="Q1146">
        <v>25.62954639714777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3.669297643918942</v>
      </c>
      <c r="G1147" s="13">
        <f t="shared" si="205"/>
        <v>0</v>
      </c>
      <c r="H1147" s="13">
        <f t="shared" si="206"/>
        <v>3.669297643918942</v>
      </c>
      <c r="I1147" s="16">
        <f t="shared" si="213"/>
        <v>4.1267355395664929</v>
      </c>
      <c r="J1147" s="13">
        <f t="shared" si="207"/>
        <v>4.1254941494694322</v>
      </c>
      <c r="K1147" s="13">
        <f t="shared" si="208"/>
        <v>1.2413900970607017E-3</v>
      </c>
      <c r="L1147" s="13">
        <f t="shared" si="209"/>
        <v>0</v>
      </c>
      <c r="M1147" s="13">
        <f t="shared" si="214"/>
        <v>4.8163061660563321E-3</v>
      </c>
      <c r="N1147" s="13">
        <f t="shared" si="210"/>
        <v>2.5245425031082951E-4</v>
      </c>
      <c r="O1147" s="13">
        <f t="shared" si="211"/>
        <v>2.5245425031082951E-4</v>
      </c>
      <c r="Q1147">
        <v>22.652974370851361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11.966171824068031</v>
      </c>
      <c r="G1148" s="13">
        <f t="shared" si="205"/>
        <v>0</v>
      </c>
      <c r="H1148" s="13">
        <f t="shared" si="206"/>
        <v>11.966171824068031</v>
      </c>
      <c r="I1148" s="16">
        <f t="shared" si="213"/>
        <v>11.967413214165092</v>
      </c>
      <c r="J1148" s="13">
        <f t="shared" si="207"/>
        <v>11.913142106272884</v>
      </c>
      <c r="K1148" s="13">
        <f t="shared" si="208"/>
        <v>5.4271107892207127E-2</v>
      </c>
      <c r="L1148" s="13">
        <f t="shared" si="209"/>
        <v>0</v>
      </c>
      <c r="M1148" s="13">
        <f t="shared" si="214"/>
        <v>4.5638519157455027E-3</v>
      </c>
      <c r="N1148" s="13">
        <f t="shared" si="210"/>
        <v>2.3922146437434312E-4</v>
      </c>
      <c r="O1148" s="13">
        <f t="shared" si="211"/>
        <v>2.3922146437434312E-4</v>
      </c>
      <c r="Q1148">
        <v>18.482327045789109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19.296100296723019</v>
      </c>
      <c r="G1149" s="13">
        <f t="shared" si="205"/>
        <v>0</v>
      </c>
      <c r="H1149" s="13">
        <f t="shared" si="206"/>
        <v>19.296100296723019</v>
      </c>
      <c r="I1149" s="16">
        <f t="shared" si="213"/>
        <v>19.350371404615224</v>
      </c>
      <c r="J1149" s="13">
        <f t="shared" si="207"/>
        <v>18.903625935361465</v>
      </c>
      <c r="K1149" s="13">
        <f t="shared" si="208"/>
        <v>0.44674546925375935</v>
      </c>
      <c r="L1149" s="13">
        <f t="shared" si="209"/>
        <v>0</v>
      </c>
      <c r="M1149" s="13">
        <f t="shared" si="214"/>
        <v>4.3246304513711595E-3</v>
      </c>
      <c r="N1149" s="13">
        <f t="shared" si="210"/>
        <v>2.2668229569098387E-4</v>
      </c>
      <c r="O1149" s="13">
        <f t="shared" si="211"/>
        <v>2.2668229569098387E-4</v>
      </c>
      <c r="Q1149">
        <v>13.51830510294371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13.37639738077791</v>
      </c>
      <c r="G1150" s="13">
        <f t="shared" si="205"/>
        <v>0</v>
      </c>
      <c r="H1150" s="13">
        <f t="shared" si="206"/>
        <v>13.37639738077791</v>
      </c>
      <c r="I1150" s="16">
        <f t="shared" si="213"/>
        <v>13.823142850031669</v>
      </c>
      <c r="J1150" s="13">
        <f t="shared" si="207"/>
        <v>13.648560416516894</v>
      </c>
      <c r="K1150" s="13">
        <f t="shared" si="208"/>
        <v>0.1745824335147752</v>
      </c>
      <c r="L1150" s="13">
        <f t="shared" si="209"/>
        <v>0</v>
      </c>
      <c r="M1150" s="13">
        <f t="shared" si="214"/>
        <v>4.0979481556801759E-3</v>
      </c>
      <c r="N1150" s="13">
        <f t="shared" si="210"/>
        <v>2.1480038722330368E-4</v>
      </c>
      <c r="O1150" s="13">
        <f t="shared" si="211"/>
        <v>2.1480038722330368E-4</v>
      </c>
      <c r="Q1150">
        <v>13.12907332258064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6.6666670000000003E-3</v>
      </c>
      <c r="G1151" s="13">
        <f t="shared" si="205"/>
        <v>0</v>
      </c>
      <c r="H1151" s="13">
        <f t="shared" si="206"/>
        <v>6.6666670000000003E-3</v>
      </c>
      <c r="I1151" s="16">
        <f t="shared" si="213"/>
        <v>0.18124910051477519</v>
      </c>
      <c r="J1151" s="13">
        <f t="shared" si="207"/>
        <v>0.1812487623804622</v>
      </c>
      <c r="K1151" s="13">
        <f t="shared" si="208"/>
        <v>3.3813431299378749E-7</v>
      </c>
      <c r="L1151" s="13">
        <f t="shared" si="209"/>
        <v>0</v>
      </c>
      <c r="M1151" s="13">
        <f t="shared" si="214"/>
        <v>3.8831477684568723E-3</v>
      </c>
      <c r="N1151" s="13">
        <f t="shared" si="210"/>
        <v>2.0354128764506048E-4</v>
      </c>
      <c r="O1151" s="13">
        <f t="shared" si="211"/>
        <v>2.0354128764506048E-4</v>
      </c>
      <c r="Q1151">
        <v>14.367963115465139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0.8373654955953338</v>
      </c>
      <c r="G1152" s="13">
        <f t="shared" si="205"/>
        <v>0</v>
      </c>
      <c r="H1152" s="13">
        <f t="shared" si="206"/>
        <v>0.8373654955953338</v>
      </c>
      <c r="I1152" s="16">
        <f t="shared" si="213"/>
        <v>0.83736583372964679</v>
      </c>
      <c r="J1152" s="13">
        <f t="shared" si="207"/>
        <v>0.83734799152701889</v>
      </c>
      <c r="K1152" s="13">
        <f t="shared" si="208"/>
        <v>1.7842202627904591E-5</v>
      </c>
      <c r="L1152" s="13">
        <f t="shared" si="209"/>
        <v>0</v>
      </c>
      <c r="M1152" s="13">
        <f t="shared" si="214"/>
        <v>3.679606480811812E-3</v>
      </c>
      <c r="N1152" s="13">
        <f t="shared" si="210"/>
        <v>1.9287235145037306E-4</v>
      </c>
      <c r="O1152" s="13">
        <f t="shared" si="211"/>
        <v>1.9287235145037306E-4</v>
      </c>
      <c r="Q1152">
        <v>18.82095546963955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4.8756249935083096</v>
      </c>
      <c r="G1153" s="13">
        <f t="shared" si="205"/>
        <v>0</v>
      </c>
      <c r="H1153" s="13">
        <f t="shared" si="206"/>
        <v>4.8756249935083096</v>
      </c>
      <c r="I1153" s="16">
        <f t="shared" si="213"/>
        <v>4.8756428357109378</v>
      </c>
      <c r="J1153" s="13">
        <f t="shared" si="207"/>
        <v>4.873701719225358</v>
      </c>
      <c r="K1153" s="13">
        <f t="shared" si="208"/>
        <v>1.9411164855798191E-3</v>
      </c>
      <c r="L1153" s="13">
        <f t="shared" si="209"/>
        <v>0</v>
      </c>
      <c r="M1153" s="13">
        <f t="shared" si="214"/>
        <v>3.4867341293614391E-3</v>
      </c>
      <c r="N1153" s="13">
        <f t="shared" si="210"/>
        <v>1.8276264429881129E-4</v>
      </c>
      <c r="O1153" s="13">
        <f t="shared" si="211"/>
        <v>1.8276264429881129E-4</v>
      </c>
      <c r="Q1153">
        <v>23.03027258532541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42.490926741534423</v>
      </c>
      <c r="G1154" s="13">
        <f t="shared" si="205"/>
        <v>0</v>
      </c>
      <c r="H1154" s="13">
        <f t="shared" si="206"/>
        <v>42.490926741534423</v>
      </c>
      <c r="I1154" s="16">
        <f t="shared" si="213"/>
        <v>42.492867858020006</v>
      </c>
      <c r="J1154" s="13">
        <f t="shared" si="207"/>
        <v>40.600123165071025</v>
      </c>
      <c r="K1154" s="13">
        <f t="shared" si="208"/>
        <v>1.8927446929489804</v>
      </c>
      <c r="L1154" s="13">
        <f t="shared" si="209"/>
        <v>0</v>
      </c>
      <c r="M1154" s="13">
        <f t="shared" si="214"/>
        <v>3.3039714850626278E-3</v>
      </c>
      <c r="N1154" s="13">
        <f t="shared" si="210"/>
        <v>1.7318285332197213E-4</v>
      </c>
      <c r="O1154" s="13">
        <f t="shared" si="211"/>
        <v>1.7318285332197213E-4</v>
      </c>
      <c r="Q1154">
        <v>19.809025719436551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1.0465627993831621</v>
      </c>
      <c r="G1155" s="13">
        <f t="shared" si="205"/>
        <v>0</v>
      </c>
      <c r="H1155" s="13">
        <f t="shared" si="206"/>
        <v>1.0465627993831621</v>
      </c>
      <c r="I1155" s="16">
        <f t="shared" si="213"/>
        <v>2.9393074923321425</v>
      </c>
      <c r="J1155" s="13">
        <f t="shared" si="207"/>
        <v>2.9389576185451936</v>
      </c>
      <c r="K1155" s="13">
        <f t="shared" si="208"/>
        <v>3.4987378694895099E-4</v>
      </c>
      <c r="L1155" s="13">
        <f t="shared" si="209"/>
        <v>0</v>
      </c>
      <c r="M1155" s="13">
        <f t="shared" si="214"/>
        <v>3.1307886317406557E-3</v>
      </c>
      <c r="N1155" s="13">
        <f t="shared" si="210"/>
        <v>1.6410520213147733E-4</v>
      </c>
      <c r="O1155" s="13">
        <f t="shared" si="211"/>
        <v>1.6410520213147733E-4</v>
      </c>
      <c r="Q1155">
        <v>24.425576390259408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14.770886252949261</v>
      </c>
      <c r="G1156" s="13">
        <f t="shared" si="205"/>
        <v>0</v>
      </c>
      <c r="H1156" s="13">
        <f t="shared" si="206"/>
        <v>14.770886252949261</v>
      </c>
      <c r="I1156" s="16">
        <f t="shared" si="213"/>
        <v>14.771236126736209</v>
      </c>
      <c r="J1156" s="13">
        <f t="shared" si="207"/>
        <v>14.740140460902611</v>
      </c>
      <c r="K1156" s="13">
        <f t="shared" si="208"/>
        <v>3.1095665833598574E-2</v>
      </c>
      <c r="L1156" s="13">
        <f t="shared" si="209"/>
        <v>0</v>
      </c>
      <c r="M1156" s="13">
        <f t="shared" si="214"/>
        <v>2.9666834296091784E-3</v>
      </c>
      <c r="N1156" s="13">
        <f t="shared" si="210"/>
        <v>1.5550337028196016E-4</v>
      </c>
      <c r="O1156" s="13">
        <f t="shared" si="211"/>
        <v>1.5550337028196016E-4</v>
      </c>
      <c r="Q1156">
        <v>26.97640550269815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40.647352627479272</v>
      </c>
      <c r="G1157" s="13">
        <f t="shared" si="205"/>
        <v>0</v>
      </c>
      <c r="H1157" s="13">
        <f t="shared" si="206"/>
        <v>40.647352627479272</v>
      </c>
      <c r="I1157" s="16">
        <f t="shared" si="213"/>
        <v>40.678448293312869</v>
      </c>
      <c r="J1157" s="13">
        <f t="shared" si="207"/>
        <v>40.124300547527817</v>
      </c>
      <c r="K1157" s="13">
        <f t="shared" si="208"/>
        <v>0.55414774578505188</v>
      </c>
      <c r="L1157" s="13">
        <f t="shared" si="209"/>
        <v>0</v>
      </c>
      <c r="M1157" s="13">
        <f t="shared" si="214"/>
        <v>2.8111800593272184E-3</v>
      </c>
      <c r="N1157" s="13">
        <f t="shared" si="210"/>
        <v>1.4735241695552656E-4</v>
      </c>
      <c r="O1157" s="13">
        <f t="shared" si="211"/>
        <v>1.4735241695552656E-4</v>
      </c>
      <c r="Q1157">
        <v>28.01065119354838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13.38052253868997</v>
      </c>
      <c r="G1158" s="13">
        <f t="shared" ref="G1158:G1221" si="216">IF((F1158-$J$2)&gt;0,$I$2*(F1158-$J$2),0)</f>
        <v>0</v>
      </c>
      <c r="H1158" s="13">
        <f t="shared" ref="H1158:H1221" si="217">F1158-G1158</f>
        <v>13.38052253868997</v>
      </c>
      <c r="I1158" s="16">
        <f t="shared" si="213"/>
        <v>13.934670284475022</v>
      </c>
      <c r="J1158" s="13">
        <f t="shared" ref="J1158:J1221" si="218">I1158/SQRT(1+(I1158/($K$2*(300+(25*Q1158)+0.05*(Q1158)^3)))^2)</f>
        <v>13.901036493268364</v>
      </c>
      <c r="K1158" s="13">
        <f t="shared" ref="K1158:K1221" si="219">I1158-J1158</f>
        <v>3.3633791206657548E-2</v>
      </c>
      <c r="L1158" s="13">
        <f t="shared" ref="L1158:L1221" si="220">IF(K1158&gt;$N$2,(K1158-$N$2)/$L$2,0)</f>
        <v>0</v>
      </c>
      <c r="M1158" s="13">
        <f t="shared" si="214"/>
        <v>2.663827642371692E-3</v>
      </c>
      <c r="N1158" s="13">
        <f t="shared" ref="N1158:N1221" si="221">$M$2*M1158</f>
        <v>1.3962870864641465E-4</v>
      </c>
      <c r="O1158" s="13">
        <f t="shared" ref="O1158:O1221" si="222">N1158+G1158</f>
        <v>1.3962870864641465E-4</v>
      </c>
      <c r="Q1158">
        <v>25.1391271257671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11.96686424906634</v>
      </c>
      <c r="G1159" s="13">
        <f t="shared" si="216"/>
        <v>0</v>
      </c>
      <c r="H1159" s="13">
        <f t="shared" si="217"/>
        <v>11.96686424906634</v>
      </c>
      <c r="I1159" s="16">
        <f t="shared" ref="I1159:I1222" si="224">H1159+K1158-L1158</f>
        <v>12.000498040272998</v>
      </c>
      <c r="J1159" s="13">
        <f t="shared" si="218"/>
        <v>11.969330879501143</v>
      </c>
      <c r="K1159" s="13">
        <f t="shared" si="219"/>
        <v>3.1167160771854441E-2</v>
      </c>
      <c r="L1159" s="13">
        <f t="shared" si="220"/>
        <v>0</v>
      </c>
      <c r="M1159" s="13">
        <f t="shared" ref="M1159:M1222" si="225">L1159+M1158-N1158</f>
        <v>2.5241989337252773E-3</v>
      </c>
      <c r="N1159" s="13">
        <f t="shared" si="221"/>
        <v>1.323098506361767E-4</v>
      </c>
      <c r="O1159" s="13">
        <f t="shared" si="222"/>
        <v>1.323098506361767E-4</v>
      </c>
      <c r="Q1159">
        <v>22.48127202327408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4.8500100428820927</v>
      </c>
      <c r="G1160" s="13">
        <f t="shared" si="216"/>
        <v>0</v>
      </c>
      <c r="H1160" s="13">
        <f t="shared" si="217"/>
        <v>4.8500100428820927</v>
      </c>
      <c r="I1160" s="16">
        <f t="shared" si="224"/>
        <v>4.8811772036539471</v>
      </c>
      <c r="J1160" s="13">
        <f t="shared" si="218"/>
        <v>4.8769543152447898</v>
      </c>
      <c r="K1160" s="13">
        <f t="shared" si="219"/>
        <v>4.2228884091572993E-3</v>
      </c>
      <c r="L1160" s="13">
        <f t="shared" si="220"/>
        <v>0</v>
      </c>
      <c r="M1160" s="13">
        <f t="shared" si="225"/>
        <v>2.3918890830891006E-3</v>
      </c>
      <c r="N1160" s="13">
        <f t="shared" si="221"/>
        <v>1.2537462206069683E-4</v>
      </c>
      <c r="O1160" s="13">
        <f t="shared" si="222"/>
        <v>1.2537462206069683E-4</v>
      </c>
      <c r="Q1160">
        <v>17.552464833876559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69.912685068627084</v>
      </c>
      <c r="G1161" s="13">
        <f t="shared" si="216"/>
        <v>0.2556259856686407</v>
      </c>
      <c r="H1161" s="13">
        <f t="shared" si="217"/>
        <v>69.65705908295844</v>
      </c>
      <c r="I1161" s="16">
        <f t="shared" si="224"/>
        <v>69.6612819713676</v>
      </c>
      <c r="J1161" s="13">
        <f t="shared" si="218"/>
        <v>55.621592390250818</v>
      </c>
      <c r="K1161" s="13">
        <f t="shared" si="219"/>
        <v>14.039689581116782</v>
      </c>
      <c r="L1161" s="13">
        <f t="shared" si="220"/>
        <v>0</v>
      </c>
      <c r="M1161" s="13">
        <f t="shared" si="225"/>
        <v>2.2665144610284037E-3</v>
      </c>
      <c r="N1161" s="13">
        <f t="shared" si="221"/>
        <v>1.1880291438077299E-4</v>
      </c>
      <c r="O1161" s="13">
        <f t="shared" si="222"/>
        <v>0.25574478858302147</v>
      </c>
      <c r="Q1161">
        <v>14.14373546231343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102.8567179038934</v>
      </c>
      <c r="G1162" s="13">
        <f t="shared" si="216"/>
        <v>0.91450664237396695</v>
      </c>
      <c r="H1162" s="13">
        <f t="shared" si="217"/>
        <v>101.94221126151943</v>
      </c>
      <c r="I1162" s="16">
        <f t="shared" si="224"/>
        <v>115.98190084263621</v>
      </c>
      <c r="J1162" s="13">
        <f t="shared" si="218"/>
        <v>69.658895918202063</v>
      </c>
      <c r="K1162" s="13">
        <f t="shared" si="219"/>
        <v>46.323004924434144</v>
      </c>
      <c r="L1162" s="13">
        <f t="shared" si="220"/>
        <v>1.2328239444014986</v>
      </c>
      <c r="M1162" s="13">
        <f t="shared" si="225"/>
        <v>1.2349716559481461</v>
      </c>
      <c r="N1162" s="13">
        <f t="shared" si="221"/>
        <v>6.473297851261775E-2</v>
      </c>
      <c r="O1162" s="13">
        <f t="shared" si="222"/>
        <v>0.97923962088658467</v>
      </c>
      <c r="Q1162">
        <v>13.29280232258064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13.384929237870899</v>
      </c>
      <c r="G1163" s="13">
        <f t="shared" si="216"/>
        <v>0</v>
      </c>
      <c r="H1163" s="13">
        <f t="shared" si="217"/>
        <v>13.384929237870899</v>
      </c>
      <c r="I1163" s="16">
        <f t="shared" si="224"/>
        <v>58.475110217903548</v>
      </c>
      <c r="J1163" s="13">
        <f t="shared" si="218"/>
        <v>49.372953925934247</v>
      </c>
      <c r="K1163" s="13">
        <f t="shared" si="219"/>
        <v>9.1021562919693011</v>
      </c>
      <c r="L1163" s="13">
        <f t="shared" si="220"/>
        <v>0</v>
      </c>
      <c r="M1163" s="13">
        <f t="shared" si="225"/>
        <v>1.1702386774355282</v>
      </c>
      <c r="N1163" s="13">
        <f t="shared" si="221"/>
        <v>6.1339897799443079E-2</v>
      </c>
      <c r="O1163" s="13">
        <f t="shared" si="222"/>
        <v>6.1339897799443079E-2</v>
      </c>
      <c r="Q1163">
        <v>14.106174040892309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33.82523896048513</v>
      </c>
      <c r="G1164" s="13">
        <f t="shared" si="216"/>
        <v>0</v>
      </c>
      <c r="H1164" s="13">
        <f t="shared" si="217"/>
        <v>33.82523896048513</v>
      </c>
      <c r="I1164" s="16">
        <f t="shared" si="224"/>
        <v>42.927395252454431</v>
      </c>
      <c r="J1164" s="13">
        <f t="shared" si="218"/>
        <v>39.64963124793664</v>
      </c>
      <c r="K1164" s="13">
        <f t="shared" si="219"/>
        <v>3.2777640045177918</v>
      </c>
      <c r="L1164" s="13">
        <f t="shared" si="220"/>
        <v>0</v>
      </c>
      <c r="M1164" s="13">
        <f t="shared" si="225"/>
        <v>1.1088987796360852</v>
      </c>
      <c r="N1164" s="13">
        <f t="shared" si="221"/>
        <v>5.8124670739702171E-2</v>
      </c>
      <c r="O1164" s="13">
        <f t="shared" si="222"/>
        <v>5.8124670739702171E-2</v>
      </c>
      <c r="Q1164">
        <v>15.76961667341164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22.493065469593041</v>
      </c>
      <c r="G1165" s="13">
        <f t="shared" si="216"/>
        <v>0</v>
      </c>
      <c r="H1165" s="13">
        <f t="shared" si="217"/>
        <v>22.493065469593041</v>
      </c>
      <c r="I1165" s="16">
        <f t="shared" si="224"/>
        <v>25.770829474110833</v>
      </c>
      <c r="J1165" s="13">
        <f t="shared" si="218"/>
        <v>25.175056541204469</v>
      </c>
      <c r="K1165" s="13">
        <f t="shared" si="219"/>
        <v>0.59577293290636391</v>
      </c>
      <c r="L1165" s="13">
        <f t="shared" si="220"/>
        <v>0</v>
      </c>
      <c r="M1165" s="13">
        <f t="shared" si="225"/>
        <v>1.0507741088963831</v>
      </c>
      <c r="N1165" s="13">
        <f t="shared" si="221"/>
        <v>5.5077974854882528E-2</v>
      </c>
      <c r="O1165" s="13">
        <f t="shared" si="222"/>
        <v>5.5077974854882528E-2</v>
      </c>
      <c r="Q1165">
        <v>17.611807638180959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9.3630618634833098</v>
      </c>
      <c r="G1166" s="13">
        <f t="shared" si="216"/>
        <v>0</v>
      </c>
      <c r="H1166" s="13">
        <f t="shared" si="217"/>
        <v>9.3630618634833098</v>
      </c>
      <c r="I1166" s="16">
        <f t="shared" si="224"/>
        <v>9.9588347963896737</v>
      </c>
      <c r="J1166" s="13">
        <f t="shared" si="218"/>
        <v>9.9315810912186802</v>
      </c>
      <c r="K1166" s="13">
        <f t="shared" si="219"/>
        <v>2.725370517099357E-2</v>
      </c>
      <c r="L1166" s="13">
        <f t="shared" si="220"/>
        <v>0</v>
      </c>
      <c r="M1166" s="13">
        <f t="shared" si="225"/>
        <v>0.99569613404150059</v>
      </c>
      <c r="N1166" s="13">
        <f t="shared" si="221"/>
        <v>5.2190976318821136E-2</v>
      </c>
      <c r="O1166" s="13">
        <f t="shared" si="222"/>
        <v>5.2190976318821136E-2</v>
      </c>
      <c r="Q1166">
        <v>19.47345223666181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69.712038885252795</v>
      </c>
      <c r="G1167" s="13">
        <f t="shared" si="216"/>
        <v>0.25161306200115491</v>
      </c>
      <c r="H1167" s="13">
        <f t="shared" si="217"/>
        <v>69.46042582325164</v>
      </c>
      <c r="I1167" s="16">
        <f t="shared" si="224"/>
        <v>69.487679528422632</v>
      </c>
      <c r="J1167" s="13">
        <f t="shared" si="218"/>
        <v>65.296272632201678</v>
      </c>
      <c r="K1167" s="13">
        <f t="shared" si="219"/>
        <v>4.1914068962209541</v>
      </c>
      <c r="L1167" s="13">
        <f t="shared" si="220"/>
        <v>0</v>
      </c>
      <c r="M1167" s="13">
        <f t="shared" si="225"/>
        <v>0.9435051577226794</v>
      </c>
      <c r="N1167" s="13">
        <f t="shared" si="221"/>
        <v>4.9455304344224293E-2</v>
      </c>
      <c r="O1167" s="13">
        <f t="shared" si="222"/>
        <v>0.3010683663453792</v>
      </c>
      <c r="Q1167">
        <v>24.456540644575711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8.482036940630822</v>
      </c>
      <c r="G1168" s="13">
        <f t="shared" si="216"/>
        <v>0</v>
      </c>
      <c r="H1168" s="13">
        <f t="shared" si="217"/>
        <v>8.482036940630822</v>
      </c>
      <c r="I1168" s="16">
        <f t="shared" si="224"/>
        <v>12.673443836851776</v>
      </c>
      <c r="J1168" s="13">
        <f t="shared" si="218"/>
        <v>12.653344173265932</v>
      </c>
      <c r="K1168" s="13">
        <f t="shared" si="219"/>
        <v>2.0099663585844141E-2</v>
      </c>
      <c r="L1168" s="13">
        <f t="shared" si="220"/>
        <v>0</v>
      </c>
      <c r="M1168" s="13">
        <f t="shared" si="225"/>
        <v>0.89404985337845511</v>
      </c>
      <c r="N1168" s="13">
        <f t="shared" si="221"/>
        <v>4.686302691175822E-2</v>
      </c>
      <c r="O1168" s="13">
        <f t="shared" si="222"/>
        <v>4.686302691175822E-2</v>
      </c>
      <c r="Q1168">
        <v>26.813418527568121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11.96642424687751</v>
      </c>
      <c r="G1169" s="13">
        <f t="shared" si="216"/>
        <v>0</v>
      </c>
      <c r="H1169" s="13">
        <f t="shared" si="217"/>
        <v>11.96642424687751</v>
      </c>
      <c r="I1169" s="16">
        <f t="shared" si="224"/>
        <v>11.986523910463355</v>
      </c>
      <c r="J1169" s="13">
        <f t="shared" si="218"/>
        <v>11.974124703386318</v>
      </c>
      <c r="K1169" s="13">
        <f t="shared" si="219"/>
        <v>1.2399207077036678E-2</v>
      </c>
      <c r="L1169" s="13">
        <f t="shared" si="220"/>
        <v>0</v>
      </c>
      <c r="M1169" s="13">
        <f t="shared" si="225"/>
        <v>0.84718682646669685</v>
      </c>
      <c r="N1169" s="13">
        <f t="shared" si="221"/>
        <v>4.4406627771337422E-2</v>
      </c>
      <c r="O1169" s="13">
        <f t="shared" si="222"/>
        <v>4.4406627771337422E-2</v>
      </c>
      <c r="Q1169">
        <v>29.14274619354838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66.498225559979204</v>
      </c>
      <c r="G1170" s="13">
        <f t="shared" si="216"/>
        <v>0.18733679549568308</v>
      </c>
      <c r="H1170" s="13">
        <f t="shared" si="217"/>
        <v>66.310888764483522</v>
      </c>
      <c r="I1170" s="16">
        <f t="shared" si="224"/>
        <v>66.323287971560561</v>
      </c>
      <c r="J1170" s="13">
        <f t="shared" si="218"/>
        <v>62.793584548049175</v>
      </c>
      <c r="K1170" s="13">
        <f t="shared" si="219"/>
        <v>3.5297034235113856</v>
      </c>
      <c r="L1170" s="13">
        <f t="shared" si="220"/>
        <v>0</v>
      </c>
      <c r="M1170" s="13">
        <f t="shared" si="225"/>
        <v>0.80278019869535944</v>
      </c>
      <c r="N1170" s="13">
        <f t="shared" si="221"/>
        <v>4.2078984648926766E-2</v>
      </c>
      <c r="O1170" s="13">
        <f t="shared" si="222"/>
        <v>0.22941578014460984</v>
      </c>
      <c r="Q1170">
        <v>24.767560699626941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61.580468521793243</v>
      </c>
      <c r="G1171" s="13">
        <f t="shared" si="216"/>
        <v>8.8981654731963858E-2</v>
      </c>
      <c r="H1171" s="13">
        <f t="shared" si="217"/>
        <v>61.491486867061276</v>
      </c>
      <c r="I1171" s="16">
        <f t="shared" si="224"/>
        <v>65.021190290572662</v>
      </c>
      <c r="J1171" s="13">
        <f t="shared" si="218"/>
        <v>57.270085128330678</v>
      </c>
      <c r="K1171" s="13">
        <f t="shared" si="219"/>
        <v>7.7511051622419842</v>
      </c>
      <c r="L1171" s="13">
        <f t="shared" si="220"/>
        <v>0</v>
      </c>
      <c r="M1171" s="13">
        <f t="shared" si="225"/>
        <v>0.76070121404643265</v>
      </c>
      <c r="N1171" s="13">
        <f t="shared" si="221"/>
        <v>3.9873348595668129E-2</v>
      </c>
      <c r="O1171" s="13">
        <f t="shared" si="222"/>
        <v>0.128855003327632</v>
      </c>
      <c r="Q1171">
        <v>17.990007210319121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26.581813476715389</v>
      </c>
      <c r="G1172" s="13">
        <f t="shared" si="216"/>
        <v>0</v>
      </c>
      <c r="H1172" s="13">
        <f t="shared" si="217"/>
        <v>26.581813476715389</v>
      </c>
      <c r="I1172" s="16">
        <f t="shared" si="224"/>
        <v>34.332918638957374</v>
      </c>
      <c r="J1172" s="13">
        <f t="shared" si="218"/>
        <v>32.419497444817381</v>
      </c>
      <c r="K1172" s="13">
        <f t="shared" si="219"/>
        <v>1.9134211941399926</v>
      </c>
      <c r="L1172" s="13">
        <f t="shared" si="220"/>
        <v>0</v>
      </c>
      <c r="M1172" s="13">
        <f t="shared" si="225"/>
        <v>0.72082786545076449</v>
      </c>
      <c r="N1172" s="13">
        <f t="shared" si="221"/>
        <v>3.7783324419455068E-2</v>
      </c>
      <c r="O1172" s="13">
        <f t="shared" si="222"/>
        <v>3.7783324419455068E-2</v>
      </c>
      <c r="Q1172">
        <v>15.064654038259659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2.5149289758217281</v>
      </c>
      <c r="G1173" s="13">
        <f t="shared" si="216"/>
        <v>0</v>
      </c>
      <c r="H1173" s="13">
        <f t="shared" si="217"/>
        <v>2.5149289758217281</v>
      </c>
      <c r="I1173" s="16">
        <f t="shared" si="224"/>
        <v>4.4283501699617212</v>
      </c>
      <c r="J1173" s="13">
        <f t="shared" si="218"/>
        <v>4.4227619574781887</v>
      </c>
      <c r="K1173" s="13">
        <f t="shared" si="219"/>
        <v>5.5882124835324731E-3</v>
      </c>
      <c r="L1173" s="13">
        <f t="shared" si="220"/>
        <v>0</v>
      </c>
      <c r="M1173" s="13">
        <f t="shared" si="225"/>
        <v>0.6830445410313094</v>
      </c>
      <c r="N1173" s="13">
        <f t="shared" si="221"/>
        <v>3.5802852142217199E-2</v>
      </c>
      <c r="O1173" s="13">
        <f t="shared" si="222"/>
        <v>3.5802852142217199E-2</v>
      </c>
      <c r="Q1173">
        <v>13.449176366615291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33.708799272555822</v>
      </c>
      <c r="G1174" s="13">
        <f t="shared" si="216"/>
        <v>0</v>
      </c>
      <c r="H1174" s="13">
        <f t="shared" si="217"/>
        <v>33.708799272555822</v>
      </c>
      <c r="I1174" s="16">
        <f t="shared" si="224"/>
        <v>33.714387485039353</v>
      </c>
      <c r="J1174" s="13">
        <f t="shared" si="218"/>
        <v>31.4291903306917</v>
      </c>
      <c r="K1174" s="13">
        <f t="shared" si="219"/>
        <v>2.285197154347653</v>
      </c>
      <c r="L1174" s="13">
        <f t="shared" si="220"/>
        <v>0</v>
      </c>
      <c r="M1174" s="13">
        <f t="shared" si="225"/>
        <v>0.64724168888909217</v>
      </c>
      <c r="N1174" s="13">
        <f t="shared" si="221"/>
        <v>3.3926189429150128E-2</v>
      </c>
      <c r="O1174" s="13">
        <f t="shared" si="222"/>
        <v>3.3926189429150128E-2</v>
      </c>
      <c r="Q1174">
        <v>13.24650627561638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33.834935717846911</v>
      </c>
      <c r="G1175" s="13">
        <f t="shared" si="216"/>
        <v>0</v>
      </c>
      <c r="H1175" s="13">
        <f t="shared" si="217"/>
        <v>33.834935717846911</v>
      </c>
      <c r="I1175" s="16">
        <f t="shared" si="224"/>
        <v>36.12013287219456</v>
      </c>
      <c r="J1175" s="13">
        <f t="shared" si="218"/>
        <v>33.388829783159757</v>
      </c>
      <c r="K1175" s="13">
        <f t="shared" si="219"/>
        <v>2.7313030890348031</v>
      </c>
      <c r="L1175" s="13">
        <f t="shared" si="220"/>
        <v>0</v>
      </c>
      <c r="M1175" s="13">
        <f t="shared" si="225"/>
        <v>0.61331549945994202</v>
      </c>
      <c r="N1175" s="13">
        <f t="shared" si="221"/>
        <v>3.2147894938944932E-2</v>
      </c>
      <c r="O1175" s="13">
        <f t="shared" si="222"/>
        <v>3.2147894938944932E-2</v>
      </c>
      <c r="Q1175">
        <v>13.360271322580649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4.8715257852334313</v>
      </c>
      <c r="G1176" s="13">
        <f t="shared" si="216"/>
        <v>0</v>
      </c>
      <c r="H1176" s="13">
        <f t="shared" si="217"/>
        <v>4.8715257852334313</v>
      </c>
      <c r="I1176" s="16">
        <f t="shared" si="224"/>
        <v>7.6028288742682344</v>
      </c>
      <c r="J1176" s="13">
        <f t="shared" si="218"/>
        <v>7.5827786523479368</v>
      </c>
      <c r="K1176" s="13">
        <f t="shared" si="219"/>
        <v>2.0050221920297595E-2</v>
      </c>
      <c r="L1176" s="13">
        <f t="shared" si="220"/>
        <v>0</v>
      </c>
      <c r="M1176" s="13">
        <f t="shared" si="225"/>
        <v>0.58116760452099703</v>
      </c>
      <c r="N1176" s="13">
        <f t="shared" si="221"/>
        <v>3.0462812546741432E-2</v>
      </c>
      <c r="O1176" s="13">
        <f t="shared" si="222"/>
        <v>3.0462812546741432E-2</v>
      </c>
      <c r="Q1176">
        <v>15.910150387783331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8.476010414166641</v>
      </c>
      <c r="G1177" s="13">
        <f t="shared" si="216"/>
        <v>0</v>
      </c>
      <c r="H1177" s="13">
        <f t="shared" si="217"/>
        <v>8.476010414166641</v>
      </c>
      <c r="I1177" s="16">
        <f t="shared" si="224"/>
        <v>8.4960606360869377</v>
      </c>
      <c r="J1177" s="13">
        <f t="shared" si="218"/>
        <v>8.4799505198436673</v>
      </c>
      <c r="K1177" s="13">
        <f t="shared" si="219"/>
        <v>1.6110116243270411E-2</v>
      </c>
      <c r="L1177" s="13">
        <f t="shared" si="220"/>
        <v>0</v>
      </c>
      <c r="M1177" s="13">
        <f t="shared" si="225"/>
        <v>0.55070479197425559</v>
      </c>
      <c r="N1177" s="13">
        <f t="shared" si="221"/>
        <v>2.8866056394060213E-2</v>
      </c>
      <c r="O1177" s="13">
        <f t="shared" si="222"/>
        <v>2.8866056394060213E-2</v>
      </c>
      <c r="Q1177">
        <v>19.829458573940201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85.403074329129382</v>
      </c>
      <c r="G1178" s="13">
        <f t="shared" si="216"/>
        <v>0.56543377087868663</v>
      </c>
      <c r="H1178" s="13">
        <f t="shared" si="217"/>
        <v>84.837640558250698</v>
      </c>
      <c r="I1178" s="16">
        <f t="shared" si="224"/>
        <v>84.853750674493966</v>
      </c>
      <c r="J1178" s="13">
        <f t="shared" si="218"/>
        <v>74.65230268850793</v>
      </c>
      <c r="K1178" s="13">
        <f t="shared" si="219"/>
        <v>10.201447985986036</v>
      </c>
      <c r="L1178" s="13">
        <f t="shared" si="220"/>
        <v>0</v>
      </c>
      <c r="M1178" s="13">
        <f t="shared" si="225"/>
        <v>0.52183873558019533</v>
      </c>
      <c r="N1178" s="13">
        <f t="shared" si="221"/>
        <v>2.7352996722365876E-2</v>
      </c>
      <c r="O1178" s="13">
        <f t="shared" si="222"/>
        <v>0.59278676760105253</v>
      </c>
      <c r="Q1178">
        <v>21.678972311156851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9.3659398067893243</v>
      </c>
      <c r="G1179" s="13">
        <f t="shared" si="216"/>
        <v>0</v>
      </c>
      <c r="H1179" s="13">
        <f t="shared" si="217"/>
        <v>9.3659398067893243</v>
      </c>
      <c r="I1179" s="16">
        <f t="shared" si="224"/>
        <v>19.56738779277536</v>
      </c>
      <c r="J1179" s="13">
        <f t="shared" si="218"/>
        <v>19.464178788741872</v>
      </c>
      <c r="K1179" s="13">
        <f t="shared" si="219"/>
        <v>0.10320900403348787</v>
      </c>
      <c r="L1179" s="13">
        <f t="shared" si="220"/>
        <v>0</v>
      </c>
      <c r="M1179" s="13">
        <f t="shared" si="225"/>
        <v>0.49448573885782948</v>
      </c>
      <c r="N1179" s="13">
        <f t="shared" si="221"/>
        <v>2.5919246449186362E-2</v>
      </c>
      <c r="O1179" s="13">
        <f t="shared" si="222"/>
        <v>2.5919246449186362E-2</v>
      </c>
      <c r="Q1179">
        <v>24.37099321250356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9.9392349506189905</v>
      </c>
      <c r="G1180" s="13">
        <f t="shared" si="216"/>
        <v>0</v>
      </c>
      <c r="H1180" s="13">
        <f t="shared" si="217"/>
        <v>9.9392349506189905</v>
      </c>
      <c r="I1180" s="16">
        <f t="shared" si="224"/>
        <v>10.042443954652478</v>
      </c>
      <c r="J1180" s="13">
        <f t="shared" si="218"/>
        <v>10.033103234055503</v>
      </c>
      <c r="K1180" s="13">
        <f t="shared" si="219"/>
        <v>9.3407205969757712E-3</v>
      </c>
      <c r="L1180" s="13">
        <f t="shared" si="220"/>
        <v>0</v>
      </c>
      <c r="M1180" s="13">
        <f t="shared" si="225"/>
        <v>0.46856649240864312</v>
      </c>
      <c r="N1180" s="13">
        <f t="shared" si="221"/>
        <v>2.4560648447866019E-2</v>
      </c>
      <c r="O1180" s="13">
        <f t="shared" si="222"/>
        <v>2.4560648447866019E-2</v>
      </c>
      <c r="Q1180">
        <v>27.31854419354838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7.4755594686112676</v>
      </c>
      <c r="G1181" s="13">
        <f t="shared" si="216"/>
        <v>0</v>
      </c>
      <c r="H1181" s="13">
        <f t="shared" si="217"/>
        <v>7.4755594686112676</v>
      </c>
      <c r="I1181" s="16">
        <f t="shared" si="224"/>
        <v>7.4849001892082434</v>
      </c>
      <c r="J1181" s="13">
        <f t="shared" si="218"/>
        <v>7.4806919355211585</v>
      </c>
      <c r="K1181" s="13">
        <f t="shared" si="219"/>
        <v>4.2082536870848841E-3</v>
      </c>
      <c r="L1181" s="13">
        <f t="shared" si="220"/>
        <v>0</v>
      </c>
      <c r="M1181" s="13">
        <f t="shared" si="225"/>
        <v>0.44400584396077708</v>
      </c>
      <c r="N1181" s="13">
        <f t="shared" si="221"/>
        <v>2.3273263494070426E-2</v>
      </c>
      <c r="O1181" s="13">
        <f t="shared" si="222"/>
        <v>2.3273263494070426E-2</v>
      </c>
      <c r="Q1181">
        <v>26.706663225629519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8.5939098320393548</v>
      </c>
      <c r="G1182" s="13">
        <f t="shared" si="216"/>
        <v>0</v>
      </c>
      <c r="H1182" s="13">
        <f t="shared" si="217"/>
        <v>8.5939098320393548</v>
      </c>
      <c r="I1182" s="16">
        <f t="shared" si="224"/>
        <v>8.5981180857264405</v>
      </c>
      <c r="J1182" s="13">
        <f t="shared" si="218"/>
        <v>8.5887339944856063</v>
      </c>
      <c r="K1182" s="13">
        <f t="shared" si="219"/>
        <v>9.3840912408342803E-3</v>
      </c>
      <c r="L1182" s="13">
        <f t="shared" si="220"/>
        <v>0</v>
      </c>
      <c r="M1182" s="13">
        <f t="shared" si="225"/>
        <v>0.42073258046670664</v>
      </c>
      <c r="N1182" s="13">
        <f t="shared" si="221"/>
        <v>2.2053358844094064E-2</v>
      </c>
      <c r="O1182" s="13">
        <f t="shared" si="222"/>
        <v>2.2053358844094064E-2</v>
      </c>
      <c r="Q1182">
        <v>23.921234651560191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38.951500721533122</v>
      </c>
      <c r="G1183" s="13">
        <f t="shared" si="216"/>
        <v>0</v>
      </c>
      <c r="H1183" s="13">
        <f t="shared" si="217"/>
        <v>38.951500721533122</v>
      </c>
      <c r="I1183" s="16">
        <f t="shared" si="224"/>
        <v>38.960884812773955</v>
      </c>
      <c r="J1183" s="13">
        <f t="shared" si="218"/>
        <v>37.593587094990063</v>
      </c>
      <c r="K1183" s="13">
        <f t="shared" si="219"/>
        <v>1.3672977177838916</v>
      </c>
      <c r="L1183" s="13">
        <f t="shared" si="220"/>
        <v>0</v>
      </c>
      <c r="M1183" s="13">
        <f t="shared" si="225"/>
        <v>0.3986792216226126</v>
      </c>
      <c r="N1183" s="13">
        <f t="shared" si="221"/>
        <v>2.0897397411853931E-2</v>
      </c>
      <c r="O1183" s="13">
        <f t="shared" si="222"/>
        <v>2.0897397411853931E-2</v>
      </c>
      <c r="Q1183">
        <v>20.37176832629655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4.6461065106637012</v>
      </c>
      <c r="G1184" s="13">
        <f t="shared" si="216"/>
        <v>0</v>
      </c>
      <c r="H1184" s="13">
        <f t="shared" si="217"/>
        <v>4.6461065106637012</v>
      </c>
      <c r="I1184" s="16">
        <f t="shared" si="224"/>
        <v>6.0134042284475928</v>
      </c>
      <c r="J1184" s="13">
        <f t="shared" si="218"/>
        <v>6.0022032666518319</v>
      </c>
      <c r="K1184" s="13">
        <f t="shared" si="219"/>
        <v>1.1200961795760911E-2</v>
      </c>
      <c r="L1184" s="13">
        <f t="shared" si="220"/>
        <v>0</v>
      </c>
      <c r="M1184" s="13">
        <f t="shared" si="225"/>
        <v>0.37778182421075868</v>
      </c>
      <c r="N1184" s="13">
        <f t="shared" si="221"/>
        <v>1.9802027513188034E-2</v>
      </c>
      <c r="O1184" s="13">
        <f t="shared" si="222"/>
        <v>1.9802027513188034E-2</v>
      </c>
      <c r="Q1184">
        <v>15.04985672514777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4.5816585772582306</v>
      </c>
      <c r="G1185" s="13">
        <f t="shared" si="216"/>
        <v>0</v>
      </c>
      <c r="H1185" s="13">
        <f t="shared" si="217"/>
        <v>4.5816585772582306</v>
      </c>
      <c r="I1185" s="16">
        <f t="shared" si="224"/>
        <v>4.5928595390539915</v>
      </c>
      <c r="J1185" s="13">
        <f t="shared" si="218"/>
        <v>4.585641904958476</v>
      </c>
      <c r="K1185" s="13">
        <f t="shared" si="219"/>
        <v>7.2176340955154572E-3</v>
      </c>
      <c r="L1185" s="13">
        <f t="shared" si="220"/>
        <v>0</v>
      </c>
      <c r="M1185" s="13">
        <f t="shared" si="225"/>
        <v>0.35797979669757063</v>
      </c>
      <c r="N1185" s="13">
        <f t="shared" si="221"/>
        <v>1.876407314772259E-2</v>
      </c>
      <c r="O1185" s="13">
        <f t="shared" si="222"/>
        <v>1.876407314772259E-2</v>
      </c>
      <c r="Q1185">
        <v>12.376277277221281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8.5828706900975806</v>
      </c>
      <c r="G1186" s="13">
        <f t="shared" si="216"/>
        <v>0</v>
      </c>
      <c r="H1186" s="13">
        <f t="shared" si="217"/>
        <v>8.5828706900975806</v>
      </c>
      <c r="I1186" s="16">
        <f t="shared" si="224"/>
        <v>8.590088324193097</v>
      </c>
      <c r="J1186" s="13">
        <f t="shared" si="218"/>
        <v>8.5396720073847341</v>
      </c>
      <c r="K1186" s="13">
        <f t="shared" si="219"/>
        <v>5.0416316808362893E-2</v>
      </c>
      <c r="L1186" s="13">
        <f t="shared" si="220"/>
        <v>0</v>
      </c>
      <c r="M1186" s="13">
        <f t="shared" si="225"/>
        <v>0.33921572354984802</v>
      </c>
      <c r="N1186" s="13">
        <f t="shared" si="221"/>
        <v>1.7780524790130394E-2</v>
      </c>
      <c r="O1186" s="13">
        <f t="shared" si="222"/>
        <v>1.7780524790130394E-2</v>
      </c>
      <c r="Q1186">
        <v>11.84697832258065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4.0065071564144894</v>
      </c>
      <c r="G1187" s="13">
        <f t="shared" si="216"/>
        <v>0</v>
      </c>
      <c r="H1187" s="13">
        <f t="shared" si="217"/>
        <v>4.0065071564144894</v>
      </c>
      <c r="I1187" s="16">
        <f t="shared" si="224"/>
        <v>4.0569234732228523</v>
      </c>
      <c r="J1187" s="13">
        <f t="shared" si="218"/>
        <v>4.0520568043101255</v>
      </c>
      <c r="K1187" s="13">
        <f t="shared" si="219"/>
        <v>4.8666689127268015E-3</v>
      </c>
      <c r="L1187" s="13">
        <f t="shared" si="220"/>
        <v>0</v>
      </c>
      <c r="M1187" s="13">
        <f t="shared" si="225"/>
        <v>0.32143519875971766</v>
      </c>
      <c r="N1187" s="13">
        <f t="shared" si="221"/>
        <v>1.6848530664079858E-2</v>
      </c>
      <c r="O1187" s="13">
        <f t="shared" si="222"/>
        <v>1.6848530664079858E-2</v>
      </c>
      <c r="Q1187">
        <v>12.540858560568941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36.531734062572937</v>
      </c>
      <c r="G1188" s="13">
        <f t="shared" si="216"/>
        <v>0</v>
      </c>
      <c r="H1188" s="13">
        <f t="shared" si="217"/>
        <v>36.531734062572937</v>
      </c>
      <c r="I1188" s="16">
        <f t="shared" si="224"/>
        <v>36.536600731485663</v>
      </c>
      <c r="J1188" s="13">
        <f t="shared" si="218"/>
        <v>34.339774055893713</v>
      </c>
      <c r="K1188" s="13">
        <f t="shared" si="219"/>
        <v>2.1968266755919501</v>
      </c>
      <c r="L1188" s="13">
        <f t="shared" si="220"/>
        <v>0</v>
      </c>
      <c r="M1188" s="13">
        <f t="shared" si="225"/>
        <v>0.30458666809563778</v>
      </c>
      <c r="N1188" s="13">
        <f t="shared" si="221"/>
        <v>1.5965388473573698E-2</v>
      </c>
      <c r="O1188" s="13">
        <f t="shared" si="222"/>
        <v>1.5965388473573698E-2</v>
      </c>
      <c r="Q1188">
        <v>15.36180092526593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57.78041049689044</v>
      </c>
      <c r="G1189" s="13">
        <f t="shared" si="216"/>
        <v>1.2980494233907791E-2</v>
      </c>
      <c r="H1189" s="13">
        <f t="shared" si="217"/>
        <v>57.767430002656532</v>
      </c>
      <c r="I1189" s="16">
        <f t="shared" si="224"/>
        <v>59.964256678248482</v>
      </c>
      <c r="J1189" s="13">
        <f t="shared" si="218"/>
        <v>56.649478535778528</v>
      </c>
      <c r="K1189" s="13">
        <f t="shared" si="219"/>
        <v>3.3147781424699545</v>
      </c>
      <c r="L1189" s="13">
        <f t="shared" si="220"/>
        <v>0</v>
      </c>
      <c r="M1189" s="13">
        <f t="shared" si="225"/>
        <v>0.28862127962206408</v>
      </c>
      <c r="N1189" s="13">
        <f t="shared" si="221"/>
        <v>1.5128537567702514E-2</v>
      </c>
      <c r="O1189" s="13">
        <f t="shared" si="222"/>
        <v>2.8109031801610306E-2</v>
      </c>
      <c r="Q1189">
        <v>23.033839611780081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66.860978673452024</v>
      </c>
      <c r="G1190" s="13">
        <f t="shared" si="216"/>
        <v>0.19459185776513949</v>
      </c>
      <c r="H1190" s="13">
        <f t="shared" si="217"/>
        <v>66.666386815686892</v>
      </c>
      <c r="I1190" s="16">
        <f t="shared" si="224"/>
        <v>69.981164958156853</v>
      </c>
      <c r="J1190" s="13">
        <f t="shared" si="218"/>
        <v>64.093183629292696</v>
      </c>
      <c r="K1190" s="13">
        <f t="shared" si="219"/>
        <v>5.8879813288641571</v>
      </c>
      <c r="L1190" s="13">
        <f t="shared" si="220"/>
        <v>0</v>
      </c>
      <c r="M1190" s="13">
        <f t="shared" si="225"/>
        <v>0.27349274205436158</v>
      </c>
      <c r="N1190" s="13">
        <f t="shared" si="221"/>
        <v>1.4335551516095078E-2</v>
      </c>
      <c r="O1190" s="13">
        <f t="shared" si="222"/>
        <v>0.20892740928123457</v>
      </c>
      <c r="Q1190">
        <v>21.911770504227739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11.951133817446919</v>
      </c>
      <c r="G1191" s="13">
        <f t="shared" si="216"/>
        <v>0</v>
      </c>
      <c r="H1191" s="13">
        <f t="shared" si="217"/>
        <v>11.951133817446919</v>
      </c>
      <c r="I1191" s="16">
        <f t="shared" si="224"/>
        <v>17.839115146311077</v>
      </c>
      <c r="J1191" s="13">
        <f t="shared" si="218"/>
        <v>17.759383761467689</v>
      </c>
      <c r="K1191" s="13">
        <f t="shared" si="219"/>
        <v>7.9731384843388042E-2</v>
      </c>
      <c r="L1191" s="13">
        <f t="shared" si="220"/>
        <v>0</v>
      </c>
      <c r="M1191" s="13">
        <f t="shared" si="225"/>
        <v>0.25915719053826652</v>
      </c>
      <c r="N1191" s="13">
        <f t="shared" si="221"/>
        <v>1.3584131073538079E-2</v>
      </c>
      <c r="O1191" s="13">
        <f t="shared" si="222"/>
        <v>1.3584131073538079E-2</v>
      </c>
      <c r="Q1191">
        <v>24.241470555492619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4.6397525456710609</v>
      </c>
      <c r="G1192" s="13">
        <f t="shared" si="216"/>
        <v>0</v>
      </c>
      <c r="H1192" s="13">
        <f t="shared" si="217"/>
        <v>4.6397525456710609</v>
      </c>
      <c r="I1192" s="16">
        <f t="shared" si="224"/>
        <v>4.7194839305144489</v>
      </c>
      <c r="J1192" s="13">
        <f t="shared" si="218"/>
        <v>4.7180986522633432</v>
      </c>
      <c r="K1192" s="13">
        <f t="shared" si="219"/>
        <v>1.3852782511056816E-3</v>
      </c>
      <c r="L1192" s="13">
        <f t="shared" si="220"/>
        <v>0</v>
      </c>
      <c r="M1192" s="13">
        <f t="shared" si="225"/>
        <v>0.24557305946472843</v>
      </c>
      <c r="N1192" s="13">
        <f t="shared" si="221"/>
        <v>1.2872097513366359E-2</v>
      </c>
      <c r="O1192" s="13">
        <f t="shared" si="222"/>
        <v>1.2872097513366359E-2</v>
      </c>
      <c r="Q1192">
        <v>24.742518831312061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6.7790946795751514</v>
      </c>
      <c r="G1193" s="13">
        <f t="shared" si="216"/>
        <v>0</v>
      </c>
      <c r="H1193" s="13">
        <f t="shared" si="217"/>
        <v>6.7790946795751514</v>
      </c>
      <c r="I1193" s="16">
        <f t="shared" si="224"/>
        <v>6.7804799578262571</v>
      </c>
      <c r="J1193" s="13">
        <f t="shared" si="218"/>
        <v>6.7772799380500759</v>
      </c>
      <c r="K1193" s="13">
        <f t="shared" si="219"/>
        <v>3.2000197761812288E-3</v>
      </c>
      <c r="L1193" s="13">
        <f t="shared" si="220"/>
        <v>0</v>
      </c>
      <c r="M1193" s="13">
        <f t="shared" si="225"/>
        <v>0.23270096195136208</v>
      </c>
      <c r="N1193" s="13">
        <f t="shared" si="221"/>
        <v>1.2197386310293977E-2</v>
      </c>
      <c r="O1193" s="13">
        <f t="shared" si="222"/>
        <v>1.2197386310293977E-2</v>
      </c>
      <c r="Q1193">
        <v>26.543160193548381</v>
      </c>
    </row>
    <row r="1194" spans="1:17" x14ac:dyDescent="0.2">
      <c r="A1194" s="14">
        <f t="shared" si="223"/>
        <v>58319</v>
      </c>
      <c r="B1194" s="1">
        <v>9</v>
      </c>
      <c r="F1194" s="34">
        <v>1.9950815650103151</v>
      </c>
      <c r="G1194" s="13">
        <f t="shared" si="216"/>
        <v>0</v>
      </c>
      <c r="H1194" s="13">
        <f t="shared" si="217"/>
        <v>1.9950815650103151</v>
      </c>
      <c r="I1194" s="16">
        <f t="shared" si="224"/>
        <v>1.9982815847864963</v>
      </c>
      <c r="J1194" s="13">
        <f t="shared" si="218"/>
        <v>1.9981826108097756</v>
      </c>
      <c r="K1194" s="13">
        <f t="shared" si="219"/>
        <v>9.8973976720762025E-5</v>
      </c>
      <c r="L1194" s="13">
        <f t="shared" si="220"/>
        <v>0</v>
      </c>
      <c r="M1194" s="13">
        <f t="shared" si="225"/>
        <v>0.22050357564106809</v>
      </c>
      <c r="N1194" s="13">
        <f t="shared" si="221"/>
        <v>1.1558041154369597E-2</v>
      </c>
      <c r="O1194" s="13">
        <f t="shared" si="222"/>
        <v>1.1558041154369597E-2</v>
      </c>
      <c r="Q1194">
        <v>25.180146481928549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4.0048136368782332</v>
      </c>
      <c r="G1195" s="13">
        <f t="shared" si="216"/>
        <v>0</v>
      </c>
      <c r="H1195" s="13">
        <f t="shared" si="217"/>
        <v>4.0048136368782332</v>
      </c>
      <c r="I1195" s="16">
        <f t="shared" si="224"/>
        <v>4.0049126108549542</v>
      </c>
      <c r="J1195" s="13">
        <f t="shared" si="218"/>
        <v>4.0038716654988953</v>
      </c>
      <c r="K1195" s="13">
        <f t="shared" si="219"/>
        <v>1.0409453560589199E-3</v>
      </c>
      <c r="L1195" s="13">
        <f t="shared" si="220"/>
        <v>0</v>
      </c>
      <c r="M1195" s="13">
        <f t="shared" si="225"/>
        <v>0.2089455344866985</v>
      </c>
      <c r="N1195" s="13">
        <f t="shared" si="221"/>
        <v>1.0952208278699797E-2</v>
      </c>
      <c r="O1195" s="13">
        <f t="shared" si="222"/>
        <v>1.0952208278699797E-2</v>
      </c>
      <c r="Q1195">
        <v>23.26604556538155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33.697651073393033</v>
      </c>
      <c r="G1196" s="13">
        <f t="shared" si="216"/>
        <v>0</v>
      </c>
      <c r="H1196" s="13">
        <f t="shared" si="217"/>
        <v>33.697651073393033</v>
      </c>
      <c r="I1196" s="16">
        <f t="shared" si="224"/>
        <v>33.698692018749092</v>
      </c>
      <c r="J1196" s="13">
        <f t="shared" si="218"/>
        <v>32.049999162072034</v>
      </c>
      <c r="K1196" s="13">
        <f t="shared" si="219"/>
        <v>1.6486928566770587</v>
      </c>
      <c r="L1196" s="13">
        <f t="shared" si="220"/>
        <v>0</v>
      </c>
      <c r="M1196" s="13">
        <f t="shared" si="225"/>
        <v>0.1979933262079987</v>
      </c>
      <c r="N1196" s="13">
        <f t="shared" si="221"/>
        <v>1.0378131084493685E-2</v>
      </c>
      <c r="O1196" s="13">
        <f t="shared" si="222"/>
        <v>1.0378131084493685E-2</v>
      </c>
      <c r="Q1196">
        <v>15.8081899718869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7.5430117902141012</v>
      </c>
      <c r="G1197" s="13">
        <f t="shared" si="216"/>
        <v>0</v>
      </c>
      <c r="H1197" s="13">
        <f t="shared" si="217"/>
        <v>7.5430117902141012</v>
      </c>
      <c r="I1197" s="16">
        <f t="shared" si="224"/>
        <v>9.1917046468911607</v>
      </c>
      <c r="J1197" s="13">
        <f t="shared" si="218"/>
        <v>9.1451780310911097</v>
      </c>
      <c r="K1197" s="13">
        <f t="shared" si="219"/>
        <v>4.6526615800051019E-2</v>
      </c>
      <c r="L1197" s="13">
        <f t="shared" si="220"/>
        <v>0</v>
      </c>
      <c r="M1197" s="13">
        <f t="shared" si="225"/>
        <v>0.18761519512350502</v>
      </c>
      <c r="N1197" s="13">
        <f t="shared" si="221"/>
        <v>9.8341450478442189E-3</v>
      </c>
      <c r="O1197" s="13">
        <f t="shared" si="222"/>
        <v>9.8341450478442189E-3</v>
      </c>
      <c r="Q1197">
        <v>13.926034033245781</v>
      </c>
    </row>
    <row r="1198" spans="1:17" x14ac:dyDescent="0.2">
      <c r="A1198" s="14">
        <f t="shared" si="223"/>
        <v>58441</v>
      </c>
      <c r="B1198" s="1">
        <v>1</v>
      </c>
      <c r="F1198" s="34">
        <v>13.227083740364179</v>
      </c>
      <c r="G1198" s="13">
        <f t="shared" si="216"/>
        <v>0</v>
      </c>
      <c r="H1198" s="13">
        <f t="shared" si="217"/>
        <v>13.227083740364179</v>
      </c>
      <c r="I1198" s="16">
        <f t="shared" si="224"/>
        <v>13.27361035616423</v>
      </c>
      <c r="J1198" s="13">
        <f t="shared" si="218"/>
        <v>13.137053045261395</v>
      </c>
      <c r="K1198" s="13">
        <f t="shared" si="219"/>
        <v>0.13655731090283574</v>
      </c>
      <c r="L1198" s="13">
        <f t="shared" si="220"/>
        <v>0</v>
      </c>
      <c r="M1198" s="13">
        <f t="shared" si="225"/>
        <v>0.17778105007566081</v>
      </c>
      <c r="N1198" s="13">
        <f t="shared" si="221"/>
        <v>9.3186728934786019E-3</v>
      </c>
      <c r="O1198" s="13">
        <f t="shared" si="222"/>
        <v>9.3186728934786019E-3</v>
      </c>
      <c r="Q1198">
        <v>14.054829822580651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73.923085377138833</v>
      </c>
      <c r="G1199" s="13">
        <f t="shared" si="216"/>
        <v>0.33583399183887563</v>
      </c>
      <c r="H1199" s="13">
        <f t="shared" si="217"/>
        <v>73.58725138529995</v>
      </c>
      <c r="I1199" s="16">
        <f t="shared" si="224"/>
        <v>73.723808696202781</v>
      </c>
      <c r="J1199" s="13">
        <f t="shared" si="218"/>
        <v>58.048124757435431</v>
      </c>
      <c r="K1199" s="13">
        <f t="shared" si="219"/>
        <v>15.675683938767349</v>
      </c>
      <c r="L1199" s="13">
        <f t="shared" si="220"/>
        <v>0</v>
      </c>
      <c r="M1199" s="13">
        <f t="shared" si="225"/>
        <v>0.16846237718218221</v>
      </c>
      <c r="N1199" s="13">
        <f t="shared" si="221"/>
        <v>8.8302200214841111E-3</v>
      </c>
      <c r="O1199" s="13">
        <f t="shared" si="222"/>
        <v>0.34466421186035973</v>
      </c>
      <c r="Q1199">
        <v>14.41837536404951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33.452997635774977</v>
      </c>
      <c r="G1200" s="13">
        <f t="shared" si="216"/>
        <v>0</v>
      </c>
      <c r="H1200" s="13">
        <f t="shared" si="217"/>
        <v>33.452997635774977</v>
      </c>
      <c r="I1200" s="16">
        <f t="shared" si="224"/>
        <v>49.128681574542327</v>
      </c>
      <c r="J1200" s="13">
        <f t="shared" si="218"/>
        <v>43.862271050203383</v>
      </c>
      <c r="K1200" s="13">
        <f t="shared" si="219"/>
        <v>5.2664105243389443</v>
      </c>
      <c r="L1200" s="13">
        <f t="shared" si="220"/>
        <v>0</v>
      </c>
      <c r="M1200" s="13">
        <f t="shared" si="225"/>
        <v>0.15963215716069809</v>
      </c>
      <c r="N1200" s="13">
        <f t="shared" si="221"/>
        <v>8.36737017374929E-3</v>
      </c>
      <c r="O1200" s="13">
        <f t="shared" si="222"/>
        <v>8.36737017374929E-3</v>
      </c>
      <c r="Q1200">
        <v>14.901614274023469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0.51161662699253585</v>
      </c>
      <c r="G1201" s="13">
        <f t="shared" si="216"/>
        <v>0</v>
      </c>
      <c r="H1201" s="13">
        <f t="shared" si="217"/>
        <v>0.51161662699253585</v>
      </c>
      <c r="I1201" s="16">
        <f t="shared" si="224"/>
        <v>5.7780271513314805</v>
      </c>
      <c r="J1201" s="13">
        <f t="shared" si="218"/>
        <v>5.7740597450632674</v>
      </c>
      <c r="K1201" s="13">
        <f t="shared" si="219"/>
        <v>3.967406268213125E-3</v>
      </c>
      <c r="L1201" s="13">
        <f t="shared" si="220"/>
        <v>0</v>
      </c>
      <c r="M1201" s="13">
        <f t="shared" si="225"/>
        <v>0.15126478698694881</v>
      </c>
      <c r="N1201" s="13">
        <f t="shared" si="221"/>
        <v>7.9287813275554214E-3</v>
      </c>
      <c r="O1201" s="13">
        <f t="shared" si="222"/>
        <v>7.9287813275554214E-3</v>
      </c>
      <c r="Q1201">
        <v>21.570888430148031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14.212236808262441</v>
      </c>
      <c r="G1202" s="13">
        <f t="shared" si="216"/>
        <v>0</v>
      </c>
      <c r="H1202" s="13">
        <f t="shared" si="217"/>
        <v>14.212236808262441</v>
      </c>
      <c r="I1202" s="16">
        <f t="shared" si="224"/>
        <v>14.216204214530654</v>
      </c>
      <c r="J1202" s="13">
        <f t="shared" si="218"/>
        <v>14.165311241900714</v>
      </c>
      <c r="K1202" s="13">
        <f t="shared" si="219"/>
        <v>5.0892972629940303E-2</v>
      </c>
      <c r="L1202" s="13">
        <f t="shared" si="220"/>
        <v>0</v>
      </c>
      <c r="M1202" s="13">
        <f t="shared" si="225"/>
        <v>0.14333600565939339</v>
      </c>
      <c r="N1202" s="13">
        <f t="shared" si="221"/>
        <v>7.5131818044118382E-3</v>
      </c>
      <c r="O1202" s="13">
        <f t="shared" si="222"/>
        <v>7.5131818044118382E-3</v>
      </c>
      <c r="Q1202">
        <v>22.59807584028438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0.84805017708827346</v>
      </c>
      <c r="G1203" s="13">
        <f t="shared" si="216"/>
        <v>0</v>
      </c>
      <c r="H1203" s="13">
        <f t="shared" si="217"/>
        <v>0.84805017708827346</v>
      </c>
      <c r="I1203" s="16">
        <f t="shared" si="224"/>
        <v>0.89894314971821376</v>
      </c>
      <c r="J1203" s="13">
        <f t="shared" si="218"/>
        <v>0.89892686254764143</v>
      </c>
      <c r="K1203" s="13">
        <f t="shared" si="219"/>
        <v>1.628717057233775E-5</v>
      </c>
      <c r="L1203" s="13">
        <f t="shared" si="220"/>
        <v>0</v>
      </c>
      <c r="M1203" s="13">
        <f t="shared" si="225"/>
        <v>0.13582282385498154</v>
      </c>
      <c r="N1203" s="13">
        <f t="shared" si="221"/>
        <v>7.1193665828527741E-3</v>
      </c>
      <c r="O1203" s="13">
        <f t="shared" si="222"/>
        <v>7.1193665828527741E-3</v>
      </c>
      <c r="Q1203">
        <v>20.9678866434746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49.688722653299607</v>
      </c>
      <c r="G1204" s="13">
        <f t="shared" si="216"/>
        <v>0</v>
      </c>
      <c r="H1204" s="13">
        <f t="shared" si="217"/>
        <v>49.688722653299607</v>
      </c>
      <c r="I1204" s="16">
        <f t="shared" si="224"/>
        <v>49.688738940470181</v>
      </c>
      <c r="J1204" s="13">
        <f t="shared" si="218"/>
        <v>48.637701410403281</v>
      </c>
      <c r="K1204" s="13">
        <f t="shared" si="219"/>
        <v>1.0510375300668997</v>
      </c>
      <c r="L1204" s="13">
        <f t="shared" si="220"/>
        <v>0</v>
      </c>
      <c r="M1204" s="13">
        <f t="shared" si="225"/>
        <v>0.12870345727212876</v>
      </c>
      <c r="N1204" s="13">
        <f t="shared" si="221"/>
        <v>6.7461938045047277E-3</v>
      </c>
      <c r="O1204" s="13">
        <f t="shared" si="222"/>
        <v>6.7461938045047277E-3</v>
      </c>
      <c r="Q1204">
        <v>27.633288336523272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27.86242403713343</v>
      </c>
      <c r="G1205" s="13">
        <f t="shared" si="216"/>
        <v>0</v>
      </c>
      <c r="H1205" s="13">
        <f t="shared" si="217"/>
        <v>27.86242403713343</v>
      </c>
      <c r="I1205" s="16">
        <f t="shared" si="224"/>
        <v>28.913461567200329</v>
      </c>
      <c r="J1205" s="13">
        <f t="shared" si="218"/>
        <v>28.728037613715905</v>
      </c>
      <c r="K1205" s="13">
        <f t="shared" si="219"/>
        <v>0.18542395348442398</v>
      </c>
      <c r="L1205" s="13">
        <f t="shared" si="220"/>
        <v>0</v>
      </c>
      <c r="M1205" s="13">
        <f t="shared" si="225"/>
        <v>0.12195726346762403</v>
      </c>
      <c r="N1205" s="13">
        <f t="shared" si="221"/>
        <v>6.3925814632938005E-3</v>
      </c>
      <c r="O1205" s="13">
        <f t="shared" si="222"/>
        <v>6.3925814632938005E-3</v>
      </c>
      <c r="Q1205">
        <v>28.612202193548381</v>
      </c>
    </row>
    <row r="1206" spans="1:17" x14ac:dyDescent="0.2">
      <c r="A1206" s="14">
        <f t="shared" si="223"/>
        <v>58685</v>
      </c>
      <c r="B1206" s="1">
        <v>9</v>
      </c>
      <c r="F1206" s="34">
        <v>33.828088720605628</v>
      </c>
      <c r="G1206" s="13">
        <f t="shared" si="216"/>
        <v>0</v>
      </c>
      <c r="H1206" s="13">
        <f t="shared" si="217"/>
        <v>33.828088720605628</v>
      </c>
      <c r="I1206" s="16">
        <f t="shared" si="224"/>
        <v>34.013512674090052</v>
      </c>
      <c r="J1206" s="13">
        <f t="shared" si="218"/>
        <v>33.502749091796389</v>
      </c>
      <c r="K1206" s="13">
        <f t="shared" si="219"/>
        <v>0.51076358229366292</v>
      </c>
      <c r="L1206" s="13">
        <f t="shared" si="220"/>
        <v>0</v>
      </c>
      <c r="M1206" s="13">
        <f t="shared" si="225"/>
        <v>0.11556468200433023</v>
      </c>
      <c r="N1206" s="13">
        <f t="shared" si="221"/>
        <v>6.0575042681934371E-3</v>
      </c>
      <c r="O1206" s="13">
        <f t="shared" si="222"/>
        <v>6.0575042681934371E-3</v>
      </c>
      <c r="Q1206">
        <v>24.69149867825676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33.776660453521757</v>
      </c>
      <c r="G1207" s="13">
        <f t="shared" si="216"/>
        <v>0</v>
      </c>
      <c r="H1207" s="13">
        <f t="shared" si="217"/>
        <v>33.776660453521757</v>
      </c>
      <c r="I1207" s="16">
        <f t="shared" si="224"/>
        <v>34.28742403581542</v>
      </c>
      <c r="J1207" s="13">
        <f t="shared" si="218"/>
        <v>33.030201402166384</v>
      </c>
      <c r="K1207" s="13">
        <f t="shared" si="219"/>
        <v>1.257222633649036</v>
      </c>
      <c r="L1207" s="13">
        <f t="shared" si="220"/>
        <v>0</v>
      </c>
      <c r="M1207" s="13">
        <f t="shared" si="225"/>
        <v>0.1095071777361368</v>
      </c>
      <c r="N1207" s="13">
        <f t="shared" si="221"/>
        <v>5.7399906704161613E-3</v>
      </c>
      <c r="O1207" s="13">
        <f t="shared" si="222"/>
        <v>5.7399906704161613E-3</v>
      </c>
      <c r="Q1207">
        <v>18.239950048054158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13.325537034655479</v>
      </c>
      <c r="G1208" s="13">
        <f t="shared" si="216"/>
        <v>0</v>
      </c>
      <c r="H1208" s="13">
        <f t="shared" si="217"/>
        <v>13.325537034655479</v>
      </c>
      <c r="I1208" s="16">
        <f t="shared" si="224"/>
        <v>14.582759668304515</v>
      </c>
      <c r="J1208" s="13">
        <f t="shared" si="218"/>
        <v>14.456597945141135</v>
      </c>
      <c r="K1208" s="13">
        <f t="shared" si="219"/>
        <v>0.12616172316337959</v>
      </c>
      <c r="L1208" s="13">
        <f t="shared" si="220"/>
        <v>0</v>
      </c>
      <c r="M1208" s="13">
        <f t="shared" si="225"/>
        <v>0.10376718706572063</v>
      </c>
      <c r="N1208" s="13">
        <f t="shared" si="221"/>
        <v>5.4391200464297294E-3</v>
      </c>
      <c r="O1208" s="13">
        <f t="shared" si="222"/>
        <v>5.4391200464297294E-3</v>
      </c>
      <c r="Q1208">
        <v>16.66219460937225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1.3013861536641951</v>
      </c>
      <c r="G1209" s="13">
        <f t="shared" si="216"/>
        <v>0</v>
      </c>
      <c r="H1209" s="13">
        <f t="shared" si="217"/>
        <v>1.3013861536641951</v>
      </c>
      <c r="I1209" s="16">
        <f t="shared" si="224"/>
        <v>1.4275478768275747</v>
      </c>
      <c r="J1209" s="13">
        <f t="shared" si="218"/>
        <v>1.4273879410177295</v>
      </c>
      <c r="K1209" s="13">
        <f t="shared" si="219"/>
        <v>1.5993580984519085E-4</v>
      </c>
      <c r="L1209" s="13">
        <f t="shared" si="220"/>
        <v>0</v>
      </c>
      <c r="M1209" s="13">
        <f t="shared" si="225"/>
        <v>9.8328067019290907E-2</v>
      </c>
      <c r="N1209" s="13">
        <f t="shared" si="221"/>
        <v>5.154020028629914E-3</v>
      </c>
      <c r="O1209" s="13">
        <f t="shared" si="222"/>
        <v>5.154020028629914E-3</v>
      </c>
      <c r="Q1209">
        <v>14.600586759233931</v>
      </c>
    </row>
    <row r="1210" spans="1:17" x14ac:dyDescent="0.2">
      <c r="A1210" s="14">
        <f t="shared" si="223"/>
        <v>58807</v>
      </c>
      <c r="B1210" s="1">
        <v>1</v>
      </c>
      <c r="F1210" s="34">
        <v>81.488348352764575</v>
      </c>
      <c r="G1210" s="13">
        <f t="shared" si="216"/>
        <v>0.48713925135139052</v>
      </c>
      <c r="H1210" s="13">
        <f t="shared" si="217"/>
        <v>81.001209101413181</v>
      </c>
      <c r="I1210" s="16">
        <f t="shared" si="224"/>
        <v>81.001369037223029</v>
      </c>
      <c r="J1210" s="13">
        <f t="shared" si="218"/>
        <v>61.782447077197212</v>
      </c>
      <c r="K1210" s="13">
        <f t="shared" si="219"/>
        <v>19.218921960025817</v>
      </c>
      <c r="L1210" s="13">
        <f t="shared" si="220"/>
        <v>0.12746120862866037</v>
      </c>
      <c r="M1210" s="13">
        <f t="shared" si="225"/>
        <v>0.22063525561932135</v>
      </c>
      <c r="N1210" s="13">
        <f t="shared" si="221"/>
        <v>1.1564943367195093E-2</v>
      </c>
      <c r="O1210" s="13">
        <f t="shared" si="222"/>
        <v>0.49870419471858562</v>
      </c>
      <c r="Q1210">
        <v>14.626843322580649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2.5733333329999999</v>
      </c>
      <c r="G1211" s="13">
        <f t="shared" si="216"/>
        <v>0</v>
      </c>
      <c r="H1211" s="13">
        <f t="shared" si="217"/>
        <v>2.5733333329999999</v>
      </c>
      <c r="I1211" s="16">
        <f t="shared" si="224"/>
        <v>21.664794084397158</v>
      </c>
      <c r="J1211" s="13">
        <f t="shared" si="218"/>
        <v>21.192001863080161</v>
      </c>
      <c r="K1211" s="13">
        <f t="shared" si="219"/>
        <v>0.47279222131699683</v>
      </c>
      <c r="L1211" s="13">
        <f t="shared" si="220"/>
        <v>0</v>
      </c>
      <c r="M1211" s="13">
        <f t="shared" si="225"/>
        <v>0.20907031225212624</v>
      </c>
      <c r="N1211" s="13">
        <f t="shared" si="221"/>
        <v>1.0958748701202115E-2</v>
      </c>
      <c r="O1211" s="13">
        <f t="shared" si="222"/>
        <v>1.0958748701202115E-2</v>
      </c>
      <c r="Q1211">
        <v>15.566347708875661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69.956197703387446</v>
      </c>
      <c r="G1212" s="13">
        <f t="shared" si="216"/>
        <v>0.25649623836384794</v>
      </c>
      <c r="H1212" s="13">
        <f t="shared" si="217"/>
        <v>69.699701465023594</v>
      </c>
      <c r="I1212" s="16">
        <f t="shared" si="224"/>
        <v>70.172493686340587</v>
      </c>
      <c r="J1212" s="13">
        <f t="shared" si="218"/>
        <v>60.190778720621672</v>
      </c>
      <c r="K1212" s="13">
        <f t="shared" si="219"/>
        <v>9.9817149657189148</v>
      </c>
      <c r="L1212" s="13">
        <f t="shared" si="220"/>
        <v>0</v>
      </c>
      <c r="M1212" s="13">
        <f t="shared" si="225"/>
        <v>0.19811156355092413</v>
      </c>
      <c r="N1212" s="13">
        <f t="shared" si="221"/>
        <v>1.03843286804807E-2</v>
      </c>
      <c r="O1212" s="13">
        <f t="shared" si="222"/>
        <v>0.26688056704432866</v>
      </c>
      <c r="Q1212">
        <v>17.53065143024061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69.969253442556251</v>
      </c>
      <c r="G1213" s="13">
        <f t="shared" si="216"/>
        <v>0.25675735314722403</v>
      </c>
      <c r="H1213" s="13">
        <f t="shared" si="217"/>
        <v>69.712496089409029</v>
      </c>
      <c r="I1213" s="16">
        <f t="shared" si="224"/>
        <v>79.694211055127937</v>
      </c>
      <c r="J1213" s="13">
        <f t="shared" si="218"/>
        <v>63.320966866744719</v>
      </c>
      <c r="K1213" s="13">
        <f t="shared" si="219"/>
        <v>16.373244188383218</v>
      </c>
      <c r="L1213" s="13">
        <f t="shared" si="220"/>
        <v>1.1408355229365057E-2</v>
      </c>
      <c r="M1213" s="13">
        <f t="shared" si="225"/>
        <v>0.1991355900998085</v>
      </c>
      <c r="N1213" s="13">
        <f t="shared" si="221"/>
        <v>1.043800463997824E-2</v>
      </c>
      <c r="O1213" s="13">
        <f t="shared" si="222"/>
        <v>0.26719535778720227</v>
      </c>
      <c r="Q1213">
        <v>15.883450376855089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47.749421621822947</v>
      </c>
      <c r="G1214" s="13">
        <f t="shared" si="216"/>
        <v>0</v>
      </c>
      <c r="H1214" s="13">
        <f t="shared" si="217"/>
        <v>47.749421621822947</v>
      </c>
      <c r="I1214" s="16">
        <f t="shared" si="224"/>
        <v>64.111257454976808</v>
      </c>
      <c r="J1214" s="13">
        <f t="shared" si="218"/>
        <v>59.242347691212863</v>
      </c>
      <c r="K1214" s="13">
        <f t="shared" si="219"/>
        <v>4.8689097637639449</v>
      </c>
      <c r="L1214" s="13">
        <f t="shared" si="220"/>
        <v>0</v>
      </c>
      <c r="M1214" s="13">
        <f t="shared" si="225"/>
        <v>0.18869758545983026</v>
      </c>
      <c r="N1214" s="13">
        <f t="shared" si="221"/>
        <v>9.8908802369039334E-3</v>
      </c>
      <c r="O1214" s="13">
        <f t="shared" si="222"/>
        <v>9.8908802369039334E-3</v>
      </c>
      <c r="Q1214">
        <v>21.49263143885856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85.47967310868772</v>
      </c>
      <c r="G1215" s="13">
        <f t="shared" si="216"/>
        <v>0.56696574646985343</v>
      </c>
      <c r="H1215" s="13">
        <f t="shared" si="217"/>
        <v>84.912707362217873</v>
      </c>
      <c r="I1215" s="16">
        <f t="shared" si="224"/>
        <v>89.781617125981825</v>
      </c>
      <c r="J1215" s="13">
        <f t="shared" si="218"/>
        <v>81.961688512871277</v>
      </c>
      <c r="K1215" s="13">
        <f t="shared" si="219"/>
        <v>7.8199286131105481</v>
      </c>
      <c r="L1215" s="13">
        <f t="shared" si="220"/>
        <v>0</v>
      </c>
      <c r="M1215" s="13">
        <f t="shared" si="225"/>
        <v>0.17880670522292633</v>
      </c>
      <c r="N1215" s="13">
        <f t="shared" si="221"/>
        <v>9.3724342185175329E-3</v>
      </c>
      <c r="O1215" s="13">
        <f t="shared" si="222"/>
        <v>0.57633818068837095</v>
      </c>
      <c r="Q1215">
        <v>25.182254119581689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21.167130882853211</v>
      </c>
      <c r="G1216" s="13">
        <f t="shared" si="216"/>
        <v>0</v>
      </c>
      <c r="H1216" s="13">
        <f t="shared" si="217"/>
        <v>21.167130882853211</v>
      </c>
      <c r="I1216" s="16">
        <f t="shared" si="224"/>
        <v>28.987059495963759</v>
      </c>
      <c r="J1216" s="13">
        <f t="shared" si="218"/>
        <v>28.82127113941122</v>
      </c>
      <c r="K1216" s="13">
        <f t="shared" si="219"/>
        <v>0.16578835655253954</v>
      </c>
      <c r="L1216" s="13">
        <f t="shared" si="220"/>
        <v>0</v>
      </c>
      <c r="M1216" s="13">
        <f t="shared" si="225"/>
        <v>0.1694342710044088</v>
      </c>
      <c r="N1216" s="13">
        <f t="shared" si="221"/>
        <v>8.8811633622545016E-3</v>
      </c>
      <c r="O1216" s="13">
        <f t="shared" si="222"/>
        <v>8.8811633622545016E-3</v>
      </c>
      <c r="Q1216">
        <v>29.50820719354838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13.37857742735132</v>
      </c>
      <c r="G1217" s="13">
        <f t="shared" si="216"/>
        <v>0</v>
      </c>
      <c r="H1217" s="13">
        <f t="shared" si="217"/>
        <v>13.37857742735132</v>
      </c>
      <c r="I1217" s="16">
        <f t="shared" si="224"/>
        <v>13.54436578390386</v>
      </c>
      <c r="J1217" s="13">
        <f t="shared" si="218"/>
        <v>13.522468777434513</v>
      </c>
      <c r="K1217" s="13">
        <f t="shared" si="219"/>
        <v>2.1897006469346891E-2</v>
      </c>
      <c r="L1217" s="13">
        <f t="shared" si="220"/>
        <v>0</v>
      </c>
      <c r="M1217" s="13">
        <f t="shared" si="225"/>
        <v>0.1605531076421543</v>
      </c>
      <c r="N1217" s="13">
        <f t="shared" si="221"/>
        <v>8.4156432393214069E-3</v>
      </c>
      <c r="O1217" s="13">
        <f t="shared" si="222"/>
        <v>8.4156432393214069E-3</v>
      </c>
      <c r="Q1217">
        <v>27.643984077017421</v>
      </c>
    </row>
    <row r="1218" spans="1:17" x14ac:dyDescent="0.2">
      <c r="A1218" s="14">
        <f t="shared" si="223"/>
        <v>59050</v>
      </c>
      <c r="B1218" s="1">
        <v>9</v>
      </c>
      <c r="F1218" s="34">
        <v>28.68541189671674</v>
      </c>
      <c r="G1218" s="13">
        <f t="shared" si="216"/>
        <v>0</v>
      </c>
      <c r="H1218" s="13">
        <f t="shared" si="217"/>
        <v>28.68541189671674</v>
      </c>
      <c r="I1218" s="16">
        <f t="shared" si="224"/>
        <v>28.707308903186089</v>
      </c>
      <c r="J1218" s="13">
        <f t="shared" si="218"/>
        <v>28.432519013881922</v>
      </c>
      <c r="K1218" s="13">
        <f t="shared" si="219"/>
        <v>0.27478988930416648</v>
      </c>
      <c r="L1218" s="13">
        <f t="shared" si="220"/>
        <v>0</v>
      </c>
      <c r="M1218" s="13">
        <f t="shared" si="225"/>
        <v>0.15213746440283291</v>
      </c>
      <c r="N1218" s="13">
        <f t="shared" si="221"/>
        <v>7.9745240845966753E-3</v>
      </c>
      <c r="O1218" s="13">
        <f t="shared" si="222"/>
        <v>7.9745240845966753E-3</v>
      </c>
      <c r="Q1218">
        <v>25.549754088291738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44.726476414358743</v>
      </c>
      <c r="G1219" s="13">
        <f t="shared" si="216"/>
        <v>0</v>
      </c>
      <c r="H1219" s="13">
        <f t="shared" si="217"/>
        <v>44.726476414358743</v>
      </c>
      <c r="I1219" s="16">
        <f t="shared" si="224"/>
        <v>45.001266303662909</v>
      </c>
      <c r="J1219" s="13">
        <f t="shared" si="218"/>
        <v>42.802840217166164</v>
      </c>
      <c r="K1219" s="13">
        <f t="shared" si="219"/>
        <v>2.1984260864967453</v>
      </c>
      <c r="L1219" s="13">
        <f t="shared" si="220"/>
        <v>0</v>
      </c>
      <c r="M1219" s="13">
        <f t="shared" si="225"/>
        <v>0.14416294031823623</v>
      </c>
      <c r="N1219" s="13">
        <f t="shared" si="221"/>
        <v>7.5565268830169946E-3</v>
      </c>
      <c r="O1219" s="13">
        <f t="shared" si="222"/>
        <v>7.5565268830169946E-3</v>
      </c>
      <c r="Q1219">
        <v>19.918533307894691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14.4934830783953</v>
      </c>
      <c r="G1220" s="13">
        <f t="shared" si="216"/>
        <v>0</v>
      </c>
      <c r="H1220" s="13">
        <f t="shared" si="217"/>
        <v>14.4934830783953</v>
      </c>
      <c r="I1220" s="16">
        <f t="shared" si="224"/>
        <v>16.691909164892046</v>
      </c>
      <c r="J1220" s="13">
        <f t="shared" si="218"/>
        <v>16.534173243764986</v>
      </c>
      <c r="K1220" s="13">
        <f t="shared" si="219"/>
        <v>0.1577359211270597</v>
      </c>
      <c r="L1220" s="13">
        <f t="shared" si="220"/>
        <v>0</v>
      </c>
      <c r="M1220" s="13">
        <f t="shared" si="225"/>
        <v>0.13660641343521923</v>
      </c>
      <c r="N1220" s="13">
        <f t="shared" si="221"/>
        <v>7.1604396611019217E-3</v>
      </c>
      <c r="O1220" s="13">
        <f t="shared" si="222"/>
        <v>7.1604396611019217E-3</v>
      </c>
      <c r="Q1220">
        <v>17.943744143256811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3.6144560524848202</v>
      </c>
      <c r="G1221" s="13">
        <f t="shared" si="216"/>
        <v>0</v>
      </c>
      <c r="H1221" s="13">
        <f t="shared" si="217"/>
        <v>3.6144560524848202</v>
      </c>
      <c r="I1221" s="16">
        <f t="shared" si="224"/>
        <v>3.7721919736118799</v>
      </c>
      <c r="J1221" s="13">
        <f t="shared" si="218"/>
        <v>3.769134225980991</v>
      </c>
      <c r="K1221" s="13">
        <f t="shared" si="219"/>
        <v>3.0577476308888407E-3</v>
      </c>
      <c r="L1221" s="13">
        <f t="shared" si="220"/>
        <v>0</v>
      </c>
      <c r="M1221" s="13">
        <f t="shared" si="225"/>
        <v>0.12944597377411732</v>
      </c>
      <c r="N1221" s="13">
        <f t="shared" si="221"/>
        <v>6.7851139728640469E-3</v>
      </c>
      <c r="O1221" s="13">
        <f t="shared" si="222"/>
        <v>6.7851139728640469E-3</v>
      </c>
      <c r="Q1221">
        <v>14.336634931996709</v>
      </c>
    </row>
    <row r="1222" spans="1:17" x14ac:dyDescent="0.2">
      <c r="A1222" s="14">
        <f t="shared" si="223"/>
        <v>59172</v>
      </c>
      <c r="B1222" s="1">
        <v>1</v>
      </c>
      <c r="F1222" s="34">
        <v>2.2652437984891902</v>
      </c>
      <c r="G1222" s="13">
        <f t="shared" ref="G1222:G1285" si="228">IF((F1222-$J$2)&gt;0,$I$2*(F1222-$J$2),0)</f>
        <v>0</v>
      </c>
      <c r="H1222" s="13">
        <f t="shared" ref="H1222:H1285" si="229">F1222-G1222</f>
        <v>2.2652437984891902</v>
      </c>
      <c r="I1222" s="16">
        <f t="shared" si="224"/>
        <v>2.2683015461200791</v>
      </c>
      <c r="J1222" s="13">
        <f t="shared" ref="J1222:J1285" si="230">I1222/SQRT(1+(I1222/($K$2*(300+(25*Q1222)+0.05*(Q1222)^3)))^2)</f>
        <v>2.267560197416687</v>
      </c>
      <c r="K1222" s="13">
        <f t="shared" ref="K1222:K1285" si="231">I1222-J1222</f>
        <v>7.4134870339204184E-4</v>
      </c>
      <c r="L1222" s="13">
        <f t="shared" ref="L1222:L1285" si="232">IF(K1222&gt;$N$2,(K1222-$N$2)/$L$2,0)</f>
        <v>0</v>
      </c>
      <c r="M1222" s="13">
        <f t="shared" si="225"/>
        <v>0.12266085980125327</v>
      </c>
      <c r="N1222" s="13">
        <f t="shared" ref="N1222:N1285" si="233">$M$2*M1222</f>
        <v>6.4294615699156893E-3</v>
      </c>
      <c r="O1222" s="13">
        <f t="shared" ref="O1222:O1285" si="234">N1222+G1222</f>
        <v>6.4294615699156893E-3</v>
      </c>
      <c r="Q1222">
        <v>13.553510322580649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1.5058950451483351</v>
      </c>
      <c r="G1223" s="13">
        <f t="shared" si="228"/>
        <v>0</v>
      </c>
      <c r="H1223" s="13">
        <f t="shared" si="229"/>
        <v>1.5058950451483351</v>
      </c>
      <c r="I1223" s="16">
        <f t="shared" ref="I1223:I1286" si="237">H1223+K1222-L1222</f>
        <v>1.5066363938517271</v>
      </c>
      <c r="J1223" s="13">
        <f t="shared" si="230"/>
        <v>1.5064380629710761</v>
      </c>
      <c r="K1223" s="13">
        <f t="shared" si="231"/>
        <v>1.9833088065102089E-4</v>
      </c>
      <c r="L1223" s="13">
        <f t="shared" si="232"/>
        <v>0</v>
      </c>
      <c r="M1223" s="13">
        <f t="shared" ref="M1223:M1286" si="238">L1223+M1222-N1222</f>
        <v>0.11623139823133757</v>
      </c>
      <c r="N1223" s="13">
        <f t="shared" si="233"/>
        <v>6.0924512461171896E-3</v>
      </c>
      <c r="O1223" s="13">
        <f t="shared" si="234"/>
        <v>6.0924512461171896E-3</v>
      </c>
      <c r="Q1223">
        <v>14.215248732010121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7.979734589994055</v>
      </c>
      <c r="G1224" s="13">
        <f t="shared" si="228"/>
        <v>0</v>
      </c>
      <c r="H1224" s="13">
        <f t="shared" si="229"/>
        <v>7.979734589994055</v>
      </c>
      <c r="I1224" s="16">
        <f t="shared" si="237"/>
        <v>7.9799329208747061</v>
      </c>
      <c r="J1224" s="13">
        <f t="shared" si="230"/>
        <v>7.9597500733524855</v>
      </c>
      <c r="K1224" s="13">
        <f t="shared" si="231"/>
        <v>2.0182847522220548E-2</v>
      </c>
      <c r="L1224" s="13">
        <f t="shared" si="232"/>
        <v>0</v>
      </c>
      <c r="M1224" s="13">
        <f t="shared" si="238"/>
        <v>0.11013894698522038</v>
      </c>
      <c r="N1224" s="13">
        <f t="shared" si="233"/>
        <v>5.7731058476179096E-3</v>
      </c>
      <c r="O1224" s="13">
        <f t="shared" si="234"/>
        <v>5.7731058476179096E-3</v>
      </c>
      <c r="Q1224">
        <v>16.898481886351249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14.429541976013709</v>
      </c>
      <c r="G1225" s="13">
        <f t="shared" si="228"/>
        <v>0</v>
      </c>
      <c r="H1225" s="13">
        <f t="shared" si="229"/>
        <v>14.429541976013709</v>
      </c>
      <c r="I1225" s="16">
        <f t="shared" si="237"/>
        <v>14.449724823535931</v>
      </c>
      <c r="J1225" s="13">
        <f t="shared" si="230"/>
        <v>14.387208676525505</v>
      </c>
      <c r="K1225" s="13">
        <f t="shared" si="231"/>
        <v>6.2516147010425627E-2</v>
      </c>
      <c r="L1225" s="13">
        <f t="shared" si="232"/>
        <v>0</v>
      </c>
      <c r="M1225" s="13">
        <f t="shared" si="238"/>
        <v>0.10436584113760247</v>
      </c>
      <c r="N1225" s="13">
        <f t="shared" si="233"/>
        <v>5.4704994396206326E-3</v>
      </c>
      <c r="O1225" s="13">
        <f t="shared" si="234"/>
        <v>5.4704994396206326E-3</v>
      </c>
      <c r="Q1225">
        <v>21.47930112347645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2.5529407676786851</v>
      </c>
      <c r="G1226" s="13">
        <f t="shared" si="228"/>
        <v>0</v>
      </c>
      <c r="H1226" s="13">
        <f t="shared" si="229"/>
        <v>2.5529407676786851</v>
      </c>
      <c r="I1226" s="16">
        <f t="shared" si="237"/>
        <v>2.6154569146891107</v>
      </c>
      <c r="J1226" s="13">
        <f t="shared" si="230"/>
        <v>2.6152051183924523</v>
      </c>
      <c r="K1226" s="13">
        <f t="shared" si="231"/>
        <v>2.5179629665839087E-4</v>
      </c>
      <c r="L1226" s="13">
        <f t="shared" si="232"/>
        <v>0</v>
      </c>
      <c r="M1226" s="13">
        <f t="shared" si="238"/>
        <v>9.8895341697981837E-2</v>
      </c>
      <c r="N1226" s="13">
        <f t="shared" si="233"/>
        <v>5.1837546216544472E-3</v>
      </c>
      <c r="O1226" s="13">
        <f t="shared" si="234"/>
        <v>5.1837546216544472E-3</v>
      </c>
      <c r="Q1226">
        <v>24.273735601509799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21.571285892326749</v>
      </c>
      <c r="G1227" s="13">
        <f t="shared" si="228"/>
        <v>0</v>
      </c>
      <c r="H1227" s="13">
        <f t="shared" si="229"/>
        <v>21.571285892326749</v>
      </c>
      <c r="I1227" s="16">
        <f t="shared" si="237"/>
        <v>21.571537688623408</v>
      </c>
      <c r="J1227" s="13">
        <f t="shared" si="230"/>
        <v>21.460913596367376</v>
      </c>
      <c r="K1227" s="13">
        <f t="shared" si="231"/>
        <v>0.11062409225603176</v>
      </c>
      <c r="L1227" s="13">
        <f t="shared" si="232"/>
        <v>0</v>
      </c>
      <c r="M1227" s="13">
        <f t="shared" si="238"/>
        <v>9.3711587076327388E-2</v>
      </c>
      <c r="N1227" s="13">
        <f t="shared" si="233"/>
        <v>4.9120399835718307E-3</v>
      </c>
      <c r="O1227" s="13">
        <f t="shared" si="234"/>
        <v>4.9120399835718307E-3</v>
      </c>
      <c r="Q1227">
        <v>25.97772514173322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8.5884102389278674</v>
      </c>
      <c r="G1228" s="13">
        <f t="shared" si="228"/>
        <v>0</v>
      </c>
      <c r="H1228" s="13">
        <f t="shared" si="229"/>
        <v>8.5884102389278674</v>
      </c>
      <c r="I1228" s="16">
        <f t="shared" si="237"/>
        <v>8.6990343311838991</v>
      </c>
      <c r="J1228" s="13">
        <f t="shared" si="230"/>
        <v>8.6921201891716926</v>
      </c>
      <c r="K1228" s="13">
        <f t="shared" si="231"/>
        <v>6.9141420122065256E-3</v>
      </c>
      <c r="L1228" s="13">
        <f t="shared" si="232"/>
        <v>0</v>
      </c>
      <c r="M1228" s="13">
        <f t="shared" si="238"/>
        <v>8.879954709275556E-2</v>
      </c>
      <c r="N1228" s="13">
        <f t="shared" si="233"/>
        <v>4.6545676948936314E-3</v>
      </c>
      <c r="O1228" s="13">
        <f t="shared" si="234"/>
        <v>4.6545676948936314E-3</v>
      </c>
      <c r="Q1228">
        <v>26.373258359214351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2.5733333329999999</v>
      </c>
      <c r="G1229" s="13">
        <f t="shared" si="228"/>
        <v>0</v>
      </c>
      <c r="H1229" s="13">
        <f t="shared" si="229"/>
        <v>2.5733333329999999</v>
      </c>
      <c r="I1229" s="16">
        <f t="shared" si="237"/>
        <v>2.5802474750122064</v>
      </c>
      <c r="J1229" s="13">
        <f t="shared" si="230"/>
        <v>2.5800601258153963</v>
      </c>
      <c r="K1229" s="13">
        <f t="shared" si="231"/>
        <v>1.8734919681007156E-4</v>
      </c>
      <c r="L1229" s="13">
        <f t="shared" si="232"/>
        <v>0</v>
      </c>
      <c r="M1229" s="13">
        <f t="shared" si="238"/>
        <v>8.4144979397861933E-2</v>
      </c>
      <c r="N1229" s="13">
        <f t="shared" si="233"/>
        <v>4.4105912205123238E-3</v>
      </c>
      <c r="O1229" s="13">
        <f t="shared" si="234"/>
        <v>4.4105912205123238E-3</v>
      </c>
      <c r="Q1229">
        <v>26.108395902200389</v>
      </c>
    </row>
    <row r="1230" spans="1:17" x14ac:dyDescent="0.2">
      <c r="A1230" s="14">
        <f t="shared" si="235"/>
        <v>59415</v>
      </c>
      <c r="B1230" s="1">
        <v>9</v>
      </c>
      <c r="F1230" s="34">
        <v>26.5717296673409</v>
      </c>
      <c r="G1230" s="13">
        <f t="shared" si="228"/>
        <v>0</v>
      </c>
      <c r="H1230" s="13">
        <f t="shared" si="229"/>
        <v>26.5717296673409</v>
      </c>
      <c r="I1230" s="16">
        <f t="shared" si="237"/>
        <v>26.571917016537711</v>
      </c>
      <c r="J1230" s="13">
        <f t="shared" si="230"/>
        <v>26.400621541992404</v>
      </c>
      <c r="K1230" s="13">
        <f t="shared" si="231"/>
        <v>0.1712954745453068</v>
      </c>
      <c r="L1230" s="13">
        <f t="shared" si="232"/>
        <v>0</v>
      </c>
      <c r="M1230" s="13">
        <f t="shared" si="238"/>
        <v>7.973438817734961E-2</v>
      </c>
      <c r="N1230" s="13">
        <f t="shared" si="233"/>
        <v>4.1794031561302597E-3</v>
      </c>
      <c r="O1230" s="13">
        <f t="shared" si="234"/>
        <v>4.1794031561302597E-3</v>
      </c>
      <c r="Q1230">
        <v>27.33160419354838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18.189807264593551</v>
      </c>
      <c r="G1231" s="13">
        <f t="shared" si="228"/>
        <v>0</v>
      </c>
      <c r="H1231" s="13">
        <f t="shared" si="229"/>
        <v>18.189807264593551</v>
      </c>
      <c r="I1231" s="16">
        <f t="shared" si="237"/>
        <v>18.361102739138857</v>
      </c>
      <c r="J1231" s="13">
        <f t="shared" si="230"/>
        <v>18.243633201132671</v>
      </c>
      <c r="K1231" s="13">
        <f t="shared" si="231"/>
        <v>0.11746953800618698</v>
      </c>
      <c r="L1231" s="13">
        <f t="shared" si="232"/>
        <v>0</v>
      </c>
      <c r="M1231" s="13">
        <f t="shared" si="238"/>
        <v>7.5554985021219351E-2</v>
      </c>
      <c r="N1231" s="13">
        <f t="shared" si="233"/>
        <v>3.9603331771568256E-3</v>
      </c>
      <c r="O1231" s="13">
        <f t="shared" si="234"/>
        <v>3.9603331771568256E-3</v>
      </c>
      <c r="Q1231">
        <v>22.0794638175818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1.6215504942051659</v>
      </c>
      <c r="G1232" s="13">
        <f t="shared" si="228"/>
        <v>0</v>
      </c>
      <c r="H1232" s="13">
        <f t="shared" si="229"/>
        <v>1.6215504942051659</v>
      </c>
      <c r="I1232" s="16">
        <f t="shared" si="237"/>
        <v>1.7390200322113529</v>
      </c>
      <c r="J1232" s="13">
        <f t="shared" si="230"/>
        <v>1.7388516082710401</v>
      </c>
      <c r="K1232" s="13">
        <f t="shared" si="231"/>
        <v>1.6842394031280072E-4</v>
      </c>
      <c r="L1232" s="13">
        <f t="shared" si="232"/>
        <v>0</v>
      </c>
      <c r="M1232" s="13">
        <f t="shared" si="238"/>
        <v>7.1594651844062523E-2</v>
      </c>
      <c r="N1232" s="13">
        <f t="shared" si="233"/>
        <v>3.7527460951173783E-3</v>
      </c>
      <c r="O1232" s="13">
        <f t="shared" si="234"/>
        <v>3.7527460951173783E-3</v>
      </c>
      <c r="Q1232">
        <v>18.449397547223139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3.14</v>
      </c>
      <c r="G1233" s="13">
        <f t="shared" si="228"/>
        <v>0</v>
      </c>
      <c r="H1233" s="13">
        <f t="shared" si="229"/>
        <v>3.14</v>
      </c>
      <c r="I1233" s="16">
        <f t="shared" si="237"/>
        <v>3.1401684239403131</v>
      </c>
      <c r="J1233" s="13">
        <f t="shared" si="230"/>
        <v>3.1383729986272275</v>
      </c>
      <c r="K1233" s="13">
        <f t="shared" si="231"/>
        <v>1.7954253130856301E-3</v>
      </c>
      <c r="L1233" s="13">
        <f t="shared" si="232"/>
        <v>0</v>
      </c>
      <c r="M1233" s="13">
        <f t="shared" si="238"/>
        <v>6.784190574894515E-2</v>
      </c>
      <c r="N1233" s="13">
        <f t="shared" si="233"/>
        <v>3.5560400159385516E-3</v>
      </c>
      <c r="O1233" s="13">
        <f t="shared" si="234"/>
        <v>3.5560400159385516E-3</v>
      </c>
      <c r="Q1233">
        <v>14.211417322580649</v>
      </c>
    </row>
    <row r="1234" spans="1:17" x14ac:dyDescent="0.2">
      <c r="A1234" s="14">
        <f t="shared" si="235"/>
        <v>59537</v>
      </c>
      <c r="B1234" s="1">
        <v>1</v>
      </c>
      <c r="F1234" s="34">
        <v>0.90016997559083645</v>
      </c>
      <c r="G1234" s="13">
        <f t="shared" si="228"/>
        <v>0</v>
      </c>
      <c r="H1234" s="13">
        <f t="shared" si="229"/>
        <v>0.90016997559083645</v>
      </c>
      <c r="I1234" s="16">
        <f t="shared" si="237"/>
        <v>0.90196540090392208</v>
      </c>
      <c r="J1234" s="13">
        <f t="shared" si="230"/>
        <v>0.90192477242331015</v>
      </c>
      <c r="K1234" s="13">
        <f t="shared" si="231"/>
        <v>4.0628480611926143E-5</v>
      </c>
      <c r="L1234" s="13">
        <f t="shared" si="232"/>
        <v>0</v>
      </c>
      <c r="M1234" s="13">
        <f t="shared" si="238"/>
        <v>6.4285865733006597E-2</v>
      </c>
      <c r="N1234" s="13">
        <f t="shared" si="233"/>
        <v>3.3696445947699345E-3</v>
      </c>
      <c r="O1234" s="13">
        <f t="shared" si="234"/>
        <v>3.3696445947699345E-3</v>
      </c>
      <c r="Q1234">
        <v>14.55010708136504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6.6666670000000003E-3</v>
      </c>
      <c r="G1235" s="13">
        <f t="shared" si="228"/>
        <v>0</v>
      </c>
      <c r="H1235" s="13">
        <f t="shared" si="229"/>
        <v>6.6666670000000003E-3</v>
      </c>
      <c r="I1235" s="16">
        <f t="shared" si="237"/>
        <v>6.7072954806119264E-3</v>
      </c>
      <c r="J1235" s="13">
        <f t="shared" si="230"/>
        <v>6.7072954702137727E-3</v>
      </c>
      <c r="K1235" s="13">
        <f t="shared" si="231"/>
        <v>1.0398153692248169E-11</v>
      </c>
      <c r="L1235" s="13">
        <f t="shared" si="232"/>
        <v>0</v>
      </c>
      <c r="M1235" s="13">
        <f t="shared" si="238"/>
        <v>6.0916221138236665E-2</v>
      </c>
      <c r="N1235" s="13">
        <f t="shared" si="233"/>
        <v>3.1930193822820138E-3</v>
      </c>
      <c r="O1235" s="13">
        <f t="shared" si="234"/>
        <v>3.1930193822820138E-3</v>
      </c>
      <c r="Q1235">
        <v>17.932154694760978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0.52862023370343425</v>
      </c>
      <c r="G1236" s="13">
        <f t="shared" si="228"/>
        <v>0</v>
      </c>
      <c r="H1236" s="13">
        <f t="shared" si="229"/>
        <v>0.52862023370343425</v>
      </c>
      <c r="I1236" s="16">
        <f t="shared" si="237"/>
        <v>0.52862023371383238</v>
      </c>
      <c r="J1236" s="13">
        <f t="shared" si="230"/>
        <v>0.52861563848400994</v>
      </c>
      <c r="K1236" s="13">
        <f t="shared" si="231"/>
        <v>4.5952298224349875E-6</v>
      </c>
      <c r="L1236" s="13">
        <f t="shared" si="232"/>
        <v>0</v>
      </c>
      <c r="M1236" s="13">
        <f t="shared" si="238"/>
        <v>5.7723201755954648E-2</v>
      </c>
      <c r="N1236" s="13">
        <f t="shared" si="233"/>
        <v>3.0256522576455011E-3</v>
      </c>
      <c r="O1236" s="13">
        <f t="shared" si="234"/>
        <v>3.0256522576455011E-3</v>
      </c>
      <c r="Q1236">
        <v>18.655598717946749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2.6456008121080701</v>
      </c>
      <c r="G1237" s="13">
        <f t="shared" si="228"/>
        <v>0</v>
      </c>
      <c r="H1237" s="13">
        <f t="shared" si="229"/>
        <v>2.6456008121080701</v>
      </c>
      <c r="I1237" s="16">
        <f t="shared" si="237"/>
        <v>2.6456054073378925</v>
      </c>
      <c r="J1237" s="13">
        <f t="shared" si="230"/>
        <v>2.6451159116165974</v>
      </c>
      <c r="K1237" s="13">
        <f t="shared" si="231"/>
        <v>4.8949572129508567E-4</v>
      </c>
      <c r="L1237" s="13">
        <f t="shared" si="232"/>
        <v>0</v>
      </c>
      <c r="M1237" s="13">
        <f t="shared" si="238"/>
        <v>5.4697549498309149E-2</v>
      </c>
      <c r="N1237" s="13">
        <f t="shared" si="233"/>
        <v>2.867057943648514E-3</v>
      </c>
      <c r="O1237" s="13">
        <f t="shared" si="234"/>
        <v>2.867057943648514E-3</v>
      </c>
      <c r="Q1237">
        <v>19.803262502295649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1.043191880806323</v>
      </c>
      <c r="G1238" s="13">
        <f t="shared" si="228"/>
        <v>0</v>
      </c>
      <c r="H1238" s="13">
        <f t="shared" si="229"/>
        <v>1.043191880806323</v>
      </c>
      <c r="I1238" s="16">
        <f t="shared" si="237"/>
        <v>1.0436813765276181</v>
      </c>
      <c r="J1238" s="13">
        <f t="shared" si="230"/>
        <v>1.0436539125046076</v>
      </c>
      <c r="K1238" s="13">
        <f t="shared" si="231"/>
        <v>2.7464023010459471E-5</v>
      </c>
      <c r="L1238" s="13">
        <f t="shared" si="232"/>
        <v>0</v>
      </c>
      <c r="M1238" s="13">
        <f t="shared" si="238"/>
        <v>5.1830491554660636E-2</v>
      </c>
      <c r="N1238" s="13">
        <f t="shared" si="233"/>
        <v>2.7167765996462174E-3</v>
      </c>
      <c r="O1238" s="13">
        <f t="shared" si="234"/>
        <v>2.7167765996462174E-3</v>
      </c>
      <c r="Q1238">
        <v>20.440714707934909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5.1709453514368464</v>
      </c>
      <c r="G1239" s="13">
        <f t="shared" si="228"/>
        <v>0</v>
      </c>
      <c r="H1239" s="13">
        <f t="shared" si="229"/>
        <v>5.1709453514368464</v>
      </c>
      <c r="I1239" s="16">
        <f t="shared" si="237"/>
        <v>5.1709728154598569</v>
      </c>
      <c r="J1239" s="13">
        <f t="shared" si="230"/>
        <v>5.1694263580284145</v>
      </c>
      <c r="K1239" s="13">
        <f t="shared" si="231"/>
        <v>1.5464574314423274E-3</v>
      </c>
      <c r="L1239" s="13">
        <f t="shared" si="232"/>
        <v>0</v>
      </c>
      <c r="M1239" s="13">
        <f t="shared" si="238"/>
        <v>4.9113714955014418E-2</v>
      </c>
      <c r="N1239" s="13">
        <f t="shared" si="233"/>
        <v>2.5743724882632225E-3</v>
      </c>
      <c r="O1239" s="13">
        <f t="shared" si="234"/>
        <v>2.5743724882632225E-3</v>
      </c>
      <c r="Q1239">
        <v>25.9234608742149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5.0470735179931596</v>
      </c>
      <c r="G1240" s="13">
        <f t="shared" si="228"/>
        <v>0</v>
      </c>
      <c r="H1240" s="13">
        <f t="shared" si="229"/>
        <v>5.0470735179931596</v>
      </c>
      <c r="I1240" s="16">
        <f t="shared" si="237"/>
        <v>5.0486199754246019</v>
      </c>
      <c r="J1240" s="13">
        <f t="shared" si="230"/>
        <v>5.0477964209546915</v>
      </c>
      <c r="K1240" s="13">
        <f t="shared" si="231"/>
        <v>8.2355446991044801E-4</v>
      </c>
      <c r="L1240" s="13">
        <f t="shared" si="232"/>
        <v>0</v>
      </c>
      <c r="M1240" s="13">
        <f t="shared" si="238"/>
        <v>4.6539342466751198E-2</v>
      </c>
      <c r="N1240" s="13">
        <f t="shared" si="233"/>
        <v>2.4394327119828716E-3</v>
      </c>
      <c r="O1240" s="13">
        <f t="shared" si="234"/>
        <v>2.4394327119828716E-3</v>
      </c>
      <c r="Q1240">
        <v>30.03194019354838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33.594739871384668</v>
      </c>
      <c r="G1241" s="13">
        <f t="shared" si="228"/>
        <v>0</v>
      </c>
      <c r="H1241" s="13">
        <f t="shared" si="229"/>
        <v>33.594739871384668</v>
      </c>
      <c r="I1241" s="16">
        <f t="shared" si="237"/>
        <v>33.595563425854579</v>
      </c>
      <c r="J1241" s="13">
        <f t="shared" si="230"/>
        <v>33.229255158645984</v>
      </c>
      <c r="K1241" s="13">
        <f t="shared" si="231"/>
        <v>0.36630826720859488</v>
      </c>
      <c r="L1241" s="13">
        <f t="shared" si="232"/>
        <v>0</v>
      </c>
      <c r="M1241" s="13">
        <f t="shared" si="238"/>
        <v>4.4099909754768324E-2</v>
      </c>
      <c r="N1241" s="13">
        <f t="shared" si="233"/>
        <v>2.3115660159601778E-3</v>
      </c>
      <c r="O1241" s="13">
        <f t="shared" si="234"/>
        <v>2.3115660159601778E-3</v>
      </c>
      <c r="Q1241">
        <v>26.870250311047801</v>
      </c>
    </row>
    <row r="1242" spans="1:17" x14ac:dyDescent="0.2">
      <c r="A1242" s="14">
        <f t="shared" si="235"/>
        <v>59780</v>
      </c>
      <c r="B1242" s="1">
        <v>9</v>
      </c>
      <c r="F1242" s="34">
        <v>5.1325853547125941</v>
      </c>
      <c r="G1242" s="13">
        <f t="shared" si="228"/>
        <v>0</v>
      </c>
      <c r="H1242" s="13">
        <f t="shared" si="229"/>
        <v>5.1325853547125941</v>
      </c>
      <c r="I1242" s="16">
        <f t="shared" si="237"/>
        <v>5.498893621921189</v>
      </c>
      <c r="J1242" s="13">
        <f t="shared" si="230"/>
        <v>5.496925582333076</v>
      </c>
      <c r="K1242" s="13">
        <f t="shared" si="231"/>
        <v>1.9680395881129797E-3</v>
      </c>
      <c r="L1242" s="13">
        <f t="shared" si="232"/>
        <v>0</v>
      </c>
      <c r="M1242" s="13">
        <f t="shared" si="238"/>
        <v>4.1788343738808145E-2</v>
      </c>
      <c r="N1242" s="13">
        <f t="shared" si="233"/>
        <v>2.190401653587208E-3</v>
      </c>
      <c r="O1242" s="13">
        <f t="shared" si="234"/>
        <v>2.190401653587208E-3</v>
      </c>
      <c r="Q1242">
        <v>25.514110413365749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98.70149154056098</v>
      </c>
      <c r="G1243" s="13">
        <f t="shared" si="228"/>
        <v>0.83140211510731865</v>
      </c>
      <c r="H1243" s="13">
        <f t="shared" si="229"/>
        <v>97.870089425453656</v>
      </c>
      <c r="I1243" s="16">
        <f t="shared" si="237"/>
        <v>97.872057465041763</v>
      </c>
      <c r="J1243" s="13">
        <f t="shared" si="230"/>
        <v>81.536571320666653</v>
      </c>
      <c r="K1243" s="13">
        <f t="shared" si="231"/>
        <v>16.33548614437511</v>
      </c>
      <c r="L1243" s="13">
        <f t="shared" si="232"/>
        <v>9.868501072445638E-3</v>
      </c>
      <c r="M1243" s="13">
        <f t="shared" si="238"/>
        <v>4.9466443157666573E-2</v>
      </c>
      <c r="N1243" s="13">
        <f t="shared" si="233"/>
        <v>2.5928612908629437E-3</v>
      </c>
      <c r="O1243" s="13">
        <f t="shared" si="234"/>
        <v>0.83399497639818154</v>
      </c>
      <c r="Q1243">
        <v>20.78469496932922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6.6666670000000003E-3</v>
      </c>
      <c r="G1244" s="13">
        <f t="shared" si="228"/>
        <v>0</v>
      </c>
      <c r="H1244" s="13">
        <f t="shared" si="229"/>
        <v>6.6666670000000003E-3</v>
      </c>
      <c r="I1244" s="16">
        <f t="shared" si="237"/>
        <v>16.332284310302665</v>
      </c>
      <c r="J1244" s="13">
        <f t="shared" si="230"/>
        <v>16.135206862193822</v>
      </c>
      <c r="K1244" s="13">
        <f t="shared" si="231"/>
        <v>0.19707744810884265</v>
      </c>
      <c r="L1244" s="13">
        <f t="shared" si="232"/>
        <v>0</v>
      </c>
      <c r="M1244" s="13">
        <f t="shared" si="238"/>
        <v>4.6873581866803626E-2</v>
      </c>
      <c r="N1244" s="13">
        <f t="shared" si="233"/>
        <v>2.4569523949630068E-3</v>
      </c>
      <c r="O1244" s="13">
        <f t="shared" si="234"/>
        <v>2.4569523949630068E-3</v>
      </c>
      <c r="Q1244">
        <v>15.86907211174889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7.8480721532377418</v>
      </c>
      <c r="G1245" s="13">
        <f t="shared" si="228"/>
        <v>0</v>
      </c>
      <c r="H1245" s="13">
        <f t="shared" si="229"/>
        <v>7.8480721532377418</v>
      </c>
      <c r="I1245" s="16">
        <f t="shared" si="237"/>
        <v>8.0451496013465835</v>
      </c>
      <c r="J1245" s="13">
        <f t="shared" si="230"/>
        <v>8.021117653573052</v>
      </c>
      <c r="K1245" s="13">
        <f t="shared" si="231"/>
        <v>2.403194777353157E-2</v>
      </c>
      <c r="L1245" s="13">
        <f t="shared" si="232"/>
        <v>0</v>
      </c>
      <c r="M1245" s="13">
        <f t="shared" si="238"/>
        <v>4.4416629471840621E-2</v>
      </c>
      <c r="N1245" s="13">
        <f t="shared" si="233"/>
        <v>2.3281673772473106E-3</v>
      </c>
      <c r="O1245" s="13">
        <f t="shared" si="234"/>
        <v>2.3281673772473106E-3</v>
      </c>
      <c r="Q1245">
        <v>15.824289092815119</v>
      </c>
    </row>
    <row r="1246" spans="1:17" x14ac:dyDescent="0.2">
      <c r="A1246" s="14">
        <f t="shared" si="235"/>
        <v>59902</v>
      </c>
      <c r="B1246" s="1">
        <v>1</v>
      </c>
      <c r="F1246" s="34">
        <v>0.9401206916591569</v>
      </c>
      <c r="G1246" s="13">
        <f t="shared" si="228"/>
        <v>0</v>
      </c>
      <c r="H1246" s="13">
        <f t="shared" si="229"/>
        <v>0.9401206916591569</v>
      </c>
      <c r="I1246" s="16">
        <f t="shared" si="237"/>
        <v>0.96415263943268847</v>
      </c>
      <c r="J1246" s="13">
        <f t="shared" si="230"/>
        <v>0.96409320571837442</v>
      </c>
      <c r="K1246" s="13">
        <f t="shared" si="231"/>
        <v>5.9433714314049979E-5</v>
      </c>
      <c r="L1246" s="13">
        <f t="shared" si="232"/>
        <v>0</v>
      </c>
      <c r="M1246" s="13">
        <f t="shared" si="238"/>
        <v>4.2088462094593312E-2</v>
      </c>
      <c r="N1246" s="13">
        <f t="shared" si="233"/>
        <v>2.2061328284548355E-3</v>
      </c>
      <c r="O1246" s="13">
        <f t="shared" si="234"/>
        <v>2.2061328284548355E-3</v>
      </c>
      <c r="Q1246">
        <v>13.24370132258065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6.6666670000000003E-3</v>
      </c>
      <c r="G1247" s="13">
        <f t="shared" si="228"/>
        <v>0</v>
      </c>
      <c r="H1247" s="13">
        <f t="shared" si="229"/>
        <v>6.6666670000000003E-3</v>
      </c>
      <c r="I1247" s="16">
        <f t="shared" si="237"/>
        <v>6.7261007143140502E-3</v>
      </c>
      <c r="J1247" s="13">
        <f t="shared" si="230"/>
        <v>6.7261006994633827E-3</v>
      </c>
      <c r="K1247" s="13">
        <f t="shared" si="231"/>
        <v>1.4850667570676102E-11</v>
      </c>
      <c r="L1247" s="13">
        <f t="shared" si="232"/>
        <v>0</v>
      </c>
      <c r="M1247" s="13">
        <f t="shared" si="238"/>
        <v>3.988232926613848E-2</v>
      </c>
      <c r="N1247" s="13">
        <f t="shared" si="233"/>
        <v>2.0904949121573107E-3</v>
      </c>
      <c r="O1247" s="13">
        <f t="shared" si="234"/>
        <v>2.0904949121573107E-3</v>
      </c>
      <c r="Q1247">
        <v>15.456783160456061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97.991226190476155</v>
      </c>
      <c r="G1248" s="13">
        <f t="shared" si="228"/>
        <v>0.81719680810562212</v>
      </c>
      <c r="H1248" s="13">
        <f t="shared" si="229"/>
        <v>97.174029382370534</v>
      </c>
      <c r="I1248" s="16">
        <f t="shared" si="237"/>
        <v>97.174029382385385</v>
      </c>
      <c r="J1248" s="13">
        <f t="shared" si="230"/>
        <v>71.503889398500405</v>
      </c>
      <c r="K1248" s="13">
        <f t="shared" si="231"/>
        <v>25.67013998388498</v>
      </c>
      <c r="L1248" s="13">
        <f t="shared" si="232"/>
        <v>0.39055573993171094</v>
      </c>
      <c r="M1248" s="13">
        <f t="shared" si="238"/>
        <v>0.42834757428569215</v>
      </c>
      <c r="N1248" s="13">
        <f t="shared" si="233"/>
        <v>2.245251070226335E-2</v>
      </c>
      <c r="O1248" s="13">
        <f t="shared" si="234"/>
        <v>0.83964931880788551</v>
      </c>
      <c r="Q1248">
        <v>16.061609364237171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1.4599841485090059</v>
      </c>
      <c r="G1249" s="13">
        <f t="shared" si="228"/>
        <v>0</v>
      </c>
      <c r="H1249" s="13">
        <f t="shared" si="229"/>
        <v>1.4599841485090059</v>
      </c>
      <c r="I1249" s="16">
        <f t="shared" si="237"/>
        <v>26.739568392462274</v>
      </c>
      <c r="J1249" s="13">
        <f t="shared" si="230"/>
        <v>26.044857911195347</v>
      </c>
      <c r="K1249" s="13">
        <f t="shared" si="231"/>
        <v>0.69471048126692736</v>
      </c>
      <c r="L1249" s="13">
        <f t="shared" si="232"/>
        <v>0</v>
      </c>
      <c r="M1249" s="13">
        <f t="shared" si="238"/>
        <v>0.40589506358342881</v>
      </c>
      <c r="N1249" s="13">
        <f t="shared" si="233"/>
        <v>2.1275627098624631E-2</v>
      </c>
      <c r="O1249" s="13">
        <f t="shared" si="234"/>
        <v>2.1275627098624631E-2</v>
      </c>
      <c r="Q1249">
        <v>17.276155868388521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13.48759600956194</v>
      </c>
      <c r="G1250" s="13">
        <f t="shared" si="228"/>
        <v>0</v>
      </c>
      <c r="H1250" s="13">
        <f t="shared" si="229"/>
        <v>13.48759600956194</v>
      </c>
      <c r="I1250" s="16">
        <f t="shared" si="237"/>
        <v>14.182306490828868</v>
      </c>
      <c r="J1250" s="13">
        <f t="shared" si="230"/>
        <v>14.135751288270004</v>
      </c>
      <c r="K1250" s="13">
        <f t="shared" si="231"/>
        <v>4.6555202558863584E-2</v>
      </c>
      <c r="L1250" s="13">
        <f t="shared" si="232"/>
        <v>0</v>
      </c>
      <c r="M1250" s="13">
        <f t="shared" si="238"/>
        <v>0.38461943648480418</v>
      </c>
      <c r="N1250" s="13">
        <f t="shared" si="233"/>
        <v>2.0160431697026228E-2</v>
      </c>
      <c r="O1250" s="13">
        <f t="shared" si="234"/>
        <v>2.0160431697026228E-2</v>
      </c>
      <c r="Q1250">
        <v>23.183284300544251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8.6427971051822574</v>
      </c>
      <c r="G1251" s="13">
        <f t="shared" si="228"/>
        <v>0</v>
      </c>
      <c r="H1251" s="13">
        <f t="shared" si="229"/>
        <v>8.6427971051822574</v>
      </c>
      <c r="I1251" s="16">
        <f t="shared" si="237"/>
        <v>8.689352307741121</v>
      </c>
      <c r="J1251" s="13">
        <f t="shared" si="230"/>
        <v>8.6805875231977634</v>
      </c>
      <c r="K1251" s="13">
        <f t="shared" si="231"/>
        <v>8.7647845433576066E-3</v>
      </c>
      <c r="L1251" s="13">
        <f t="shared" si="232"/>
        <v>0</v>
      </c>
      <c r="M1251" s="13">
        <f t="shared" si="238"/>
        <v>0.36445900478777793</v>
      </c>
      <c r="N1251" s="13">
        <f t="shared" si="233"/>
        <v>1.9103691013494708E-2</v>
      </c>
      <c r="O1251" s="13">
        <f t="shared" si="234"/>
        <v>1.9103691013494708E-2</v>
      </c>
      <c r="Q1251">
        <v>24.63699007390758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30.453807716946731</v>
      </c>
      <c r="G1252" s="13">
        <f t="shared" si="228"/>
        <v>0</v>
      </c>
      <c r="H1252" s="13">
        <f t="shared" si="229"/>
        <v>30.453807716946731</v>
      </c>
      <c r="I1252" s="16">
        <f t="shared" si="237"/>
        <v>30.462572501490087</v>
      </c>
      <c r="J1252" s="13">
        <f t="shared" si="230"/>
        <v>30.154090222619704</v>
      </c>
      <c r="K1252" s="13">
        <f t="shared" si="231"/>
        <v>0.30848227887038249</v>
      </c>
      <c r="L1252" s="13">
        <f t="shared" si="232"/>
        <v>0</v>
      </c>
      <c r="M1252" s="13">
        <f t="shared" si="238"/>
        <v>0.34535531377428325</v>
      </c>
      <c r="N1252" s="13">
        <f t="shared" si="233"/>
        <v>1.8102341052196356E-2</v>
      </c>
      <c r="O1252" s="13">
        <f t="shared" si="234"/>
        <v>1.8102341052196356E-2</v>
      </c>
      <c r="Q1252">
        <v>25.994223393933648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18.202255226418309</v>
      </c>
      <c r="G1253" s="13">
        <f t="shared" si="228"/>
        <v>0</v>
      </c>
      <c r="H1253" s="13">
        <f t="shared" si="229"/>
        <v>18.202255226418309</v>
      </c>
      <c r="I1253" s="16">
        <f t="shared" si="237"/>
        <v>18.510737505288692</v>
      </c>
      <c r="J1253" s="13">
        <f t="shared" si="230"/>
        <v>18.452165014698398</v>
      </c>
      <c r="K1253" s="13">
        <f t="shared" si="231"/>
        <v>5.8572490590293569E-2</v>
      </c>
      <c r="L1253" s="13">
        <f t="shared" si="232"/>
        <v>0</v>
      </c>
      <c r="M1253" s="13">
        <f t="shared" si="238"/>
        <v>0.32725297272208687</v>
      </c>
      <c r="N1253" s="13">
        <f t="shared" si="233"/>
        <v>1.7153478421450187E-2</v>
      </c>
      <c r="O1253" s="13">
        <f t="shared" si="234"/>
        <v>1.7153478421450187E-2</v>
      </c>
      <c r="Q1253">
        <v>27.28455719354838</v>
      </c>
    </row>
    <row r="1254" spans="1:17" x14ac:dyDescent="0.2">
      <c r="A1254" s="14">
        <f t="shared" si="235"/>
        <v>60146</v>
      </c>
      <c r="B1254" s="1">
        <v>9</v>
      </c>
      <c r="F1254" s="34">
        <v>19.280367872689549</v>
      </c>
      <c r="G1254" s="13">
        <f t="shared" si="228"/>
        <v>0</v>
      </c>
      <c r="H1254" s="13">
        <f t="shared" si="229"/>
        <v>19.280367872689549</v>
      </c>
      <c r="I1254" s="16">
        <f t="shared" si="237"/>
        <v>19.338940363279843</v>
      </c>
      <c r="J1254" s="13">
        <f t="shared" si="230"/>
        <v>19.245355343174424</v>
      </c>
      <c r="K1254" s="13">
        <f t="shared" si="231"/>
        <v>9.3585020105418693E-2</v>
      </c>
      <c r="L1254" s="13">
        <f t="shared" si="232"/>
        <v>0</v>
      </c>
      <c r="M1254" s="13">
        <f t="shared" si="238"/>
        <v>0.31009949430063666</v>
      </c>
      <c r="N1254" s="13">
        <f t="shared" si="233"/>
        <v>1.6254351915409138E-2</v>
      </c>
      <c r="O1254" s="13">
        <f t="shared" si="234"/>
        <v>1.6254351915409138E-2</v>
      </c>
      <c r="Q1254">
        <v>24.8247043480476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4.356127519080105</v>
      </c>
      <c r="G1255" s="13">
        <f t="shared" si="228"/>
        <v>0</v>
      </c>
      <c r="H1255" s="13">
        <f t="shared" si="229"/>
        <v>4.356127519080105</v>
      </c>
      <c r="I1255" s="16">
        <f t="shared" si="237"/>
        <v>4.4497125391855237</v>
      </c>
      <c r="J1255" s="13">
        <f t="shared" si="230"/>
        <v>4.4475186531782693</v>
      </c>
      <c r="K1255" s="13">
        <f t="shared" si="231"/>
        <v>2.193886007254342E-3</v>
      </c>
      <c r="L1255" s="13">
        <f t="shared" si="232"/>
        <v>0</v>
      </c>
      <c r="M1255" s="13">
        <f t="shared" si="238"/>
        <v>0.29384514238522752</v>
      </c>
      <c r="N1255" s="13">
        <f t="shared" si="233"/>
        <v>1.5402354537000571E-2</v>
      </c>
      <c r="O1255" s="13">
        <f t="shared" si="234"/>
        <v>1.5402354537000571E-2</v>
      </c>
      <c r="Q1255">
        <v>20.221874371536579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70.246068316716062</v>
      </c>
      <c r="G1256" s="13">
        <f t="shared" si="228"/>
        <v>0.26229365063042026</v>
      </c>
      <c r="H1256" s="13">
        <f t="shared" si="229"/>
        <v>69.983774666085637</v>
      </c>
      <c r="I1256" s="16">
        <f t="shared" si="237"/>
        <v>69.985968552092885</v>
      </c>
      <c r="J1256" s="13">
        <f t="shared" si="230"/>
        <v>57.342666338896215</v>
      </c>
      <c r="K1256" s="13">
        <f t="shared" si="231"/>
        <v>12.643302213196669</v>
      </c>
      <c r="L1256" s="13">
        <f t="shared" si="232"/>
        <v>0</v>
      </c>
      <c r="M1256" s="13">
        <f t="shared" si="238"/>
        <v>0.27844278784822696</v>
      </c>
      <c r="N1256" s="13">
        <f t="shared" si="233"/>
        <v>1.4595015938996956E-2</v>
      </c>
      <c r="O1256" s="13">
        <f t="shared" si="234"/>
        <v>0.27688866656941724</v>
      </c>
      <c r="Q1256">
        <v>15.28652339633099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4.3900621666384403</v>
      </c>
      <c r="G1257" s="13">
        <f t="shared" si="228"/>
        <v>0</v>
      </c>
      <c r="H1257" s="13">
        <f t="shared" si="229"/>
        <v>4.3900621666384403</v>
      </c>
      <c r="I1257" s="16">
        <f t="shared" si="237"/>
        <v>17.03336437983511</v>
      </c>
      <c r="J1257" s="13">
        <f t="shared" si="230"/>
        <v>16.646679809292877</v>
      </c>
      <c r="K1257" s="13">
        <f t="shared" si="231"/>
        <v>0.38668457054223282</v>
      </c>
      <c r="L1257" s="13">
        <f t="shared" si="232"/>
        <v>0</v>
      </c>
      <c r="M1257" s="13">
        <f t="shared" si="238"/>
        <v>0.26384777190922998</v>
      </c>
      <c r="N1257" s="13">
        <f t="shared" si="233"/>
        <v>1.3829995261299658E-2</v>
      </c>
      <c r="O1257" s="13">
        <f t="shared" si="234"/>
        <v>1.3829995261299658E-2</v>
      </c>
      <c r="Q1257">
        <v>11.77854078320741</v>
      </c>
    </row>
    <row r="1258" spans="1:17" x14ac:dyDescent="0.2">
      <c r="A1258" s="14">
        <f t="shared" si="235"/>
        <v>60268</v>
      </c>
      <c r="B1258" s="1">
        <v>1</v>
      </c>
      <c r="F1258" s="34">
        <v>22.66488173784802</v>
      </c>
      <c r="G1258" s="13">
        <f t="shared" si="228"/>
        <v>0</v>
      </c>
      <c r="H1258" s="13">
        <f t="shared" si="229"/>
        <v>22.66488173784802</v>
      </c>
      <c r="I1258" s="16">
        <f t="shared" si="237"/>
        <v>23.051566308390253</v>
      </c>
      <c r="J1258" s="13">
        <f t="shared" si="230"/>
        <v>22.170504961212401</v>
      </c>
      <c r="K1258" s="13">
        <f t="shared" si="231"/>
        <v>0.88106134717785167</v>
      </c>
      <c r="L1258" s="13">
        <f t="shared" si="232"/>
        <v>0</v>
      </c>
      <c r="M1258" s="13">
        <f t="shared" si="238"/>
        <v>0.25001777664793035</v>
      </c>
      <c r="N1258" s="13">
        <f t="shared" si="233"/>
        <v>1.310507434366776E-2</v>
      </c>
      <c r="O1258" s="13">
        <f t="shared" si="234"/>
        <v>1.310507434366776E-2</v>
      </c>
      <c r="Q1258">
        <v>12.22062032258065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76.521771113380012</v>
      </c>
      <c r="G1259" s="13">
        <f t="shared" si="228"/>
        <v>0.38780770656369923</v>
      </c>
      <c r="H1259" s="13">
        <f t="shared" si="229"/>
        <v>76.133963406816306</v>
      </c>
      <c r="I1259" s="16">
        <f t="shared" si="237"/>
        <v>77.015024753994155</v>
      </c>
      <c r="J1259" s="13">
        <f t="shared" si="230"/>
        <v>58.179849052985453</v>
      </c>
      <c r="K1259" s="13">
        <f t="shared" si="231"/>
        <v>18.835175701008701</v>
      </c>
      <c r="L1259" s="13">
        <f t="shared" si="232"/>
        <v>0.1118112117161376</v>
      </c>
      <c r="M1259" s="13">
        <f t="shared" si="238"/>
        <v>0.34872391402040021</v>
      </c>
      <c r="N1259" s="13">
        <f t="shared" si="233"/>
        <v>1.8278911523509783E-2</v>
      </c>
      <c r="O1259" s="13">
        <f t="shared" si="234"/>
        <v>0.40608661808720903</v>
      </c>
      <c r="Q1259">
        <v>13.56904909090045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18.600509929172478</v>
      </c>
      <c r="G1260" s="13">
        <f t="shared" si="228"/>
        <v>0</v>
      </c>
      <c r="H1260" s="13">
        <f t="shared" si="229"/>
        <v>18.600509929172478</v>
      </c>
      <c r="I1260" s="16">
        <f t="shared" si="237"/>
        <v>37.323874418465046</v>
      </c>
      <c r="J1260" s="13">
        <f t="shared" si="230"/>
        <v>35.290695493447153</v>
      </c>
      <c r="K1260" s="13">
        <f t="shared" si="231"/>
        <v>2.0331789250178929</v>
      </c>
      <c r="L1260" s="13">
        <f t="shared" si="232"/>
        <v>0</v>
      </c>
      <c r="M1260" s="13">
        <f t="shared" si="238"/>
        <v>0.33044500249689041</v>
      </c>
      <c r="N1260" s="13">
        <f t="shared" si="233"/>
        <v>1.7320793674256825E-2</v>
      </c>
      <c r="O1260" s="13">
        <f t="shared" si="234"/>
        <v>1.7320793674256825E-2</v>
      </c>
      <c r="Q1260">
        <v>16.436065480042799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4.4463298724560154</v>
      </c>
      <c r="G1261" s="13">
        <f t="shared" si="228"/>
        <v>0</v>
      </c>
      <c r="H1261" s="13">
        <f t="shared" si="229"/>
        <v>4.4463298724560154</v>
      </c>
      <c r="I1261" s="16">
        <f t="shared" si="237"/>
        <v>6.4795087974739083</v>
      </c>
      <c r="J1261" s="13">
        <f t="shared" si="230"/>
        <v>6.4733812629362699</v>
      </c>
      <c r="K1261" s="13">
        <f t="shared" si="231"/>
        <v>6.1275345376383683E-3</v>
      </c>
      <c r="L1261" s="13">
        <f t="shared" si="232"/>
        <v>0</v>
      </c>
      <c r="M1261" s="13">
        <f t="shared" si="238"/>
        <v>0.31312420882263359</v>
      </c>
      <c r="N1261" s="13">
        <f t="shared" si="233"/>
        <v>1.6412897076519661E-2</v>
      </c>
      <c r="O1261" s="13">
        <f t="shared" si="234"/>
        <v>1.6412897076519661E-2</v>
      </c>
      <c r="Q1261">
        <v>20.925344419049541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34.545949212934119</v>
      </c>
      <c r="G1262" s="13">
        <f t="shared" si="228"/>
        <v>0</v>
      </c>
      <c r="H1262" s="13">
        <f t="shared" si="229"/>
        <v>34.545949212934119</v>
      </c>
      <c r="I1262" s="16">
        <f t="shared" si="237"/>
        <v>34.552076747471759</v>
      </c>
      <c r="J1262" s="13">
        <f t="shared" si="230"/>
        <v>33.860202222645142</v>
      </c>
      <c r="K1262" s="13">
        <f t="shared" si="231"/>
        <v>0.69187452482661627</v>
      </c>
      <c r="L1262" s="13">
        <f t="shared" si="232"/>
        <v>0</v>
      </c>
      <c r="M1262" s="13">
        <f t="shared" si="238"/>
        <v>0.29671131174611393</v>
      </c>
      <c r="N1262" s="13">
        <f t="shared" si="233"/>
        <v>1.5552589304542128E-2</v>
      </c>
      <c r="O1262" s="13">
        <f t="shared" si="234"/>
        <v>1.5552589304542128E-2</v>
      </c>
      <c r="Q1262">
        <v>22.807958449819822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0.32531304367997482</v>
      </c>
      <c r="G1263" s="13">
        <f t="shared" si="228"/>
        <v>0</v>
      </c>
      <c r="H1263" s="13">
        <f t="shared" si="229"/>
        <v>0.32531304367997482</v>
      </c>
      <c r="I1263" s="16">
        <f t="shared" si="237"/>
        <v>1.017187568506591</v>
      </c>
      <c r="J1263" s="13">
        <f t="shared" si="230"/>
        <v>1.0171705762487075</v>
      </c>
      <c r="K1263" s="13">
        <f t="shared" si="231"/>
        <v>1.6992257883430284E-5</v>
      </c>
      <c r="L1263" s="13">
        <f t="shared" si="232"/>
        <v>0</v>
      </c>
      <c r="M1263" s="13">
        <f t="shared" si="238"/>
        <v>0.28115872244157181</v>
      </c>
      <c r="N1263" s="13">
        <f t="shared" si="233"/>
        <v>1.4737375915297538E-2</v>
      </c>
      <c r="O1263" s="13">
        <f t="shared" si="234"/>
        <v>1.4737375915297538E-2</v>
      </c>
      <c r="Q1263">
        <v>23.294873455505861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4.5178728603142071</v>
      </c>
      <c r="G1264" s="13">
        <f t="shared" si="228"/>
        <v>0</v>
      </c>
      <c r="H1264" s="13">
        <f t="shared" si="229"/>
        <v>4.5178728603142071</v>
      </c>
      <c r="I1264" s="16">
        <f t="shared" si="237"/>
        <v>4.5178898525720905</v>
      </c>
      <c r="J1264" s="13">
        <f t="shared" si="230"/>
        <v>4.5170076799688808</v>
      </c>
      <c r="K1264" s="13">
        <f t="shared" si="231"/>
        <v>8.8217260320977431E-4</v>
      </c>
      <c r="L1264" s="13">
        <f t="shared" si="232"/>
        <v>0</v>
      </c>
      <c r="M1264" s="13">
        <f t="shared" si="238"/>
        <v>0.26642134652627425</v>
      </c>
      <c r="N1264" s="13">
        <f t="shared" si="233"/>
        <v>1.3964893215907243E-2</v>
      </c>
      <c r="O1264" s="13">
        <f t="shared" si="234"/>
        <v>1.3964893215907243E-2</v>
      </c>
      <c r="Q1264">
        <v>27.059497193548381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4.8774333407906916</v>
      </c>
      <c r="G1265" s="13">
        <f t="shared" si="228"/>
        <v>0</v>
      </c>
      <c r="H1265" s="13">
        <f t="shared" si="229"/>
        <v>4.8774333407906916</v>
      </c>
      <c r="I1265" s="16">
        <f t="shared" si="237"/>
        <v>4.8783155133939013</v>
      </c>
      <c r="J1265" s="13">
        <f t="shared" si="230"/>
        <v>4.8770093349551109</v>
      </c>
      <c r="K1265" s="13">
        <f t="shared" si="231"/>
        <v>1.3061784387904396E-3</v>
      </c>
      <c r="L1265" s="13">
        <f t="shared" si="232"/>
        <v>0</v>
      </c>
      <c r="M1265" s="13">
        <f t="shared" si="238"/>
        <v>0.25245645331036703</v>
      </c>
      <c r="N1265" s="13">
        <f t="shared" si="233"/>
        <v>1.3232901410166333E-2</v>
      </c>
      <c r="O1265" s="13">
        <f t="shared" si="234"/>
        <v>1.3232901410166333E-2</v>
      </c>
      <c r="Q1265">
        <v>25.88099462150609</v>
      </c>
    </row>
    <row r="1266" spans="1:17" x14ac:dyDescent="0.2">
      <c r="A1266" s="14">
        <f t="shared" si="235"/>
        <v>60511</v>
      </c>
      <c r="B1266" s="1">
        <v>9</v>
      </c>
      <c r="F1266" s="34">
        <v>39.524145757526817</v>
      </c>
      <c r="G1266" s="13">
        <f t="shared" si="228"/>
        <v>0</v>
      </c>
      <c r="H1266" s="13">
        <f t="shared" si="229"/>
        <v>39.524145757526817</v>
      </c>
      <c r="I1266" s="16">
        <f t="shared" si="237"/>
        <v>39.525451935965606</v>
      </c>
      <c r="J1266" s="13">
        <f t="shared" si="230"/>
        <v>38.726448658104715</v>
      </c>
      <c r="K1266" s="13">
        <f t="shared" si="231"/>
        <v>0.79900327786089065</v>
      </c>
      <c r="L1266" s="13">
        <f t="shared" si="232"/>
        <v>0</v>
      </c>
      <c r="M1266" s="13">
        <f t="shared" si="238"/>
        <v>0.2392235519002007</v>
      </c>
      <c r="N1266" s="13">
        <f t="shared" si="233"/>
        <v>1.2539278104304928E-2</v>
      </c>
      <c r="O1266" s="13">
        <f t="shared" si="234"/>
        <v>1.2539278104304928E-2</v>
      </c>
      <c r="Q1266">
        <v>24.656666308554598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3.2578752167061489</v>
      </c>
      <c r="G1267" s="13">
        <f t="shared" si="228"/>
        <v>0</v>
      </c>
      <c r="H1267" s="13">
        <f t="shared" si="229"/>
        <v>3.2578752167061489</v>
      </c>
      <c r="I1267" s="16">
        <f t="shared" si="237"/>
        <v>4.0568784945670391</v>
      </c>
      <c r="J1267" s="13">
        <f t="shared" si="230"/>
        <v>4.0555774066271217</v>
      </c>
      <c r="K1267" s="13">
        <f t="shared" si="231"/>
        <v>1.3010879399173447E-3</v>
      </c>
      <c r="L1267" s="13">
        <f t="shared" si="232"/>
        <v>0</v>
      </c>
      <c r="M1267" s="13">
        <f t="shared" si="238"/>
        <v>0.22668427379589576</v>
      </c>
      <c r="N1267" s="13">
        <f t="shared" si="233"/>
        <v>1.1882012153155203E-2</v>
      </c>
      <c r="O1267" s="13">
        <f t="shared" si="234"/>
        <v>1.1882012153155203E-2</v>
      </c>
      <c r="Q1267">
        <v>21.956711387966209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6.6666670000000003E-3</v>
      </c>
      <c r="G1268" s="13">
        <f t="shared" si="228"/>
        <v>0</v>
      </c>
      <c r="H1268" s="13">
        <f t="shared" si="229"/>
        <v>6.6666670000000003E-3</v>
      </c>
      <c r="I1268" s="16">
        <f t="shared" si="237"/>
        <v>7.9677549399173458E-3</v>
      </c>
      <c r="J1268" s="13">
        <f t="shared" si="230"/>
        <v>7.9677549259259215E-3</v>
      </c>
      <c r="K1268" s="13">
        <f t="shared" si="231"/>
        <v>1.3991424338555269E-11</v>
      </c>
      <c r="L1268" s="13">
        <f t="shared" si="232"/>
        <v>0</v>
      </c>
      <c r="M1268" s="13">
        <f t="shared" si="238"/>
        <v>0.21480226164274055</v>
      </c>
      <c r="N1268" s="13">
        <f t="shared" si="233"/>
        <v>1.1259197828881226E-2</v>
      </c>
      <c r="O1268" s="13">
        <f t="shared" si="234"/>
        <v>1.1259197828881226E-2</v>
      </c>
      <c r="Q1268">
        <v>19.485343763376779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0.45154657976112739</v>
      </c>
      <c r="G1269" s="13">
        <f t="shared" si="228"/>
        <v>0</v>
      </c>
      <c r="H1269" s="13">
        <f t="shared" si="229"/>
        <v>0.45154657976112739</v>
      </c>
      <c r="I1269" s="16">
        <f t="shared" si="237"/>
        <v>0.45154657977511881</v>
      </c>
      <c r="J1269" s="13">
        <f t="shared" si="230"/>
        <v>0.45154171520983311</v>
      </c>
      <c r="K1269" s="13">
        <f t="shared" si="231"/>
        <v>4.8645652857004507E-6</v>
      </c>
      <c r="L1269" s="13">
        <f t="shared" si="232"/>
        <v>0</v>
      </c>
      <c r="M1269" s="13">
        <f t="shared" si="238"/>
        <v>0.20354306381385934</v>
      </c>
      <c r="N1269" s="13">
        <f t="shared" si="233"/>
        <v>1.0669029295363982E-2</v>
      </c>
      <c r="O1269" s="13">
        <f t="shared" si="234"/>
        <v>1.0669029295363982E-2</v>
      </c>
      <c r="Q1269">
        <v>14.88721161192059</v>
      </c>
    </row>
    <row r="1270" spans="1:17" x14ac:dyDescent="0.2">
      <c r="A1270" s="14">
        <f t="shared" si="235"/>
        <v>60633</v>
      </c>
      <c r="B1270" s="1">
        <v>1</v>
      </c>
      <c r="F1270" s="34">
        <v>2.2996637002661449</v>
      </c>
      <c r="G1270" s="13">
        <f t="shared" si="228"/>
        <v>0</v>
      </c>
      <c r="H1270" s="13">
        <f t="shared" si="229"/>
        <v>2.2996637002661449</v>
      </c>
      <c r="I1270" s="16">
        <f t="shared" si="237"/>
        <v>2.2996685648314306</v>
      </c>
      <c r="J1270" s="13">
        <f t="shared" si="230"/>
        <v>2.2988173556888887</v>
      </c>
      <c r="K1270" s="13">
        <f t="shared" si="231"/>
        <v>8.5120914254188662E-4</v>
      </c>
      <c r="L1270" s="13">
        <f t="shared" si="232"/>
        <v>0</v>
      </c>
      <c r="M1270" s="13">
        <f t="shared" si="238"/>
        <v>0.19287403451849536</v>
      </c>
      <c r="N1270" s="13">
        <f t="shared" si="233"/>
        <v>1.0109795372220174E-2</v>
      </c>
      <c r="O1270" s="13">
        <f t="shared" si="234"/>
        <v>1.0109795372220174E-2</v>
      </c>
      <c r="Q1270">
        <v>12.8465366572776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25.829644972540141</v>
      </c>
      <c r="G1271" s="13">
        <f t="shared" si="228"/>
        <v>0</v>
      </c>
      <c r="H1271" s="13">
        <f t="shared" si="229"/>
        <v>25.829644972540141</v>
      </c>
      <c r="I1271" s="16">
        <f t="shared" si="237"/>
        <v>25.830496181682683</v>
      </c>
      <c r="J1271" s="13">
        <f t="shared" si="230"/>
        <v>24.789411925632788</v>
      </c>
      <c r="K1271" s="13">
        <f t="shared" si="231"/>
        <v>1.0410842560498956</v>
      </c>
      <c r="L1271" s="13">
        <f t="shared" si="232"/>
        <v>0</v>
      </c>
      <c r="M1271" s="13">
        <f t="shared" si="238"/>
        <v>0.18276423914627518</v>
      </c>
      <c r="N1271" s="13">
        <f t="shared" si="233"/>
        <v>9.5798745732732157E-3</v>
      </c>
      <c r="O1271" s="13">
        <f t="shared" si="234"/>
        <v>9.5798745732732157E-3</v>
      </c>
      <c r="Q1271">
        <v>13.472445322580651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31.704482597523441</v>
      </c>
      <c r="G1272" s="13">
        <f t="shared" si="228"/>
        <v>0</v>
      </c>
      <c r="H1272" s="13">
        <f t="shared" si="229"/>
        <v>31.704482597523441</v>
      </c>
      <c r="I1272" s="16">
        <f t="shared" si="237"/>
        <v>32.745566853573337</v>
      </c>
      <c r="J1272" s="13">
        <f t="shared" si="230"/>
        <v>31.394164729594603</v>
      </c>
      <c r="K1272" s="13">
        <f t="shared" si="231"/>
        <v>1.3514021239787333</v>
      </c>
      <c r="L1272" s="13">
        <f t="shared" si="232"/>
        <v>0</v>
      </c>
      <c r="M1272" s="13">
        <f t="shared" si="238"/>
        <v>0.17318436457300196</v>
      </c>
      <c r="N1272" s="13">
        <f t="shared" si="233"/>
        <v>9.0777304050905349E-3</v>
      </c>
      <c r="O1272" s="13">
        <f t="shared" si="234"/>
        <v>9.0777304050905349E-3</v>
      </c>
      <c r="Q1272">
        <v>16.69811889788069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1.1676026356164431</v>
      </c>
      <c r="G1273" s="13">
        <f t="shared" si="228"/>
        <v>0</v>
      </c>
      <c r="H1273" s="13">
        <f t="shared" si="229"/>
        <v>1.1676026356164431</v>
      </c>
      <c r="I1273" s="16">
        <f t="shared" si="237"/>
        <v>2.5190047595951763</v>
      </c>
      <c r="J1273" s="13">
        <f t="shared" si="230"/>
        <v>2.5184626438927125</v>
      </c>
      <c r="K1273" s="13">
        <f t="shared" si="231"/>
        <v>5.4211570246387453E-4</v>
      </c>
      <c r="L1273" s="13">
        <f t="shared" si="232"/>
        <v>0</v>
      </c>
      <c r="M1273" s="13">
        <f t="shared" si="238"/>
        <v>0.16410663416791144</v>
      </c>
      <c r="N1273" s="13">
        <f t="shared" si="233"/>
        <v>8.601906911955455E-3</v>
      </c>
      <c r="O1273" s="13">
        <f t="shared" si="234"/>
        <v>8.601906911955455E-3</v>
      </c>
      <c r="Q1273">
        <v>18.042442970457639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0.93925767112018022</v>
      </c>
      <c r="G1274" s="13">
        <f t="shared" si="228"/>
        <v>0</v>
      </c>
      <c r="H1274" s="13">
        <f t="shared" si="229"/>
        <v>0.93925767112018022</v>
      </c>
      <c r="I1274" s="16">
        <f t="shared" si="237"/>
        <v>0.93979978682264409</v>
      </c>
      <c r="J1274" s="13">
        <f t="shared" si="230"/>
        <v>0.93977994171619739</v>
      </c>
      <c r="K1274" s="13">
        <f t="shared" si="231"/>
        <v>1.984510644670312E-5</v>
      </c>
      <c r="L1274" s="13">
        <f t="shared" si="232"/>
        <v>0</v>
      </c>
      <c r="M1274" s="13">
        <f t="shared" si="238"/>
        <v>0.15550472725595599</v>
      </c>
      <c r="N1274" s="13">
        <f t="shared" si="233"/>
        <v>8.1510244543563388E-3</v>
      </c>
      <c r="O1274" s="13">
        <f t="shared" si="234"/>
        <v>8.1510244543563388E-3</v>
      </c>
      <c r="Q1274">
        <v>20.51414165731159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27.765357121309918</v>
      </c>
      <c r="G1275" s="13">
        <f t="shared" si="228"/>
        <v>0</v>
      </c>
      <c r="H1275" s="13">
        <f t="shared" si="229"/>
        <v>27.765357121309918</v>
      </c>
      <c r="I1275" s="16">
        <f t="shared" si="237"/>
        <v>27.765376966416365</v>
      </c>
      <c r="J1275" s="13">
        <f t="shared" si="230"/>
        <v>27.499293239071285</v>
      </c>
      <c r="K1275" s="13">
        <f t="shared" si="231"/>
        <v>0.26608372734508023</v>
      </c>
      <c r="L1275" s="13">
        <f t="shared" si="232"/>
        <v>0</v>
      </c>
      <c r="M1275" s="13">
        <f t="shared" si="238"/>
        <v>0.14735370280159965</v>
      </c>
      <c r="N1275" s="13">
        <f t="shared" si="233"/>
        <v>7.7237757087528815E-3</v>
      </c>
      <c r="O1275" s="13">
        <f t="shared" si="234"/>
        <v>7.7237757087528815E-3</v>
      </c>
      <c r="Q1275">
        <v>25.060908072864489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45.134749074279163</v>
      </c>
      <c r="G1276" s="13">
        <f t="shared" si="228"/>
        <v>0</v>
      </c>
      <c r="H1276" s="13">
        <f t="shared" si="229"/>
        <v>45.134749074279163</v>
      </c>
      <c r="I1276" s="16">
        <f t="shared" si="237"/>
        <v>45.400832801624247</v>
      </c>
      <c r="J1276" s="13">
        <f t="shared" si="230"/>
        <v>44.787598526185946</v>
      </c>
      <c r="K1276" s="13">
        <f t="shared" si="231"/>
        <v>0.61323427543830178</v>
      </c>
      <c r="L1276" s="13">
        <f t="shared" si="232"/>
        <v>0</v>
      </c>
      <c r="M1276" s="13">
        <f t="shared" si="238"/>
        <v>0.13962992709284677</v>
      </c>
      <c r="N1276" s="13">
        <f t="shared" si="233"/>
        <v>7.318921877020915E-3</v>
      </c>
      <c r="O1276" s="13">
        <f t="shared" si="234"/>
        <v>7.318921877020915E-3</v>
      </c>
      <c r="Q1276">
        <v>29.703865193548381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9.7610117578789133</v>
      </c>
      <c r="G1277" s="13">
        <f t="shared" si="228"/>
        <v>0</v>
      </c>
      <c r="H1277" s="13">
        <f t="shared" si="229"/>
        <v>9.7610117578789133</v>
      </c>
      <c r="I1277" s="16">
        <f t="shared" si="237"/>
        <v>10.374246033317215</v>
      </c>
      <c r="J1277" s="13">
        <f t="shared" si="230"/>
        <v>10.36250149942162</v>
      </c>
      <c r="K1277" s="13">
        <f t="shared" si="231"/>
        <v>1.17445338955946E-2</v>
      </c>
      <c r="L1277" s="13">
        <f t="shared" si="232"/>
        <v>0</v>
      </c>
      <c r="M1277" s="13">
        <f t="shared" si="238"/>
        <v>0.13231100521582587</v>
      </c>
      <c r="N1277" s="13">
        <f t="shared" si="233"/>
        <v>6.9352890945851252E-3</v>
      </c>
      <c r="O1277" s="13">
        <f t="shared" si="234"/>
        <v>6.9352890945851252E-3</v>
      </c>
      <c r="Q1277">
        <v>26.358877391677449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33.751980202698917</v>
      </c>
      <c r="G1278" s="13">
        <f t="shared" si="228"/>
        <v>0</v>
      </c>
      <c r="H1278" s="13">
        <f t="shared" si="229"/>
        <v>33.751980202698917</v>
      </c>
      <c r="I1278" s="16">
        <f t="shared" si="237"/>
        <v>33.763724736594511</v>
      </c>
      <c r="J1278" s="13">
        <f t="shared" si="230"/>
        <v>33.28049150298952</v>
      </c>
      <c r="K1278" s="13">
        <f t="shared" si="231"/>
        <v>0.4832332336049916</v>
      </c>
      <c r="L1278" s="13">
        <f t="shared" si="232"/>
        <v>0</v>
      </c>
      <c r="M1278" s="13">
        <f t="shared" si="238"/>
        <v>0.12537571612124074</v>
      </c>
      <c r="N1278" s="13">
        <f t="shared" si="233"/>
        <v>6.5717650268251266E-3</v>
      </c>
      <c r="O1278" s="13">
        <f t="shared" si="234"/>
        <v>6.5717650268251266E-3</v>
      </c>
      <c r="Q1278">
        <v>24.9381274188367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7.2538723712436806</v>
      </c>
      <c r="G1279" s="13">
        <f t="shared" si="228"/>
        <v>0</v>
      </c>
      <c r="H1279" s="13">
        <f t="shared" si="229"/>
        <v>7.2538723712436806</v>
      </c>
      <c r="I1279" s="16">
        <f t="shared" si="237"/>
        <v>7.7371056048486722</v>
      </c>
      <c r="J1279" s="13">
        <f t="shared" si="230"/>
        <v>7.7259405763284956</v>
      </c>
      <c r="K1279" s="13">
        <f t="shared" si="231"/>
        <v>1.1165028520176534E-2</v>
      </c>
      <c r="L1279" s="13">
        <f t="shared" si="232"/>
        <v>0</v>
      </c>
      <c r="M1279" s="13">
        <f t="shared" si="238"/>
        <v>0.11880395109441561</v>
      </c>
      <c r="N1279" s="13">
        <f t="shared" si="233"/>
        <v>6.2272956438862628E-3</v>
      </c>
      <c r="O1279" s="13">
        <f t="shared" si="234"/>
        <v>6.2272956438862628E-3</v>
      </c>
      <c r="Q1279">
        <v>20.44091593104595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5.1705671499295356</v>
      </c>
      <c r="G1280" s="13">
        <f t="shared" si="228"/>
        <v>0</v>
      </c>
      <c r="H1280" s="13">
        <f t="shared" si="229"/>
        <v>5.1705671499295356</v>
      </c>
      <c r="I1280" s="16">
        <f t="shared" si="237"/>
        <v>5.1817321784497121</v>
      </c>
      <c r="J1280" s="13">
        <f t="shared" si="230"/>
        <v>5.1745960670499427</v>
      </c>
      <c r="K1280" s="13">
        <f t="shared" si="231"/>
        <v>7.1361113997694403E-3</v>
      </c>
      <c r="L1280" s="13">
        <f t="shared" si="232"/>
        <v>0</v>
      </c>
      <c r="M1280" s="13">
        <f t="shared" si="238"/>
        <v>0.11257665545052935</v>
      </c>
      <c r="N1280" s="13">
        <f t="shared" si="233"/>
        <v>5.9008821645437593E-3</v>
      </c>
      <c r="O1280" s="13">
        <f t="shared" si="234"/>
        <v>5.9008821645437593E-3</v>
      </c>
      <c r="Q1280">
        <v>15.08579017917218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8.4835163728826686</v>
      </c>
      <c r="G1281" s="13">
        <f t="shared" si="228"/>
        <v>0</v>
      </c>
      <c r="H1281" s="13">
        <f t="shared" si="229"/>
        <v>8.4835163728826686</v>
      </c>
      <c r="I1281" s="16">
        <f t="shared" si="237"/>
        <v>8.4906524842824389</v>
      </c>
      <c r="J1281" s="13">
        <f t="shared" si="230"/>
        <v>8.4561835622285138</v>
      </c>
      <c r="K1281" s="13">
        <f t="shared" si="231"/>
        <v>3.4468922053925155E-2</v>
      </c>
      <c r="L1281" s="13">
        <f t="shared" si="232"/>
        <v>0</v>
      </c>
      <c r="M1281" s="13">
        <f t="shared" si="238"/>
        <v>0.10667577328598558</v>
      </c>
      <c r="N1281" s="13">
        <f t="shared" si="233"/>
        <v>5.5915781602590333E-3</v>
      </c>
      <c r="O1281" s="13">
        <f t="shared" si="234"/>
        <v>5.5915781602590333E-3</v>
      </c>
      <c r="Q1281">
        <v>14.384697772698519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20.00580595116573</v>
      </c>
      <c r="G1282" s="13">
        <f t="shared" si="228"/>
        <v>0</v>
      </c>
      <c r="H1282" s="13">
        <f t="shared" si="229"/>
        <v>20.00580595116573</v>
      </c>
      <c r="I1282" s="16">
        <f t="shared" si="237"/>
        <v>20.040274873219655</v>
      </c>
      <c r="J1282" s="13">
        <f t="shared" si="230"/>
        <v>19.52101756582104</v>
      </c>
      <c r="K1282" s="13">
        <f t="shared" si="231"/>
        <v>0.51925730739861464</v>
      </c>
      <c r="L1282" s="13">
        <f t="shared" si="232"/>
        <v>0</v>
      </c>
      <c r="M1282" s="13">
        <f t="shared" si="238"/>
        <v>0.10108419512572656</v>
      </c>
      <c r="N1282" s="13">
        <f t="shared" si="233"/>
        <v>5.2984868110314458E-3</v>
      </c>
      <c r="O1282" s="13">
        <f t="shared" si="234"/>
        <v>5.2984868110314458E-3</v>
      </c>
      <c r="Q1282">
        <v>13.156897322580649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0.43565320920983641</v>
      </c>
      <c r="G1283" s="13">
        <f t="shared" si="228"/>
        <v>0</v>
      </c>
      <c r="H1283" s="13">
        <f t="shared" si="229"/>
        <v>0.43565320920983641</v>
      </c>
      <c r="I1283" s="16">
        <f t="shared" si="237"/>
        <v>0.95491051660845105</v>
      </c>
      <c r="J1283" s="13">
        <f t="shared" si="230"/>
        <v>0.95485009770787233</v>
      </c>
      <c r="K1283" s="13">
        <f t="shared" si="231"/>
        <v>6.0418900578729229E-5</v>
      </c>
      <c r="L1283" s="13">
        <f t="shared" si="232"/>
        <v>0</v>
      </c>
      <c r="M1283" s="13">
        <f t="shared" si="238"/>
        <v>9.5785708314695114E-2</v>
      </c>
      <c r="N1283" s="13">
        <f t="shared" si="233"/>
        <v>5.0207583050888866E-3</v>
      </c>
      <c r="O1283" s="13">
        <f t="shared" si="234"/>
        <v>5.0207583050888866E-3</v>
      </c>
      <c r="Q1283">
        <v>12.91307583947718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5.5815330842572077</v>
      </c>
      <c r="G1284" s="13">
        <f t="shared" si="228"/>
        <v>0</v>
      </c>
      <c r="H1284" s="13">
        <f t="shared" si="229"/>
        <v>5.5815330842572077</v>
      </c>
      <c r="I1284" s="16">
        <f t="shared" si="237"/>
        <v>5.5815935031577864</v>
      </c>
      <c r="J1284" s="13">
        <f t="shared" si="230"/>
        <v>5.5746659503230456</v>
      </c>
      <c r="K1284" s="13">
        <f t="shared" si="231"/>
        <v>6.92755283474078E-3</v>
      </c>
      <c r="L1284" s="13">
        <f t="shared" si="232"/>
        <v>0</v>
      </c>
      <c r="M1284" s="13">
        <f t="shared" si="238"/>
        <v>9.0764950009606229E-2</v>
      </c>
      <c r="N1284" s="13">
        <f t="shared" si="233"/>
        <v>4.7575873748776651E-3</v>
      </c>
      <c r="O1284" s="13">
        <f t="shared" si="234"/>
        <v>4.7575873748776651E-3</v>
      </c>
      <c r="Q1284">
        <v>16.890637484583571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54.191644018569768</v>
      </c>
      <c r="G1285" s="13">
        <f t="shared" si="228"/>
        <v>0</v>
      </c>
      <c r="H1285" s="13">
        <f t="shared" si="229"/>
        <v>54.191644018569768</v>
      </c>
      <c r="I1285" s="16">
        <f t="shared" si="237"/>
        <v>54.198571571404507</v>
      </c>
      <c r="J1285" s="13">
        <f t="shared" si="230"/>
        <v>49.271567296796128</v>
      </c>
      <c r="K1285" s="13">
        <f t="shared" si="231"/>
        <v>4.9270042746083789</v>
      </c>
      <c r="L1285" s="13">
        <f t="shared" si="232"/>
        <v>0</v>
      </c>
      <c r="M1285" s="13">
        <f t="shared" si="238"/>
        <v>8.6007362634728565E-2</v>
      </c>
      <c r="N1285" s="13">
        <f t="shared" si="233"/>
        <v>4.5082109622073584E-3</v>
      </c>
      <c r="O1285" s="13">
        <f t="shared" si="234"/>
        <v>4.5082109622073584E-3</v>
      </c>
      <c r="Q1285">
        <v>17.67317886944705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68.976094511393043</v>
      </c>
      <c r="G1286" s="13">
        <f t="shared" ref="G1286:G1349" si="244">IF((F1286-$J$2)&gt;0,$I$2*(F1286-$J$2),0)</f>
        <v>0.23689417452395986</v>
      </c>
      <c r="H1286" s="13">
        <f t="shared" ref="H1286:H1349" si="245">F1286-G1286</f>
        <v>68.739200336869089</v>
      </c>
      <c r="I1286" s="16">
        <f t="shared" si="237"/>
        <v>73.666204611477468</v>
      </c>
      <c r="J1286" s="13">
        <f t="shared" ref="J1286:J1349" si="246">I1286/SQRT(1+(I1286/($K$2*(300+(25*Q1286)+0.05*(Q1286)^3)))^2)</f>
        <v>63.243857466180593</v>
      </c>
      <c r="K1286" s="13">
        <f t="shared" ref="K1286:K1349" si="247">I1286-J1286</f>
        <v>10.422347145296875</v>
      </c>
      <c r="L1286" s="13">
        <f t="shared" ref="L1286:L1349" si="248">IF(K1286&gt;$N$2,(K1286-$N$2)/$L$2,0)</f>
        <v>0</v>
      </c>
      <c r="M1286" s="13">
        <f t="shared" si="238"/>
        <v>8.1499151672521211E-2</v>
      </c>
      <c r="N1286" s="13">
        <f t="shared" ref="N1286:N1349" si="249">$M$2*M1286</f>
        <v>4.2719060057807559E-3</v>
      </c>
      <c r="O1286" s="13">
        <f t="shared" ref="O1286:O1349" si="250">N1286+G1286</f>
        <v>0.24116608052974062</v>
      </c>
      <c r="Q1286">
        <v>18.266348044368211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4.636049759395056</v>
      </c>
      <c r="G1287" s="13">
        <f t="shared" si="244"/>
        <v>0</v>
      </c>
      <c r="H1287" s="13">
        <f t="shared" si="245"/>
        <v>4.636049759395056</v>
      </c>
      <c r="I1287" s="16">
        <f t="shared" ref="I1287:I1350" si="252">H1287+K1286-L1286</f>
        <v>15.058396904691932</v>
      </c>
      <c r="J1287" s="13">
        <f t="shared" si="246"/>
        <v>15.003414643351316</v>
      </c>
      <c r="K1287" s="13">
        <f t="shared" si="247"/>
        <v>5.4982261340615679E-2</v>
      </c>
      <c r="L1287" s="13">
        <f t="shared" si="248"/>
        <v>0</v>
      </c>
      <c r="M1287" s="13">
        <f t="shared" ref="M1287:M1350" si="253">L1287+M1286-N1286</f>
        <v>7.7227245666740454E-2</v>
      </c>
      <c r="N1287" s="13">
        <f t="shared" si="249"/>
        <v>4.0479873446938978E-3</v>
      </c>
      <c r="O1287" s="13">
        <f t="shared" si="250"/>
        <v>4.0479873446938978E-3</v>
      </c>
      <c r="Q1287">
        <v>23.275026302262422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19.152044131393719</v>
      </c>
      <c r="G1288" s="13">
        <f t="shared" si="244"/>
        <v>0</v>
      </c>
      <c r="H1288" s="13">
        <f t="shared" si="245"/>
        <v>19.152044131393719</v>
      </c>
      <c r="I1288" s="16">
        <f t="shared" si="252"/>
        <v>19.207026392734335</v>
      </c>
      <c r="J1288" s="13">
        <f t="shared" si="246"/>
        <v>19.14767152545642</v>
      </c>
      <c r="K1288" s="13">
        <f t="shared" si="247"/>
        <v>5.9354867277914281E-2</v>
      </c>
      <c r="L1288" s="13">
        <f t="shared" si="248"/>
        <v>0</v>
      </c>
      <c r="M1288" s="13">
        <f t="shared" si="253"/>
        <v>7.3179258322046553E-2</v>
      </c>
      <c r="N1288" s="13">
        <f t="shared" si="249"/>
        <v>3.8358057318274553E-3</v>
      </c>
      <c r="O1288" s="13">
        <f t="shared" si="250"/>
        <v>3.8358057318274553E-3</v>
      </c>
      <c r="Q1288">
        <v>28.000240633932421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27.33912488561165</v>
      </c>
      <c r="G1289" s="13">
        <f t="shared" si="244"/>
        <v>0</v>
      </c>
      <c r="H1289" s="13">
        <f t="shared" si="245"/>
        <v>27.33912488561165</v>
      </c>
      <c r="I1289" s="16">
        <f t="shared" si="252"/>
        <v>27.398479752889564</v>
      </c>
      <c r="J1289" s="13">
        <f t="shared" si="246"/>
        <v>27.270611458341286</v>
      </c>
      <c r="K1289" s="13">
        <f t="shared" si="247"/>
        <v>0.12786829454827853</v>
      </c>
      <c r="L1289" s="13">
        <f t="shared" si="248"/>
        <v>0</v>
      </c>
      <c r="M1289" s="13">
        <f t="shared" si="253"/>
        <v>6.9343452590219096E-2</v>
      </c>
      <c r="N1289" s="13">
        <f t="shared" si="249"/>
        <v>3.6347459513693127E-3</v>
      </c>
      <c r="O1289" s="13">
        <f t="shared" si="250"/>
        <v>3.6347459513693127E-3</v>
      </c>
      <c r="Q1289">
        <v>30.198765193548379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41.195040359131177</v>
      </c>
      <c r="G1290" s="13">
        <f t="shared" si="244"/>
        <v>0</v>
      </c>
      <c r="H1290" s="13">
        <f t="shared" si="245"/>
        <v>41.195040359131177</v>
      </c>
      <c r="I1290" s="16">
        <f t="shared" si="252"/>
        <v>41.322908653679455</v>
      </c>
      <c r="J1290" s="13">
        <f t="shared" si="246"/>
        <v>40.533802222200492</v>
      </c>
      <c r="K1290" s="13">
        <f t="shared" si="247"/>
        <v>0.78910643147896309</v>
      </c>
      <c r="L1290" s="13">
        <f t="shared" si="248"/>
        <v>0</v>
      </c>
      <c r="M1290" s="13">
        <f t="shared" si="253"/>
        <v>6.5708706638849784E-2</v>
      </c>
      <c r="N1290" s="13">
        <f t="shared" si="249"/>
        <v>3.4442250350101658E-3</v>
      </c>
      <c r="O1290" s="13">
        <f t="shared" si="250"/>
        <v>3.4442250350101658E-3</v>
      </c>
      <c r="Q1290">
        <v>25.718389079046009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4.7054970823592397</v>
      </c>
      <c r="G1291" s="13">
        <f t="shared" si="244"/>
        <v>0</v>
      </c>
      <c r="H1291" s="13">
        <f t="shared" si="245"/>
        <v>4.7054970823592397</v>
      </c>
      <c r="I1291" s="16">
        <f t="shared" si="252"/>
        <v>5.4946035138382028</v>
      </c>
      <c r="J1291" s="13">
        <f t="shared" si="246"/>
        <v>5.4909517725270645</v>
      </c>
      <c r="K1291" s="13">
        <f t="shared" si="247"/>
        <v>3.6517413111383235E-3</v>
      </c>
      <c r="L1291" s="13">
        <f t="shared" si="248"/>
        <v>0</v>
      </c>
      <c r="M1291" s="13">
        <f t="shared" si="253"/>
        <v>6.2264481603839621E-2</v>
      </c>
      <c r="N1291" s="13">
        <f t="shared" si="249"/>
        <v>3.2636905716400249E-3</v>
      </c>
      <c r="O1291" s="13">
        <f t="shared" si="250"/>
        <v>3.2636905716400249E-3</v>
      </c>
      <c r="Q1291">
        <v>21.090507879296169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3.251289272703493</v>
      </c>
      <c r="G1292" s="13">
        <f t="shared" si="244"/>
        <v>0</v>
      </c>
      <c r="H1292" s="13">
        <f t="shared" si="245"/>
        <v>3.251289272703493</v>
      </c>
      <c r="I1292" s="16">
        <f t="shared" si="252"/>
        <v>3.2549410140146313</v>
      </c>
      <c r="J1292" s="13">
        <f t="shared" si="246"/>
        <v>3.253555022539977</v>
      </c>
      <c r="K1292" s="13">
        <f t="shared" si="247"/>
        <v>1.3859914746543467E-3</v>
      </c>
      <c r="L1292" s="13">
        <f t="shared" si="248"/>
        <v>0</v>
      </c>
      <c r="M1292" s="13">
        <f t="shared" si="253"/>
        <v>5.9000791032199594E-2</v>
      </c>
      <c r="N1292" s="13">
        <f t="shared" si="249"/>
        <v>3.0926191056446324E-3</v>
      </c>
      <c r="O1292" s="13">
        <f t="shared" si="250"/>
        <v>3.0926191056446324E-3</v>
      </c>
      <c r="Q1292">
        <v>16.836745079318089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31.785068484086121</v>
      </c>
      <c r="G1293" s="13">
        <f t="shared" si="244"/>
        <v>0</v>
      </c>
      <c r="H1293" s="13">
        <f t="shared" si="245"/>
        <v>31.785068484086121</v>
      </c>
      <c r="I1293" s="16">
        <f t="shared" si="252"/>
        <v>31.786454475560774</v>
      </c>
      <c r="J1293" s="13">
        <f t="shared" si="246"/>
        <v>30.30333496442228</v>
      </c>
      <c r="K1293" s="13">
        <f t="shared" si="247"/>
        <v>1.4831195111384936</v>
      </c>
      <c r="L1293" s="13">
        <f t="shared" si="248"/>
        <v>0</v>
      </c>
      <c r="M1293" s="13">
        <f t="shared" si="253"/>
        <v>5.5908171926554964E-2</v>
      </c>
      <c r="N1293" s="13">
        <f t="shared" si="249"/>
        <v>2.9305146191576886E-3</v>
      </c>
      <c r="O1293" s="13">
        <f t="shared" si="250"/>
        <v>2.9305146191576886E-3</v>
      </c>
      <c r="Q1293">
        <v>15.33730232258065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14.47167787333855</v>
      </c>
      <c r="G1294" s="13">
        <f t="shared" si="244"/>
        <v>0</v>
      </c>
      <c r="H1294" s="13">
        <f t="shared" si="245"/>
        <v>14.47167787333855</v>
      </c>
      <c r="I1294" s="16">
        <f t="shared" si="252"/>
        <v>15.954797384477043</v>
      </c>
      <c r="J1294" s="13">
        <f t="shared" si="246"/>
        <v>15.747177735445124</v>
      </c>
      <c r="K1294" s="13">
        <f t="shared" si="247"/>
        <v>0.2076196490319191</v>
      </c>
      <c r="L1294" s="13">
        <f t="shared" si="248"/>
        <v>0</v>
      </c>
      <c r="M1294" s="13">
        <f t="shared" si="253"/>
        <v>5.2977657307397279E-2</v>
      </c>
      <c r="N1294" s="13">
        <f t="shared" si="249"/>
        <v>2.7769070938682078E-3</v>
      </c>
      <c r="O1294" s="13">
        <f t="shared" si="250"/>
        <v>2.7769070938682078E-3</v>
      </c>
      <c r="Q1294">
        <v>14.98326541516488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3.7819723127021461</v>
      </c>
      <c r="G1295" s="13">
        <f t="shared" si="244"/>
        <v>0</v>
      </c>
      <c r="H1295" s="13">
        <f t="shared" si="245"/>
        <v>3.7819723127021461</v>
      </c>
      <c r="I1295" s="16">
        <f t="shared" si="252"/>
        <v>3.9895919617340652</v>
      </c>
      <c r="J1295" s="13">
        <f t="shared" si="246"/>
        <v>3.987044505599405</v>
      </c>
      <c r="K1295" s="13">
        <f t="shared" si="247"/>
        <v>2.5474561346601199E-3</v>
      </c>
      <c r="L1295" s="13">
        <f t="shared" si="248"/>
        <v>0</v>
      </c>
      <c r="M1295" s="13">
        <f t="shared" si="253"/>
        <v>5.0200750213529072E-2</v>
      </c>
      <c r="N1295" s="13">
        <f t="shared" si="249"/>
        <v>2.6313511482130032E-3</v>
      </c>
      <c r="O1295" s="13">
        <f t="shared" si="250"/>
        <v>2.6313511482130032E-3</v>
      </c>
      <c r="Q1295">
        <v>16.847727455292951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9.3635016420340982</v>
      </c>
      <c r="G1296" s="13">
        <f t="shared" si="244"/>
        <v>0</v>
      </c>
      <c r="H1296" s="13">
        <f t="shared" si="245"/>
        <v>9.3635016420340982</v>
      </c>
      <c r="I1296" s="16">
        <f t="shared" si="252"/>
        <v>9.3660490981687587</v>
      </c>
      <c r="J1296" s="13">
        <f t="shared" si="246"/>
        <v>9.3331694549672033</v>
      </c>
      <c r="K1296" s="13">
        <f t="shared" si="247"/>
        <v>3.2879643201555453E-2</v>
      </c>
      <c r="L1296" s="13">
        <f t="shared" si="248"/>
        <v>0</v>
      </c>
      <c r="M1296" s="13">
        <f t="shared" si="253"/>
        <v>4.756939906531607E-2</v>
      </c>
      <c r="N1296" s="13">
        <f t="shared" si="249"/>
        <v>2.4934247460028651E-3</v>
      </c>
      <c r="O1296" s="13">
        <f t="shared" si="250"/>
        <v>2.4934247460028651E-3</v>
      </c>
      <c r="Q1296">
        <v>16.834442311753911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11.96396672576433</v>
      </c>
      <c r="G1297" s="13">
        <f t="shared" si="244"/>
        <v>0</v>
      </c>
      <c r="H1297" s="13">
        <f t="shared" si="245"/>
        <v>11.96396672576433</v>
      </c>
      <c r="I1297" s="16">
        <f t="shared" si="252"/>
        <v>11.996846368965885</v>
      </c>
      <c r="J1297" s="13">
        <f t="shared" si="246"/>
        <v>11.951038292446356</v>
      </c>
      <c r="K1297" s="13">
        <f t="shared" si="247"/>
        <v>4.580807651952945E-2</v>
      </c>
      <c r="L1297" s="13">
        <f t="shared" si="248"/>
        <v>0</v>
      </c>
      <c r="M1297" s="13">
        <f t="shared" si="253"/>
        <v>4.5075974319313206E-2</v>
      </c>
      <c r="N1297" s="13">
        <f t="shared" si="249"/>
        <v>2.3627279727381273E-3</v>
      </c>
      <c r="O1297" s="13">
        <f t="shared" si="250"/>
        <v>2.3627279727381273E-3</v>
      </c>
      <c r="Q1297">
        <v>19.739232635884431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0.44777037295873662</v>
      </c>
      <c r="G1298" s="13">
        <f t="shared" si="244"/>
        <v>0</v>
      </c>
      <c r="H1298" s="13">
        <f t="shared" si="245"/>
        <v>0.44777037295873662</v>
      </c>
      <c r="I1298" s="16">
        <f t="shared" si="252"/>
        <v>0.49357844947826607</v>
      </c>
      <c r="J1298" s="13">
        <f t="shared" si="246"/>
        <v>0.49357631230788429</v>
      </c>
      <c r="K1298" s="13">
        <f t="shared" si="247"/>
        <v>2.137170381777409E-6</v>
      </c>
      <c r="L1298" s="13">
        <f t="shared" si="248"/>
        <v>0</v>
      </c>
      <c r="M1298" s="13">
        <f t="shared" si="253"/>
        <v>4.2713246346575078E-2</v>
      </c>
      <c r="N1298" s="13">
        <f t="shared" si="249"/>
        <v>2.2388818760655732E-3</v>
      </c>
      <c r="O1298" s="13">
        <f t="shared" si="250"/>
        <v>2.2388818760655732E-3</v>
      </c>
      <c r="Q1298">
        <v>22.612299129415891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26.58203676696823</v>
      </c>
      <c r="G1299" s="13">
        <f t="shared" si="244"/>
        <v>0</v>
      </c>
      <c r="H1299" s="13">
        <f t="shared" si="245"/>
        <v>26.58203676696823</v>
      </c>
      <c r="I1299" s="16">
        <f t="shared" si="252"/>
        <v>26.58203890413861</v>
      </c>
      <c r="J1299" s="13">
        <f t="shared" si="246"/>
        <v>26.354435250324038</v>
      </c>
      <c r="K1299" s="13">
        <f t="shared" si="247"/>
        <v>0.22760365381457248</v>
      </c>
      <c r="L1299" s="13">
        <f t="shared" si="248"/>
        <v>0</v>
      </c>
      <c r="M1299" s="13">
        <f t="shared" si="253"/>
        <v>4.0474364470509505E-2</v>
      </c>
      <c r="N1299" s="13">
        <f t="shared" si="249"/>
        <v>2.1215273670146164E-3</v>
      </c>
      <c r="O1299" s="13">
        <f t="shared" si="250"/>
        <v>2.1215273670146164E-3</v>
      </c>
      <c r="Q1299">
        <v>25.255736454131959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5.0347465463326149</v>
      </c>
      <c r="G1300" s="13">
        <f t="shared" si="244"/>
        <v>0</v>
      </c>
      <c r="H1300" s="13">
        <f t="shared" si="245"/>
        <v>5.0347465463326149</v>
      </c>
      <c r="I1300" s="16">
        <f t="shared" si="252"/>
        <v>5.2623502001471874</v>
      </c>
      <c r="J1300" s="13">
        <f t="shared" si="246"/>
        <v>5.2608912038551807</v>
      </c>
      <c r="K1300" s="13">
        <f t="shared" si="247"/>
        <v>1.4589962920066313E-3</v>
      </c>
      <c r="L1300" s="13">
        <f t="shared" si="248"/>
        <v>0</v>
      </c>
      <c r="M1300" s="13">
        <f t="shared" si="253"/>
        <v>3.8352837103494887E-2</v>
      </c>
      <c r="N1300" s="13">
        <f t="shared" si="249"/>
        <v>2.0103241788269077E-3</v>
      </c>
      <c r="O1300" s="13">
        <f t="shared" si="250"/>
        <v>2.0103241788269077E-3</v>
      </c>
      <c r="Q1300">
        <v>26.72700865981697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17.52101599765659</v>
      </c>
      <c r="G1301" s="13">
        <f t="shared" si="244"/>
        <v>0</v>
      </c>
      <c r="H1301" s="13">
        <f t="shared" si="245"/>
        <v>17.52101599765659</v>
      </c>
      <c r="I1301" s="16">
        <f t="shared" si="252"/>
        <v>17.522474993948599</v>
      </c>
      <c r="J1301" s="13">
        <f t="shared" si="246"/>
        <v>17.472990392542751</v>
      </c>
      <c r="K1301" s="13">
        <f t="shared" si="247"/>
        <v>4.9484601405847428E-2</v>
      </c>
      <c r="L1301" s="13">
        <f t="shared" si="248"/>
        <v>0</v>
      </c>
      <c r="M1301" s="13">
        <f t="shared" si="253"/>
        <v>3.6342512924667981E-2</v>
      </c>
      <c r="N1301" s="13">
        <f t="shared" si="249"/>
        <v>1.9049498803605288E-3</v>
      </c>
      <c r="O1301" s="13">
        <f t="shared" si="250"/>
        <v>1.9049498803605288E-3</v>
      </c>
      <c r="Q1301">
        <v>27.31756619354838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3.2585020367958801</v>
      </c>
      <c r="G1302" s="13">
        <f t="shared" si="244"/>
        <v>0</v>
      </c>
      <c r="H1302" s="13">
        <f t="shared" si="245"/>
        <v>3.2585020367958801</v>
      </c>
      <c r="I1302" s="16">
        <f t="shared" si="252"/>
        <v>3.3079866382017276</v>
      </c>
      <c r="J1302" s="13">
        <f t="shared" si="246"/>
        <v>3.3075142927431362</v>
      </c>
      <c r="K1302" s="13">
        <f t="shared" si="247"/>
        <v>4.7234545859131671E-4</v>
      </c>
      <c r="L1302" s="13">
        <f t="shared" si="248"/>
        <v>0</v>
      </c>
      <c r="M1302" s="13">
        <f t="shared" si="253"/>
        <v>3.4437563044307451E-2</v>
      </c>
      <c r="N1302" s="13">
        <f t="shared" si="249"/>
        <v>1.8050989412081492E-3</v>
      </c>
      <c r="O1302" s="13">
        <f t="shared" si="250"/>
        <v>1.8050989412081492E-3</v>
      </c>
      <c r="Q1302">
        <v>24.814925367485099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4.3115045081031456</v>
      </c>
      <c r="G1303" s="13">
        <f t="shared" si="244"/>
        <v>0</v>
      </c>
      <c r="H1303" s="13">
        <f t="shared" si="245"/>
        <v>4.3115045081031456</v>
      </c>
      <c r="I1303" s="16">
        <f t="shared" si="252"/>
        <v>4.3119768535617364</v>
      </c>
      <c r="J1303" s="13">
        <f t="shared" si="246"/>
        <v>4.3103699131044086</v>
      </c>
      <c r="K1303" s="13">
        <f t="shared" si="247"/>
        <v>1.6069404573277879E-3</v>
      </c>
      <c r="L1303" s="13">
        <f t="shared" si="248"/>
        <v>0</v>
      </c>
      <c r="M1303" s="13">
        <f t="shared" si="253"/>
        <v>3.26324641030993E-2</v>
      </c>
      <c r="N1303" s="13">
        <f t="shared" si="249"/>
        <v>1.7104818458184858E-3</v>
      </c>
      <c r="O1303" s="13">
        <f t="shared" si="250"/>
        <v>1.7104818458184858E-3</v>
      </c>
      <c r="Q1303">
        <v>21.756648018211859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2.6969585684862731</v>
      </c>
      <c r="G1304" s="13">
        <f t="shared" si="244"/>
        <v>0</v>
      </c>
      <c r="H1304" s="13">
        <f t="shared" si="245"/>
        <v>2.6969585684862731</v>
      </c>
      <c r="I1304" s="16">
        <f t="shared" si="252"/>
        <v>2.6985655089436009</v>
      </c>
      <c r="J1304" s="13">
        <f t="shared" si="246"/>
        <v>2.69784334906254</v>
      </c>
      <c r="K1304" s="13">
        <f t="shared" si="247"/>
        <v>7.2215988106094642E-4</v>
      </c>
      <c r="L1304" s="13">
        <f t="shared" si="248"/>
        <v>0</v>
      </c>
      <c r="M1304" s="13">
        <f t="shared" si="253"/>
        <v>3.0921982257280815E-2</v>
      </c>
      <c r="N1304" s="13">
        <f t="shared" si="249"/>
        <v>1.6208242540524771E-3</v>
      </c>
      <c r="O1304" s="13">
        <f t="shared" si="250"/>
        <v>1.6208242540524771E-3</v>
      </c>
      <c r="Q1304">
        <v>17.473991945684041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3.8791346883820541</v>
      </c>
      <c r="G1305" s="13">
        <f t="shared" si="244"/>
        <v>0</v>
      </c>
      <c r="H1305" s="13">
        <f t="shared" si="245"/>
        <v>3.8791346883820541</v>
      </c>
      <c r="I1305" s="16">
        <f t="shared" si="252"/>
        <v>3.8798568482631151</v>
      </c>
      <c r="J1305" s="13">
        <f t="shared" si="246"/>
        <v>3.8769195482663057</v>
      </c>
      <c r="K1305" s="13">
        <f t="shared" si="247"/>
        <v>2.9372999968093616E-3</v>
      </c>
      <c r="L1305" s="13">
        <f t="shared" si="248"/>
        <v>0</v>
      </c>
      <c r="M1305" s="13">
        <f t="shared" si="253"/>
        <v>2.9301158003228338E-2</v>
      </c>
      <c r="N1305" s="13">
        <f t="shared" si="249"/>
        <v>1.5358662057402216E-3</v>
      </c>
      <c r="O1305" s="13">
        <f t="shared" si="250"/>
        <v>1.5358662057402216E-3</v>
      </c>
      <c r="Q1305">
        <v>15.23344704708072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2.990310655811208</v>
      </c>
      <c r="G1306" s="13">
        <f t="shared" si="244"/>
        <v>0</v>
      </c>
      <c r="H1306" s="13">
        <f t="shared" si="245"/>
        <v>2.990310655811208</v>
      </c>
      <c r="I1306" s="16">
        <f t="shared" si="252"/>
        <v>2.9932479558080174</v>
      </c>
      <c r="J1306" s="13">
        <f t="shared" si="246"/>
        <v>2.9916876086860089</v>
      </c>
      <c r="K1306" s="13">
        <f t="shared" si="247"/>
        <v>1.5603471220084764E-3</v>
      </c>
      <c r="L1306" s="13">
        <f t="shared" si="248"/>
        <v>0</v>
      </c>
      <c r="M1306" s="13">
        <f t="shared" si="253"/>
        <v>2.7765291797488118E-2</v>
      </c>
      <c r="N1306" s="13">
        <f t="shared" si="249"/>
        <v>1.4553613669323162E-3</v>
      </c>
      <c r="O1306" s="13">
        <f t="shared" si="250"/>
        <v>1.4553613669323162E-3</v>
      </c>
      <c r="Q1306">
        <v>14.18727032258065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63.327954160799173</v>
      </c>
      <c r="G1307" s="13">
        <f t="shared" si="244"/>
        <v>0.12393136751208246</v>
      </c>
      <c r="H1307" s="13">
        <f t="shared" si="245"/>
        <v>63.204022793287088</v>
      </c>
      <c r="I1307" s="16">
        <f t="shared" si="252"/>
        <v>63.205583140409097</v>
      </c>
      <c r="J1307" s="13">
        <f t="shared" si="246"/>
        <v>51.575805841629752</v>
      </c>
      <c r="K1307" s="13">
        <f t="shared" si="247"/>
        <v>11.629777298779345</v>
      </c>
      <c r="L1307" s="13">
        <f t="shared" si="248"/>
        <v>0</v>
      </c>
      <c r="M1307" s="13">
        <f t="shared" si="253"/>
        <v>2.6309930430555802E-2</v>
      </c>
      <c r="N1307" s="13">
        <f t="shared" si="249"/>
        <v>1.3790763156601117E-3</v>
      </c>
      <c r="O1307" s="13">
        <f t="shared" si="250"/>
        <v>0.12531044382774256</v>
      </c>
      <c r="Q1307">
        <v>13.63914798418514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18.199824990648931</v>
      </c>
      <c r="G1308" s="13">
        <f t="shared" si="244"/>
        <v>0</v>
      </c>
      <c r="H1308" s="13">
        <f t="shared" si="245"/>
        <v>18.199824990648931</v>
      </c>
      <c r="I1308" s="16">
        <f t="shared" si="252"/>
        <v>29.829602289428276</v>
      </c>
      <c r="J1308" s="13">
        <f t="shared" si="246"/>
        <v>28.836082026912692</v>
      </c>
      <c r="K1308" s="13">
        <f t="shared" si="247"/>
        <v>0.99352026251558456</v>
      </c>
      <c r="L1308" s="13">
        <f t="shared" si="248"/>
        <v>0</v>
      </c>
      <c r="M1308" s="13">
        <f t="shared" si="253"/>
        <v>2.4930854114895689E-2</v>
      </c>
      <c r="N1308" s="13">
        <f t="shared" si="249"/>
        <v>1.3067898651339675E-3</v>
      </c>
      <c r="O1308" s="13">
        <f t="shared" si="250"/>
        <v>1.3067898651339675E-3</v>
      </c>
      <c r="Q1308">
        <v>16.984688046099119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66.522078799114084</v>
      </c>
      <c r="G1309" s="13">
        <f t="shared" si="244"/>
        <v>0.18781386027838068</v>
      </c>
      <c r="H1309" s="13">
        <f t="shared" si="245"/>
        <v>66.334264938835702</v>
      </c>
      <c r="I1309" s="16">
        <f t="shared" si="252"/>
        <v>67.32778520135129</v>
      </c>
      <c r="J1309" s="13">
        <f t="shared" si="246"/>
        <v>57.94569365454899</v>
      </c>
      <c r="K1309" s="13">
        <f t="shared" si="247"/>
        <v>9.3820915468023003</v>
      </c>
      <c r="L1309" s="13">
        <f t="shared" si="248"/>
        <v>0</v>
      </c>
      <c r="M1309" s="13">
        <f t="shared" si="253"/>
        <v>2.3624064249761722E-2</v>
      </c>
      <c r="N1309" s="13">
        <f t="shared" si="249"/>
        <v>1.2382924224171319E-3</v>
      </c>
      <c r="O1309" s="13">
        <f t="shared" si="250"/>
        <v>0.18905215270079781</v>
      </c>
      <c r="Q1309">
        <v>17.12633587747386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0.52194091871891468</v>
      </c>
      <c r="G1310" s="13">
        <f t="shared" si="244"/>
        <v>0</v>
      </c>
      <c r="H1310" s="13">
        <f t="shared" si="245"/>
        <v>0.52194091871891468</v>
      </c>
      <c r="I1310" s="16">
        <f t="shared" si="252"/>
        <v>9.9040324655212153</v>
      </c>
      <c r="J1310" s="13">
        <f t="shared" si="246"/>
        <v>9.8851236771727393</v>
      </c>
      <c r="K1310" s="13">
        <f t="shared" si="247"/>
        <v>1.890878834847598E-2</v>
      </c>
      <c r="L1310" s="13">
        <f t="shared" si="248"/>
        <v>0</v>
      </c>
      <c r="M1310" s="13">
        <f t="shared" si="253"/>
        <v>2.2385771827344591E-2</v>
      </c>
      <c r="N1310" s="13">
        <f t="shared" si="249"/>
        <v>1.1733853807157383E-3</v>
      </c>
      <c r="O1310" s="13">
        <f t="shared" si="250"/>
        <v>1.1733853807157383E-3</v>
      </c>
      <c r="Q1310">
        <v>21.948020391924619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13.783774655680659</v>
      </c>
      <c r="G1311" s="13">
        <f t="shared" si="244"/>
        <v>0</v>
      </c>
      <c r="H1311" s="13">
        <f t="shared" si="245"/>
        <v>13.783774655680659</v>
      </c>
      <c r="I1311" s="16">
        <f t="shared" si="252"/>
        <v>13.802683444029135</v>
      </c>
      <c r="J1311" s="13">
        <f t="shared" si="246"/>
        <v>13.765609077069296</v>
      </c>
      <c r="K1311" s="13">
        <f t="shared" si="247"/>
        <v>3.7074366959839011E-2</v>
      </c>
      <c r="L1311" s="13">
        <f t="shared" si="248"/>
        <v>0</v>
      </c>
      <c r="M1311" s="13">
        <f t="shared" si="253"/>
        <v>2.1212386446628852E-2</v>
      </c>
      <c r="N1311" s="13">
        <f t="shared" si="249"/>
        <v>1.1118805435228747E-3</v>
      </c>
      <c r="O1311" s="13">
        <f t="shared" si="250"/>
        <v>1.1118805435228747E-3</v>
      </c>
      <c r="Q1311">
        <v>24.233120527953911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0.93402050055137531</v>
      </c>
      <c r="G1312" s="13">
        <f t="shared" si="244"/>
        <v>0</v>
      </c>
      <c r="H1312" s="13">
        <f t="shared" si="245"/>
        <v>0.93402050055137531</v>
      </c>
      <c r="I1312" s="16">
        <f t="shared" si="252"/>
        <v>0.97109486751121432</v>
      </c>
      <c r="J1312" s="13">
        <f t="shared" si="246"/>
        <v>0.97108585512070411</v>
      </c>
      <c r="K1312" s="13">
        <f t="shared" si="247"/>
        <v>9.0123905102101887E-6</v>
      </c>
      <c r="L1312" s="13">
        <f t="shared" si="248"/>
        <v>0</v>
      </c>
      <c r="M1312" s="13">
        <f t="shared" si="253"/>
        <v>2.0100505903105977E-2</v>
      </c>
      <c r="N1312" s="13">
        <f t="shared" si="249"/>
        <v>1.053599578947048E-3</v>
      </c>
      <c r="O1312" s="13">
        <f t="shared" si="250"/>
        <v>1.053599578947048E-3</v>
      </c>
      <c r="Q1312">
        <v>26.854962582923271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29.13701473926751</v>
      </c>
      <c r="G1313" s="13">
        <f t="shared" si="244"/>
        <v>0</v>
      </c>
      <c r="H1313" s="13">
        <f t="shared" si="245"/>
        <v>29.13701473926751</v>
      </c>
      <c r="I1313" s="16">
        <f t="shared" si="252"/>
        <v>29.13702375165802</v>
      </c>
      <c r="J1313" s="13">
        <f t="shared" si="246"/>
        <v>28.943560956949586</v>
      </c>
      <c r="K1313" s="13">
        <f t="shared" si="247"/>
        <v>0.19346279470843442</v>
      </c>
      <c r="L1313" s="13">
        <f t="shared" si="248"/>
        <v>0</v>
      </c>
      <c r="M1313" s="13">
        <f t="shared" si="253"/>
        <v>1.9046906324158928E-2</v>
      </c>
      <c r="N1313" s="13">
        <f t="shared" si="249"/>
        <v>9.9837350264287555E-4</v>
      </c>
      <c r="O1313" s="13">
        <f t="shared" si="250"/>
        <v>9.9837350264287555E-4</v>
      </c>
      <c r="Q1313">
        <v>28.466763193548381</v>
      </c>
    </row>
    <row r="1314" spans="1:17" x14ac:dyDescent="0.2">
      <c r="A1314" s="14">
        <f t="shared" si="251"/>
        <v>61972</v>
      </c>
      <c r="B1314" s="1">
        <v>9</v>
      </c>
      <c r="F1314" s="34">
        <v>8.4676958539105893</v>
      </c>
      <c r="G1314" s="13">
        <f t="shared" si="244"/>
        <v>0</v>
      </c>
      <c r="H1314" s="13">
        <f t="shared" si="245"/>
        <v>8.4676958539105893</v>
      </c>
      <c r="I1314" s="16">
        <f t="shared" si="252"/>
        <v>8.6611586486190237</v>
      </c>
      <c r="J1314" s="13">
        <f t="shared" si="246"/>
        <v>8.6544522089136233</v>
      </c>
      <c r="K1314" s="13">
        <f t="shared" si="247"/>
        <v>6.7064397054004132E-3</v>
      </c>
      <c r="L1314" s="13">
        <f t="shared" si="248"/>
        <v>0</v>
      </c>
      <c r="M1314" s="13">
        <f t="shared" si="253"/>
        <v>1.8048532821516052E-2</v>
      </c>
      <c r="N1314" s="13">
        <f t="shared" si="249"/>
        <v>9.4604218784477979E-4</v>
      </c>
      <c r="O1314" s="13">
        <f t="shared" si="250"/>
        <v>9.4604218784477979E-4</v>
      </c>
      <c r="Q1314">
        <v>26.49984865001678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6.6666670000000003E-3</v>
      </c>
      <c r="G1315" s="13">
        <f t="shared" si="244"/>
        <v>0</v>
      </c>
      <c r="H1315" s="13">
        <f t="shared" si="245"/>
        <v>6.6666670000000003E-3</v>
      </c>
      <c r="I1315" s="16">
        <f t="shared" si="252"/>
        <v>1.3373106705400414E-2</v>
      </c>
      <c r="J1315" s="13">
        <f t="shared" si="246"/>
        <v>1.3373106652376803E-2</v>
      </c>
      <c r="K1315" s="13">
        <f t="shared" si="247"/>
        <v>5.3023611543134841E-11</v>
      </c>
      <c r="L1315" s="13">
        <f t="shared" si="248"/>
        <v>0</v>
      </c>
      <c r="M1315" s="13">
        <f t="shared" si="253"/>
        <v>1.7102490633671273E-2</v>
      </c>
      <c r="N1315" s="13">
        <f t="shared" si="249"/>
        <v>8.9645390108303291E-4</v>
      </c>
      <c r="O1315" s="13">
        <f t="shared" si="250"/>
        <v>8.9645390108303291E-4</v>
      </c>
      <c r="Q1315">
        <v>21.04741698136311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1.109622493542485</v>
      </c>
      <c r="G1316" s="13">
        <f t="shared" si="244"/>
        <v>0</v>
      </c>
      <c r="H1316" s="13">
        <f t="shared" si="245"/>
        <v>1.109622493542485</v>
      </c>
      <c r="I1316" s="16">
        <f t="shared" si="252"/>
        <v>1.1096224935955086</v>
      </c>
      <c r="J1316" s="13">
        <f t="shared" si="246"/>
        <v>1.1095690138630845</v>
      </c>
      <c r="K1316" s="13">
        <f t="shared" si="247"/>
        <v>5.3479732424088766E-5</v>
      </c>
      <c r="L1316" s="13">
        <f t="shared" si="248"/>
        <v>0</v>
      </c>
      <c r="M1316" s="13">
        <f t="shared" si="253"/>
        <v>1.620603673258824E-2</v>
      </c>
      <c r="N1316" s="13">
        <f t="shared" si="249"/>
        <v>8.4946486223597714E-4</v>
      </c>
      <c r="O1316" s="13">
        <f t="shared" si="250"/>
        <v>8.4946486223597714E-4</v>
      </c>
      <c r="Q1316">
        <v>17.02831727540384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3.3333335824230648E-2</v>
      </c>
      <c r="G1317" s="13">
        <f t="shared" si="244"/>
        <v>0</v>
      </c>
      <c r="H1317" s="13">
        <f t="shared" si="245"/>
        <v>3.3333335824230648E-2</v>
      </c>
      <c r="I1317" s="16">
        <f t="shared" si="252"/>
        <v>3.3386815556654736E-2</v>
      </c>
      <c r="J1317" s="13">
        <f t="shared" si="246"/>
        <v>3.3386813687868902E-2</v>
      </c>
      <c r="K1317" s="13">
        <f t="shared" si="247"/>
        <v>1.8687858344135222E-9</v>
      </c>
      <c r="L1317" s="13">
        <f t="shared" si="248"/>
        <v>0</v>
      </c>
      <c r="M1317" s="13">
        <f t="shared" si="253"/>
        <v>1.5356571870352264E-2</v>
      </c>
      <c r="N1317" s="13">
        <f t="shared" si="249"/>
        <v>8.0493882764279604E-4</v>
      </c>
      <c r="O1317" s="13">
        <f t="shared" si="250"/>
        <v>8.0493882764279604E-4</v>
      </c>
      <c r="Q1317">
        <v>15.25259574570212</v>
      </c>
    </row>
    <row r="1318" spans="1:17" x14ac:dyDescent="0.2">
      <c r="A1318" s="14">
        <f t="shared" si="251"/>
        <v>62094</v>
      </c>
      <c r="B1318" s="1">
        <v>1</v>
      </c>
      <c r="F1318" s="34">
        <v>6.6666670000000003E-3</v>
      </c>
      <c r="G1318" s="13">
        <f t="shared" si="244"/>
        <v>0</v>
      </c>
      <c r="H1318" s="13">
        <f t="shared" si="245"/>
        <v>6.6666670000000003E-3</v>
      </c>
      <c r="I1318" s="16">
        <f t="shared" si="252"/>
        <v>6.6666688687858347E-3</v>
      </c>
      <c r="J1318" s="13">
        <f t="shared" si="246"/>
        <v>6.6666688516386716E-3</v>
      </c>
      <c r="K1318" s="13">
        <f t="shared" si="247"/>
        <v>1.71471630297515E-11</v>
      </c>
      <c r="L1318" s="13">
        <f t="shared" si="248"/>
        <v>0</v>
      </c>
      <c r="M1318" s="13">
        <f t="shared" si="253"/>
        <v>1.4551633042709467E-2</v>
      </c>
      <c r="N1318" s="13">
        <f t="shared" si="249"/>
        <v>7.6274669506808644E-4</v>
      </c>
      <c r="O1318" s="13">
        <f t="shared" si="250"/>
        <v>7.6274669506808644E-4</v>
      </c>
      <c r="Q1318">
        <v>14.23163132258065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9.3521379883673053</v>
      </c>
      <c r="G1319" s="13">
        <f t="shared" si="244"/>
        <v>0</v>
      </c>
      <c r="H1319" s="13">
        <f t="shared" si="245"/>
        <v>9.3521379883673053</v>
      </c>
      <c r="I1319" s="16">
        <f t="shared" si="252"/>
        <v>9.3521379883844524</v>
      </c>
      <c r="J1319" s="13">
        <f t="shared" si="246"/>
        <v>9.3143907259977556</v>
      </c>
      <c r="K1319" s="13">
        <f t="shared" si="247"/>
        <v>3.7747262386696789E-2</v>
      </c>
      <c r="L1319" s="13">
        <f t="shared" si="248"/>
        <v>0</v>
      </c>
      <c r="M1319" s="13">
        <f t="shared" si="253"/>
        <v>1.3788886347641381E-2</v>
      </c>
      <c r="N1319" s="13">
        <f t="shared" si="249"/>
        <v>7.2276612937283147E-4</v>
      </c>
      <c r="O1319" s="13">
        <f t="shared" si="250"/>
        <v>7.2276612937283147E-4</v>
      </c>
      <c r="Q1319">
        <v>15.81355918014291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1.1069424920069391</v>
      </c>
      <c r="G1320" s="13">
        <f t="shared" si="244"/>
        <v>0</v>
      </c>
      <c r="H1320" s="13">
        <f t="shared" si="245"/>
        <v>1.1069424920069391</v>
      </c>
      <c r="I1320" s="16">
        <f t="shared" si="252"/>
        <v>1.1446897543936358</v>
      </c>
      <c r="J1320" s="13">
        <f t="shared" si="246"/>
        <v>1.1446351923155911</v>
      </c>
      <c r="K1320" s="13">
        <f t="shared" si="247"/>
        <v>5.4562078044773088E-5</v>
      </c>
      <c r="L1320" s="13">
        <f t="shared" si="248"/>
        <v>0</v>
      </c>
      <c r="M1320" s="13">
        <f t="shared" si="253"/>
        <v>1.306612021826855E-2</v>
      </c>
      <c r="N1320" s="13">
        <f t="shared" si="249"/>
        <v>6.8488120780641794E-4</v>
      </c>
      <c r="O1320" s="13">
        <f t="shared" si="250"/>
        <v>6.8488120780641794E-4</v>
      </c>
      <c r="Q1320">
        <v>17.548242119376141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8.5984048504043216</v>
      </c>
      <c r="G1321" s="13">
        <f t="shared" si="244"/>
        <v>0</v>
      </c>
      <c r="H1321" s="13">
        <f t="shared" si="245"/>
        <v>8.5984048504043216</v>
      </c>
      <c r="I1321" s="16">
        <f t="shared" si="252"/>
        <v>8.5984594124823666</v>
      </c>
      <c r="J1321" s="13">
        <f t="shared" si="246"/>
        <v>8.577831674650918</v>
      </c>
      <c r="K1321" s="13">
        <f t="shared" si="247"/>
        <v>2.0627737831448556E-2</v>
      </c>
      <c r="L1321" s="13">
        <f t="shared" si="248"/>
        <v>0</v>
      </c>
      <c r="M1321" s="13">
        <f t="shared" si="253"/>
        <v>1.2381239010462132E-2</v>
      </c>
      <c r="N1321" s="13">
        <f t="shared" si="249"/>
        <v>6.4898208389122902E-4</v>
      </c>
      <c r="O1321" s="13">
        <f t="shared" si="250"/>
        <v>6.4898208389122902E-4</v>
      </c>
      <c r="Q1321">
        <v>18.332171988596119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15.11220495923666</v>
      </c>
      <c r="G1322" s="13">
        <f t="shared" si="244"/>
        <v>0</v>
      </c>
      <c r="H1322" s="13">
        <f t="shared" si="245"/>
        <v>15.11220495923666</v>
      </c>
      <c r="I1322" s="16">
        <f t="shared" si="252"/>
        <v>15.132832697068109</v>
      </c>
      <c r="J1322" s="13">
        <f t="shared" si="246"/>
        <v>15.086338350381036</v>
      </c>
      <c r="K1322" s="13">
        <f t="shared" si="247"/>
        <v>4.6494346687072863E-2</v>
      </c>
      <c r="L1322" s="13">
        <f t="shared" si="248"/>
        <v>0</v>
      </c>
      <c r="M1322" s="13">
        <f t="shared" si="253"/>
        <v>1.1732256926570903E-2</v>
      </c>
      <c r="N1322" s="13">
        <f t="shared" si="249"/>
        <v>6.1496466892525456E-4</v>
      </c>
      <c r="O1322" s="13">
        <f t="shared" si="250"/>
        <v>6.1496466892525456E-4</v>
      </c>
      <c r="Q1322">
        <v>24.58405062761431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69.621393624059323</v>
      </c>
      <c r="G1323" s="13">
        <f t="shared" si="244"/>
        <v>0.24980015677728545</v>
      </c>
      <c r="H1323" s="13">
        <f t="shared" si="245"/>
        <v>69.37159346728204</v>
      </c>
      <c r="I1323" s="16">
        <f t="shared" si="252"/>
        <v>69.418087813969109</v>
      </c>
      <c r="J1323" s="13">
        <f t="shared" si="246"/>
        <v>65.74029941987726</v>
      </c>
      <c r="K1323" s="13">
        <f t="shared" si="247"/>
        <v>3.6777883940918485</v>
      </c>
      <c r="L1323" s="13">
        <f t="shared" si="248"/>
        <v>0</v>
      </c>
      <c r="M1323" s="13">
        <f t="shared" si="253"/>
        <v>1.1117292257645649E-2</v>
      </c>
      <c r="N1323" s="13">
        <f t="shared" si="249"/>
        <v>5.8273033017924121E-4</v>
      </c>
      <c r="O1323" s="13">
        <f t="shared" si="250"/>
        <v>0.2503828871074647</v>
      </c>
      <c r="Q1323">
        <v>25.458513122238571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29.46956137587512</v>
      </c>
      <c r="G1324" s="13">
        <f t="shared" si="244"/>
        <v>0</v>
      </c>
      <c r="H1324" s="13">
        <f t="shared" si="245"/>
        <v>29.46956137587512</v>
      </c>
      <c r="I1324" s="16">
        <f t="shared" si="252"/>
        <v>33.147349769966965</v>
      </c>
      <c r="J1324" s="13">
        <f t="shared" si="246"/>
        <v>32.759238052529732</v>
      </c>
      <c r="K1324" s="13">
        <f t="shared" si="247"/>
        <v>0.38811171743723349</v>
      </c>
      <c r="L1324" s="13">
        <f t="shared" si="248"/>
        <v>0</v>
      </c>
      <c r="M1324" s="13">
        <f t="shared" si="253"/>
        <v>1.0534561927466407E-2</v>
      </c>
      <c r="N1324" s="13">
        <f t="shared" si="249"/>
        <v>5.5218560491331384E-4</v>
      </c>
      <c r="O1324" s="13">
        <f t="shared" si="250"/>
        <v>5.5218560491331384E-4</v>
      </c>
      <c r="Q1324">
        <v>26.148823220824308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28.127688744712572</v>
      </c>
      <c r="G1325" s="13">
        <f t="shared" si="244"/>
        <v>0</v>
      </c>
      <c r="H1325" s="13">
        <f t="shared" si="245"/>
        <v>28.127688744712572</v>
      </c>
      <c r="I1325" s="16">
        <f t="shared" si="252"/>
        <v>28.515800462149805</v>
      </c>
      <c r="J1325" s="13">
        <f t="shared" si="246"/>
        <v>28.362039944500136</v>
      </c>
      <c r="K1325" s="13">
        <f t="shared" si="247"/>
        <v>0.15376051764966903</v>
      </c>
      <c r="L1325" s="13">
        <f t="shared" si="248"/>
        <v>0</v>
      </c>
      <c r="M1325" s="13">
        <f t="shared" si="253"/>
        <v>9.982376322553093E-3</v>
      </c>
      <c r="N1325" s="13">
        <f t="shared" si="249"/>
        <v>5.2324192938386406E-4</v>
      </c>
      <c r="O1325" s="13">
        <f t="shared" si="250"/>
        <v>5.2324192938386406E-4</v>
      </c>
      <c r="Q1325">
        <v>29.707174193548379</v>
      </c>
    </row>
    <row r="1326" spans="1:17" x14ac:dyDescent="0.2">
      <c r="A1326" s="14">
        <f t="shared" si="251"/>
        <v>62337</v>
      </c>
      <c r="B1326" s="1">
        <v>9</v>
      </c>
      <c r="F1326" s="34">
        <v>19.69859872222008</v>
      </c>
      <c r="G1326" s="13">
        <f t="shared" si="244"/>
        <v>0</v>
      </c>
      <c r="H1326" s="13">
        <f t="shared" si="245"/>
        <v>19.69859872222008</v>
      </c>
      <c r="I1326" s="16">
        <f t="shared" si="252"/>
        <v>19.852359239869749</v>
      </c>
      <c r="J1326" s="13">
        <f t="shared" si="246"/>
        <v>19.782347327731006</v>
      </c>
      <c r="K1326" s="13">
        <f t="shared" si="247"/>
        <v>7.001191213874236E-2</v>
      </c>
      <c r="L1326" s="13">
        <f t="shared" si="248"/>
        <v>0</v>
      </c>
      <c r="M1326" s="13">
        <f t="shared" si="253"/>
        <v>9.4591343931692291E-3</v>
      </c>
      <c r="N1326" s="13">
        <f t="shared" si="249"/>
        <v>4.9581538205496854E-4</v>
      </c>
      <c r="O1326" s="13">
        <f t="shared" si="250"/>
        <v>4.9581538205496854E-4</v>
      </c>
      <c r="Q1326">
        <v>27.511124538261509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13.383351613410319</v>
      </c>
      <c r="G1327" s="13">
        <f t="shared" si="244"/>
        <v>0</v>
      </c>
      <c r="H1327" s="13">
        <f t="shared" si="245"/>
        <v>13.383351613410319</v>
      </c>
      <c r="I1327" s="16">
        <f t="shared" si="252"/>
        <v>13.453363525549062</v>
      </c>
      <c r="J1327" s="13">
        <f t="shared" si="246"/>
        <v>13.386550338360292</v>
      </c>
      <c r="K1327" s="13">
        <f t="shared" si="247"/>
        <v>6.6813187188769163E-2</v>
      </c>
      <c r="L1327" s="13">
        <f t="shared" si="248"/>
        <v>0</v>
      </c>
      <c r="M1327" s="13">
        <f t="shared" si="253"/>
        <v>8.9633190111142597E-3</v>
      </c>
      <c r="N1327" s="13">
        <f t="shared" si="249"/>
        <v>4.6982644026978369E-4</v>
      </c>
      <c r="O1327" s="13">
        <f t="shared" si="250"/>
        <v>4.6982644026978369E-4</v>
      </c>
      <c r="Q1327">
        <v>19.489241566842789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67.001834572838717</v>
      </c>
      <c r="G1328" s="13">
        <f t="shared" si="244"/>
        <v>0.19740897575287336</v>
      </c>
      <c r="H1328" s="13">
        <f t="shared" si="245"/>
        <v>66.804425597085839</v>
      </c>
      <c r="I1328" s="16">
        <f t="shared" si="252"/>
        <v>66.87123878427461</v>
      </c>
      <c r="J1328" s="13">
        <f t="shared" si="246"/>
        <v>57.557817582058334</v>
      </c>
      <c r="K1328" s="13">
        <f t="shared" si="247"/>
        <v>9.3134212022162757</v>
      </c>
      <c r="L1328" s="13">
        <f t="shared" si="248"/>
        <v>0</v>
      </c>
      <c r="M1328" s="13">
        <f t="shared" si="253"/>
        <v>8.4934925708444759E-3</v>
      </c>
      <c r="N1328" s="13">
        <f t="shared" si="249"/>
        <v>4.45199749676392E-4</v>
      </c>
      <c r="O1328" s="13">
        <f t="shared" si="250"/>
        <v>0.19785417550254975</v>
      </c>
      <c r="Q1328">
        <v>17.03454872686854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7.5565328606012896</v>
      </c>
      <c r="G1329" s="13">
        <f t="shared" si="244"/>
        <v>0</v>
      </c>
      <c r="H1329" s="13">
        <f t="shared" si="245"/>
        <v>7.5565328606012896</v>
      </c>
      <c r="I1329" s="16">
        <f t="shared" si="252"/>
        <v>16.869954062817566</v>
      </c>
      <c r="J1329" s="13">
        <f t="shared" si="246"/>
        <v>16.585038557967344</v>
      </c>
      <c r="K1329" s="13">
        <f t="shared" si="247"/>
        <v>0.28491550485022188</v>
      </c>
      <c r="L1329" s="13">
        <f t="shared" si="248"/>
        <v>0</v>
      </c>
      <c r="M1329" s="13">
        <f t="shared" si="253"/>
        <v>8.0482928211680835E-3</v>
      </c>
      <c r="N1329" s="13">
        <f t="shared" si="249"/>
        <v>4.2186390573955369E-4</v>
      </c>
      <c r="O1329" s="13">
        <f t="shared" si="250"/>
        <v>4.2186390573955369E-4</v>
      </c>
      <c r="Q1329">
        <v>13.86491132258065</v>
      </c>
    </row>
    <row r="1330" spans="1:17" x14ac:dyDescent="0.2">
      <c r="A1330" s="14">
        <f t="shared" si="251"/>
        <v>62459</v>
      </c>
      <c r="B1330" s="1">
        <v>1</v>
      </c>
      <c r="F1330" s="34">
        <v>0.46666666699999998</v>
      </c>
      <c r="G1330" s="13">
        <f t="shared" si="244"/>
        <v>0</v>
      </c>
      <c r="H1330" s="13">
        <f t="shared" si="245"/>
        <v>0.46666666699999998</v>
      </c>
      <c r="I1330" s="16">
        <f t="shared" si="252"/>
        <v>0.7515821718502218</v>
      </c>
      <c r="J1330" s="13">
        <f t="shared" si="246"/>
        <v>0.75155778391111239</v>
      </c>
      <c r="K1330" s="13">
        <f t="shared" si="247"/>
        <v>2.4387939109415946E-5</v>
      </c>
      <c r="L1330" s="13">
        <f t="shared" si="248"/>
        <v>0</v>
      </c>
      <c r="M1330" s="13">
        <f t="shared" si="253"/>
        <v>7.6264289154285301E-3</v>
      </c>
      <c r="N1330" s="13">
        <f t="shared" si="249"/>
        <v>3.9975124670486395E-4</v>
      </c>
      <c r="O1330" s="13">
        <f t="shared" si="250"/>
        <v>3.9975124670486395E-4</v>
      </c>
      <c r="Q1330">
        <v>14.28481336439496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0.2297565785164328</v>
      </c>
      <c r="G1331" s="13">
        <f t="shared" si="244"/>
        <v>0</v>
      </c>
      <c r="H1331" s="13">
        <f t="shared" si="245"/>
        <v>0.2297565785164328</v>
      </c>
      <c r="I1331" s="16">
        <f t="shared" si="252"/>
        <v>0.22978096645554222</v>
      </c>
      <c r="J1331" s="13">
        <f t="shared" si="246"/>
        <v>0.22978045123136048</v>
      </c>
      <c r="K1331" s="13">
        <f t="shared" si="247"/>
        <v>5.1522418173521878E-7</v>
      </c>
      <c r="L1331" s="13">
        <f t="shared" si="248"/>
        <v>0</v>
      </c>
      <c r="M1331" s="13">
        <f t="shared" si="253"/>
        <v>7.2266776687236658E-3</v>
      </c>
      <c r="N1331" s="13">
        <f t="shared" si="249"/>
        <v>3.787976574150182E-4</v>
      </c>
      <c r="O1331" s="13">
        <f t="shared" si="250"/>
        <v>3.787976574150182E-4</v>
      </c>
      <c r="Q1331">
        <v>16.449505971291661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2.6704663364092158</v>
      </c>
      <c r="G1332" s="13">
        <f t="shared" si="244"/>
        <v>0</v>
      </c>
      <c r="H1332" s="13">
        <f t="shared" si="245"/>
        <v>2.6704663364092158</v>
      </c>
      <c r="I1332" s="16">
        <f t="shared" si="252"/>
        <v>2.6704668516333974</v>
      </c>
      <c r="J1332" s="13">
        <f t="shared" si="246"/>
        <v>2.6698675311713123</v>
      </c>
      <c r="K1332" s="13">
        <f t="shared" si="247"/>
        <v>5.993204620851067E-4</v>
      </c>
      <c r="L1332" s="13">
        <f t="shared" si="248"/>
        <v>0</v>
      </c>
      <c r="M1332" s="13">
        <f t="shared" si="253"/>
        <v>6.8478800113086474E-3</v>
      </c>
      <c r="N1332" s="13">
        <f t="shared" si="249"/>
        <v>3.5894238340935641E-4</v>
      </c>
      <c r="O1332" s="13">
        <f t="shared" si="250"/>
        <v>3.5894238340935641E-4</v>
      </c>
      <c r="Q1332">
        <v>18.571605501191851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9.1921449294824065</v>
      </c>
      <c r="G1333" s="13">
        <f t="shared" si="244"/>
        <v>0</v>
      </c>
      <c r="H1333" s="13">
        <f t="shared" si="245"/>
        <v>9.1921449294824065</v>
      </c>
      <c r="I1333" s="16">
        <f t="shared" si="252"/>
        <v>9.1927442499444911</v>
      </c>
      <c r="J1333" s="13">
        <f t="shared" si="246"/>
        <v>9.1784645870981834</v>
      </c>
      <c r="K1333" s="13">
        <f t="shared" si="247"/>
        <v>1.4279662846307772E-2</v>
      </c>
      <c r="L1333" s="13">
        <f t="shared" si="248"/>
        <v>0</v>
      </c>
      <c r="M1333" s="13">
        <f t="shared" si="253"/>
        <v>6.4889376278992909E-3</v>
      </c>
      <c r="N1333" s="13">
        <f t="shared" si="249"/>
        <v>3.4012785476767132E-4</v>
      </c>
      <c r="O1333" s="13">
        <f t="shared" si="250"/>
        <v>3.4012785476767132E-4</v>
      </c>
      <c r="Q1333">
        <v>22.357148857909671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11.16169872538511</v>
      </c>
      <c r="G1334" s="13">
        <f t="shared" si="244"/>
        <v>0</v>
      </c>
      <c r="H1334" s="13">
        <f t="shared" si="245"/>
        <v>11.16169872538511</v>
      </c>
      <c r="I1334" s="16">
        <f t="shared" si="252"/>
        <v>11.175978388231417</v>
      </c>
      <c r="J1334" s="13">
        <f t="shared" si="246"/>
        <v>11.153437202535017</v>
      </c>
      <c r="K1334" s="13">
        <f t="shared" si="247"/>
        <v>2.2541185696400845E-2</v>
      </c>
      <c r="L1334" s="13">
        <f t="shared" si="248"/>
        <v>0</v>
      </c>
      <c r="M1334" s="13">
        <f t="shared" si="253"/>
        <v>6.1488097731316194E-3</v>
      </c>
      <c r="N1334" s="13">
        <f t="shared" si="249"/>
        <v>3.2229951918752019E-4</v>
      </c>
      <c r="O1334" s="13">
        <f t="shared" si="250"/>
        <v>3.2229951918752019E-4</v>
      </c>
      <c r="Q1334">
        <v>23.272314312672989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9.3663001795479559</v>
      </c>
      <c r="G1335" s="13">
        <f t="shared" si="244"/>
        <v>0</v>
      </c>
      <c r="H1335" s="13">
        <f t="shared" si="245"/>
        <v>9.3663001795479559</v>
      </c>
      <c r="I1335" s="16">
        <f t="shared" si="252"/>
        <v>9.3888413652443568</v>
      </c>
      <c r="J1335" s="13">
        <f t="shared" si="246"/>
        <v>9.3750069425600469</v>
      </c>
      <c r="K1335" s="13">
        <f t="shared" si="247"/>
        <v>1.3834422684309899E-2</v>
      </c>
      <c r="L1335" s="13">
        <f t="shared" si="248"/>
        <v>0</v>
      </c>
      <c r="M1335" s="13">
        <f t="shared" si="253"/>
        <v>5.8265102539440993E-3</v>
      </c>
      <c r="N1335" s="13">
        <f t="shared" si="249"/>
        <v>3.0540568381105164E-4</v>
      </c>
      <c r="O1335" s="13">
        <f t="shared" si="250"/>
        <v>3.0540568381105164E-4</v>
      </c>
      <c r="Q1335">
        <v>23.032393906641911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42.065138228196901</v>
      </c>
      <c r="G1336" s="13">
        <f t="shared" si="244"/>
        <v>0</v>
      </c>
      <c r="H1336" s="13">
        <f t="shared" si="245"/>
        <v>42.065138228196901</v>
      </c>
      <c r="I1336" s="16">
        <f t="shared" si="252"/>
        <v>42.078972650881212</v>
      </c>
      <c r="J1336" s="13">
        <f t="shared" si="246"/>
        <v>41.234539844883585</v>
      </c>
      <c r="K1336" s="13">
        <f t="shared" si="247"/>
        <v>0.84443280599762716</v>
      </c>
      <c r="L1336" s="13">
        <f t="shared" si="248"/>
        <v>0</v>
      </c>
      <c r="M1336" s="13">
        <f t="shared" si="253"/>
        <v>5.5211045701330473E-3</v>
      </c>
      <c r="N1336" s="13">
        <f t="shared" si="249"/>
        <v>2.8939736534272699E-4</v>
      </c>
      <c r="O1336" s="13">
        <f t="shared" si="250"/>
        <v>2.8939736534272699E-4</v>
      </c>
      <c r="Q1336">
        <v>25.61113443297522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12.295872444974099</v>
      </c>
      <c r="G1337" s="13">
        <f t="shared" si="244"/>
        <v>0</v>
      </c>
      <c r="H1337" s="13">
        <f t="shared" si="245"/>
        <v>12.295872444974099</v>
      </c>
      <c r="I1337" s="16">
        <f t="shared" si="252"/>
        <v>13.140305250971727</v>
      </c>
      <c r="J1337" s="13">
        <f t="shared" si="246"/>
        <v>13.120948398311077</v>
      </c>
      <c r="K1337" s="13">
        <f t="shared" si="247"/>
        <v>1.9356852660649793E-2</v>
      </c>
      <c r="L1337" s="13">
        <f t="shared" si="248"/>
        <v>0</v>
      </c>
      <c r="M1337" s="13">
        <f t="shared" si="253"/>
        <v>5.2317072047903205E-3</v>
      </c>
      <c r="N1337" s="13">
        <f t="shared" si="249"/>
        <v>2.7422814802335763E-4</v>
      </c>
      <c r="O1337" s="13">
        <f t="shared" si="250"/>
        <v>2.7422814802335763E-4</v>
      </c>
      <c r="Q1337">
        <v>27.88368419354838</v>
      </c>
    </row>
    <row r="1338" spans="1:17" x14ac:dyDescent="0.2">
      <c r="A1338" s="14">
        <f t="shared" si="251"/>
        <v>62702</v>
      </c>
      <c r="B1338" s="1">
        <v>9</v>
      </c>
      <c r="F1338" s="34">
        <v>37.207525375994003</v>
      </c>
      <c r="G1338" s="13">
        <f t="shared" si="244"/>
        <v>0</v>
      </c>
      <c r="H1338" s="13">
        <f t="shared" si="245"/>
        <v>37.207525375994003</v>
      </c>
      <c r="I1338" s="16">
        <f t="shared" si="252"/>
        <v>37.226882228654652</v>
      </c>
      <c r="J1338" s="13">
        <f t="shared" si="246"/>
        <v>36.577185425815635</v>
      </c>
      <c r="K1338" s="13">
        <f t="shared" si="247"/>
        <v>0.6496968028390171</v>
      </c>
      <c r="L1338" s="13">
        <f t="shared" si="248"/>
        <v>0</v>
      </c>
      <c r="M1338" s="13">
        <f t="shared" si="253"/>
        <v>4.9574790567669625E-3</v>
      </c>
      <c r="N1338" s="13">
        <f t="shared" si="249"/>
        <v>2.5985404904865501E-4</v>
      </c>
      <c r="O1338" s="13">
        <f t="shared" si="250"/>
        <v>2.5985404904865501E-4</v>
      </c>
      <c r="Q1338">
        <v>24.88159901867061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16.10174476500573</v>
      </c>
      <c r="G1339" s="13">
        <f t="shared" si="244"/>
        <v>0</v>
      </c>
      <c r="H1339" s="13">
        <f t="shared" si="245"/>
        <v>16.10174476500573</v>
      </c>
      <c r="I1339" s="16">
        <f t="shared" si="252"/>
        <v>16.751441567844747</v>
      </c>
      <c r="J1339" s="13">
        <f t="shared" si="246"/>
        <v>16.657694072736362</v>
      </c>
      <c r="K1339" s="13">
        <f t="shared" si="247"/>
        <v>9.3747495108384982E-2</v>
      </c>
      <c r="L1339" s="13">
        <f t="shared" si="248"/>
        <v>0</v>
      </c>
      <c r="M1339" s="13">
        <f t="shared" si="253"/>
        <v>4.6976250077183073E-3</v>
      </c>
      <c r="N1339" s="13">
        <f t="shared" si="249"/>
        <v>2.4623339104208001E-4</v>
      </c>
      <c r="O1339" s="13">
        <f t="shared" si="250"/>
        <v>2.4623339104208001E-4</v>
      </c>
      <c r="Q1339">
        <v>21.73632086023138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26.636968084271398</v>
      </c>
      <c r="G1340" s="13">
        <f t="shared" si="244"/>
        <v>0</v>
      </c>
      <c r="H1340" s="13">
        <f t="shared" si="245"/>
        <v>26.636968084271398</v>
      </c>
      <c r="I1340" s="16">
        <f t="shared" si="252"/>
        <v>26.730715579379783</v>
      </c>
      <c r="J1340" s="13">
        <f t="shared" si="246"/>
        <v>25.851156972545478</v>
      </c>
      <c r="K1340" s="13">
        <f t="shared" si="247"/>
        <v>0.87955860683430487</v>
      </c>
      <c r="L1340" s="13">
        <f t="shared" si="248"/>
        <v>0</v>
      </c>
      <c r="M1340" s="13">
        <f t="shared" si="253"/>
        <v>4.4513916166762273E-3</v>
      </c>
      <c r="N1340" s="13">
        <f t="shared" si="249"/>
        <v>2.3332668121222685E-4</v>
      </c>
      <c r="O1340" s="13">
        <f t="shared" si="250"/>
        <v>2.3332668121222685E-4</v>
      </c>
      <c r="Q1340">
        <v>15.51226219718539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4.8809324046131222</v>
      </c>
      <c r="G1341" s="13">
        <f t="shared" si="244"/>
        <v>0</v>
      </c>
      <c r="H1341" s="13">
        <f t="shared" si="245"/>
        <v>4.8809324046131222</v>
      </c>
      <c r="I1341" s="16">
        <f t="shared" si="252"/>
        <v>5.760491011447427</v>
      </c>
      <c r="J1341" s="13">
        <f t="shared" si="246"/>
        <v>5.7518591551427454</v>
      </c>
      <c r="K1341" s="13">
        <f t="shared" si="247"/>
        <v>8.6318563046816621E-3</v>
      </c>
      <c r="L1341" s="13">
        <f t="shared" si="248"/>
        <v>0</v>
      </c>
      <c r="M1341" s="13">
        <f t="shared" si="253"/>
        <v>4.2180649354640002E-3</v>
      </c>
      <c r="N1341" s="13">
        <f t="shared" si="249"/>
        <v>2.2109649684436337E-4</v>
      </c>
      <c r="O1341" s="13">
        <f t="shared" si="250"/>
        <v>2.2109649684436337E-4</v>
      </c>
      <c r="Q1341">
        <v>15.9957999194867</v>
      </c>
    </row>
    <row r="1342" spans="1:17" x14ac:dyDescent="0.2">
      <c r="A1342" s="14">
        <f t="shared" si="251"/>
        <v>62824</v>
      </c>
      <c r="B1342" s="1">
        <v>1</v>
      </c>
      <c r="F1342" s="34">
        <v>7.8451331635388888</v>
      </c>
      <c r="G1342" s="13">
        <f t="shared" si="244"/>
        <v>0</v>
      </c>
      <c r="H1342" s="13">
        <f t="shared" si="245"/>
        <v>7.8451331635388888</v>
      </c>
      <c r="I1342" s="16">
        <f t="shared" si="252"/>
        <v>7.8537650198435704</v>
      </c>
      <c r="J1342" s="13">
        <f t="shared" si="246"/>
        <v>7.831954966896987</v>
      </c>
      <c r="K1342" s="13">
        <f t="shared" si="247"/>
        <v>2.1810052946583447E-2</v>
      </c>
      <c r="L1342" s="13">
        <f t="shared" si="248"/>
        <v>0</v>
      </c>
      <c r="M1342" s="13">
        <f t="shared" si="253"/>
        <v>3.9969684386196372E-3</v>
      </c>
      <c r="N1342" s="13">
        <f t="shared" si="249"/>
        <v>2.0950737679411167E-4</v>
      </c>
      <c r="O1342" s="13">
        <f t="shared" si="250"/>
        <v>2.0950737679411167E-4</v>
      </c>
      <c r="Q1342">
        <v>16.00348432258065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2.5983697751997168</v>
      </c>
      <c r="G1343" s="13">
        <f t="shared" si="244"/>
        <v>0</v>
      </c>
      <c r="H1343" s="13">
        <f t="shared" si="245"/>
        <v>2.5983697751997168</v>
      </c>
      <c r="I1343" s="16">
        <f t="shared" si="252"/>
        <v>2.6201798281463002</v>
      </c>
      <c r="J1343" s="13">
        <f t="shared" si="246"/>
        <v>2.6193605937172446</v>
      </c>
      <c r="K1343" s="13">
        <f t="shared" si="247"/>
        <v>8.1923442905562638E-4</v>
      </c>
      <c r="L1343" s="13">
        <f t="shared" si="248"/>
        <v>0</v>
      </c>
      <c r="M1343" s="13">
        <f t="shared" si="253"/>
        <v>3.7874610618255254E-3</v>
      </c>
      <c r="N1343" s="13">
        <f t="shared" si="249"/>
        <v>1.9852571866865783E-4</v>
      </c>
      <c r="O1343" s="13">
        <f t="shared" si="250"/>
        <v>1.9852571866865783E-4</v>
      </c>
      <c r="Q1343">
        <v>15.94788255248096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37.96304779535167</v>
      </c>
      <c r="G1344" s="13">
        <f t="shared" si="244"/>
        <v>0</v>
      </c>
      <c r="H1344" s="13">
        <f t="shared" si="245"/>
        <v>37.96304779535167</v>
      </c>
      <c r="I1344" s="16">
        <f t="shared" si="252"/>
        <v>37.963867029780729</v>
      </c>
      <c r="J1344" s="13">
        <f t="shared" si="246"/>
        <v>35.595378576883085</v>
      </c>
      <c r="K1344" s="13">
        <f t="shared" si="247"/>
        <v>2.368488452897644</v>
      </c>
      <c r="L1344" s="13">
        <f t="shared" si="248"/>
        <v>0</v>
      </c>
      <c r="M1344" s="13">
        <f t="shared" si="253"/>
        <v>3.5889353431568676E-3</v>
      </c>
      <c r="N1344" s="13">
        <f t="shared" si="249"/>
        <v>1.8811968139737019E-4</v>
      </c>
      <c r="O1344" s="13">
        <f t="shared" si="250"/>
        <v>1.8811968139737019E-4</v>
      </c>
      <c r="Q1344">
        <v>15.61998252158525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0.59088440145191878</v>
      </c>
      <c r="G1345" s="13">
        <f t="shared" si="244"/>
        <v>0</v>
      </c>
      <c r="H1345" s="13">
        <f t="shared" si="245"/>
        <v>0.59088440145191878</v>
      </c>
      <c r="I1345" s="16">
        <f t="shared" si="252"/>
        <v>2.9593728543495628</v>
      </c>
      <c r="J1345" s="13">
        <f t="shared" si="246"/>
        <v>2.9585863308368063</v>
      </c>
      <c r="K1345" s="13">
        <f t="shared" si="247"/>
        <v>7.8652351275643184E-4</v>
      </c>
      <c r="L1345" s="13">
        <f t="shared" si="248"/>
        <v>0</v>
      </c>
      <c r="M1345" s="13">
        <f t="shared" si="253"/>
        <v>3.4008156617594976E-3</v>
      </c>
      <c r="N1345" s="13">
        <f t="shared" si="249"/>
        <v>1.7825909290933143E-4</v>
      </c>
      <c r="O1345" s="13">
        <f t="shared" si="250"/>
        <v>1.7825909290933143E-4</v>
      </c>
      <c r="Q1345">
        <v>18.82796287994622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1.5910801649137369</v>
      </c>
      <c r="G1346" s="13">
        <f t="shared" si="244"/>
        <v>0</v>
      </c>
      <c r="H1346" s="13">
        <f t="shared" si="245"/>
        <v>1.5910801649137369</v>
      </c>
      <c r="I1346" s="16">
        <f t="shared" si="252"/>
        <v>1.5918666884264934</v>
      </c>
      <c r="J1346" s="13">
        <f t="shared" si="246"/>
        <v>1.5917740002059799</v>
      </c>
      <c r="K1346" s="13">
        <f t="shared" si="247"/>
        <v>9.2688220513448272E-5</v>
      </c>
      <c r="L1346" s="13">
        <f t="shared" si="248"/>
        <v>0</v>
      </c>
      <c r="M1346" s="13">
        <f t="shared" si="253"/>
        <v>3.2225565688501663E-3</v>
      </c>
      <c r="N1346" s="13">
        <f t="shared" si="249"/>
        <v>1.6891536265009786E-4</v>
      </c>
      <c r="O1346" s="13">
        <f t="shared" si="250"/>
        <v>1.6891536265009786E-4</v>
      </c>
      <c r="Q1346">
        <v>20.794139015476549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2.306666667</v>
      </c>
      <c r="G1347" s="13">
        <f t="shared" si="244"/>
        <v>0</v>
      </c>
      <c r="H1347" s="13">
        <f t="shared" si="245"/>
        <v>2.306666667</v>
      </c>
      <c r="I1347" s="16">
        <f t="shared" si="252"/>
        <v>2.3067593552205135</v>
      </c>
      <c r="J1347" s="13">
        <f t="shared" si="246"/>
        <v>2.3066350405593745</v>
      </c>
      <c r="K1347" s="13">
        <f t="shared" si="247"/>
        <v>1.2431466113893563E-4</v>
      </c>
      <c r="L1347" s="13">
        <f t="shared" si="248"/>
        <v>0</v>
      </c>
      <c r="M1347" s="13">
        <f t="shared" si="253"/>
        <v>3.0536412062000685E-3</v>
      </c>
      <c r="N1347" s="13">
        <f t="shared" si="249"/>
        <v>1.6006139868403018E-4</v>
      </c>
      <c r="O1347" s="13">
        <f t="shared" si="250"/>
        <v>1.6006139868403018E-4</v>
      </c>
      <c r="Q1347">
        <v>26.645708010176779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10.9081232044191</v>
      </c>
      <c r="G1348" s="13">
        <f t="shared" si="244"/>
        <v>0</v>
      </c>
      <c r="H1348" s="13">
        <f t="shared" si="245"/>
        <v>10.9081232044191</v>
      </c>
      <c r="I1348" s="16">
        <f t="shared" si="252"/>
        <v>10.908247519080239</v>
      </c>
      <c r="J1348" s="13">
        <f t="shared" si="246"/>
        <v>10.894693404160877</v>
      </c>
      <c r="K1348" s="13">
        <f t="shared" si="247"/>
        <v>1.3554114919362092E-2</v>
      </c>
      <c r="L1348" s="13">
        <f t="shared" si="248"/>
        <v>0</v>
      </c>
      <c r="M1348" s="13">
        <f t="shared" si="253"/>
        <v>2.8935798075160383E-3</v>
      </c>
      <c r="N1348" s="13">
        <f t="shared" si="249"/>
        <v>1.5167152914183569E-4</v>
      </c>
      <c r="O1348" s="13">
        <f t="shared" si="250"/>
        <v>1.5167152914183569E-4</v>
      </c>
      <c r="Q1348">
        <v>26.41046339088652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31.846081916098061</v>
      </c>
      <c r="G1349" s="13">
        <f t="shared" si="244"/>
        <v>0</v>
      </c>
      <c r="H1349" s="13">
        <f t="shared" si="245"/>
        <v>31.846081916098061</v>
      </c>
      <c r="I1349" s="16">
        <f t="shared" si="252"/>
        <v>31.859636031017423</v>
      </c>
      <c r="J1349" s="13">
        <f t="shared" si="246"/>
        <v>31.571291071916104</v>
      </c>
      <c r="K1349" s="13">
        <f t="shared" si="247"/>
        <v>0.28834495910131963</v>
      </c>
      <c r="L1349" s="13">
        <f t="shared" si="248"/>
        <v>0</v>
      </c>
      <c r="M1349" s="13">
        <f t="shared" si="253"/>
        <v>2.7419082783742025E-3</v>
      </c>
      <c r="N1349" s="13">
        <f t="shared" si="249"/>
        <v>1.4372142778556086E-4</v>
      </c>
      <c r="O1349" s="13">
        <f t="shared" si="250"/>
        <v>1.4372142778556086E-4</v>
      </c>
      <c r="Q1349">
        <v>27.476067193548381</v>
      </c>
    </row>
    <row r="1350" spans="1:17" x14ac:dyDescent="0.2">
      <c r="A1350" s="14">
        <f t="shared" si="251"/>
        <v>63068</v>
      </c>
      <c r="B1350" s="1">
        <v>9</v>
      </c>
      <c r="F1350" s="34">
        <v>4.0253089265480542</v>
      </c>
      <c r="G1350" s="13">
        <f t="shared" ref="G1350:G1413" si="257">IF((F1350-$J$2)&gt;0,$I$2*(F1350-$J$2),0)</f>
        <v>0</v>
      </c>
      <c r="H1350" s="13">
        <f t="shared" ref="H1350:H1413" si="258">F1350-G1350</f>
        <v>4.0253089265480542</v>
      </c>
      <c r="I1350" s="16">
        <f t="shared" si="252"/>
        <v>4.3136538856493738</v>
      </c>
      <c r="J1350" s="13">
        <f t="shared" ref="J1350:J1413" si="259">I1350/SQRT(1+(I1350/($K$2*(300+(25*Q1350)+0.05*(Q1350)^3)))^2)</f>
        <v>4.3128561469373699</v>
      </c>
      <c r="K1350" s="13">
        <f t="shared" ref="K1350:K1413" si="260">I1350-J1350</f>
        <v>7.9773871200394808E-4</v>
      </c>
      <c r="L1350" s="13">
        <f t="shared" ref="L1350:L1413" si="261">IF(K1350&gt;$N$2,(K1350-$N$2)/$L$2,0)</f>
        <v>0</v>
      </c>
      <c r="M1350" s="13">
        <f t="shared" si="253"/>
        <v>2.5981868505886418E-3</v>
      </c>
      <c r="N1350" s="13">
        <f t="shared" ref="N1350:N1413" si="262">$M$2*M1350</f>
        <v>1.3618804347521188E-4</v>
      </c>
      <c r="O1350" s="13">
        <f t="shared" ref="O1350:O1413" si="263">N1350+G1350</f>
        <v>1.3618804347521188E-4</v>
      </c>
      <c r="Q1350">
        <v>26.781467611008821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8.434061051456041</v>
      </c>
      <c r="G1351" s="13">
        <f t="shared" si="257"/>
        <v>0</v>
      </c>
      <c r="H1351" s="13">
        <f t="shared" si="258"/>
        <v>8.434061051456041</v>
      </c>
      <c r="I1351" s="16">
        <f t="shared" ref="I1351:I1414" si="265">H1351+K1350-L1350</f>
        <v>8.434858790168045</v>
      </c>
      <c r="J1351" s="13">
        <f t="shared" si="259"/>
        <v>8.425145919280828</v>
      </c>
      <c r="K1351" s="13">
        <f t="shared" si="260"/>
        <v>9.7128708872169511E-3</v>
      </c>
      <c r="L1351" s="13">
        <f t="shared" si="261"/>
        <v>0</v>
      </c>
      <c r="M1351" s="13">
        <f t="shared" ref="M1351:M1414" si="266">L1351+M1350-N1350</f>
        <v>2.4619988071134299E-3</v>
      </c>
      <c r="N1351" s="13">
        <f t="shared" si="262"/>
        <v>1.2904953333249286E-4</v>
      </c>
      <c r="O1351" s="13">
        <f t="shared" si="263"/>
        <v>1.2904953333249286E-4</v>
      </c>
      <c r="Q1351">
        <v>23.265280890291539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34.927896724905331</v>
      </c>
      <c r="G1352" s="13">
        <f t="shared" si="257"/>
        <v>0</v>
      </c>
      <c r="H1352" s="13">
        <f t="shared" si="258"/>
        <v>34.927896724905331</v>
      </c>
      <c r="I1352" s="16">
        <f t="shared" si="265"/>
        <v>34.937609595792551</v>
      </c>
      <c r="J1352" s="13">
        <f t="shared" si="259"/>
        <v>33.446396550217763</v>
      </c>
      <c r="K1352" s="13">
        <f t="shared" si="260"/>
        <v>1.4912130455747885</v>
      </c>
      <c r="L1352" s="13">
        <f t="shared" si="261"/>
        <v>0</v>
      </c>
      <c r="M1352" s="13">
        <f t="shared" si="266"/>
        <v>2.3329492737809371E-3</v>
      </c>
      <c r="N1352" s="13">
        <f t="shared" si="262"/>
        <v>1.222851994078717E-4</v>
      </c>
      <c r="O1352" s="13">
        <f t="shared" si="263"/>
        <v>1.222851994078717E-4</v>
      </c>
      <c r="Q1352">
        <v>17.363478413406579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6.042015171730263</v>
      </c>
      <c r="G1353" s="13">
        <f t="shared" si="257"/>
        <v>0</v>
      </c>
      <c r="H1353" s="13">
        <f t="shared" si="258"/>
        <v>6.042015171730263</v>
      </c>
      <c r="I1353" s="16">
        <f t="shared" si="265"/>
        <v>7.5332282173050515</v>
      </c>
      <c r="J1353" s="13">
        <f t="shared" si="259"/>
        <v>7.5085870116799898</v>
      </c>
      <c r="K1353" s="13">
        <f t="shared" si="260"/>
        <v>2.4641205625061779E-2</v>
      </c>
      <c r="L1353" s="13">
        <f t="shared" si="261"/>
        <v>0</v>
      </c>
      <c r="M1353" s="13">
        <f t="shared" si="266"/>
        <v>2.2106640743730652E-3</v>
      </c>
      <c r="N1353" s="13">
        <f t="shared" si="262"/>
        <v>1.1587542866734119E-4</v>
      </c>
      <c r="O1353" s="13">
        <f t="shared" si="263"/>
        <v>1.1587542866734119E-4</v>
      </c>
      <c r="Q1353">
        <v>14.225180822580651</v>
      </c>
    </row>
    <row r="1354" spans="1:17" x14ac:dyDescent="0.2">
      <c r="A1354" s="14">
        <f t="shared" si="264"/>
        <v>63190</v>
      </c>
      <c r="B1354" s="1">
        <v>1</v>
      </c>
      <c r="F1354" s="34">
        <v>71.308729424212615</v>
      </c>
      <c r="G1354" s="13">
        <f t="shared" si="257"/>
        <v>0.28354687278035129</v>
      </c>
      <c r="H1354" s="13">
        <f t="shared" si="258"/>
        <v>71.025182551432266</v>
      </c>
      <c r="I1354" s="16">
        <f t="shared" si="265"/>
        <v>71.049823757057325</v>
      </c>
      <c r="J1354" s="13">
        <f t="shared" si="259"/>
        <v>56.077571521036568</v>
      </c>
      <c r="K1354" s="13">
        <f t="shared" si="260"/>
        <v>14.972252236020758</v>
      </c>
      <c r="L1354" s="13">
        <f t="shared" si="261"/>
        <v>0</v>
      </c>
      <c r="M1354" s="13">
        <f t="shared" si="266"/>
        <v>2.0947886457057239E-3</v>
      </c>
      <c r="N1354" s="13">
        <f t="shared" si="262"/>
        <v>1.098016361248682E-4</v>
      </c>
      <c r="O1354" s="13">
        <f t="shared" si="263"/>
        <v>0.28365667441647618</v>
      </c>
      <c r="Q1354">
        <v>13.976510834068559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71.391145948591628</v>
      </c>
      <c r="G1355" s="13">
        <f t="shared" si="257"/>
        <v>0.28519520326793157</v>
      </c>
      <c r="H1355" s="13">
        <f t="shared" si="258"/>
        <v>71.105950745323696</v>
      </c>
      <c r="I1355" s="16">
        <f t="shared" si="265"/>
        <v>86.078202981344447</v>
      </c>
      <c r="J1355" s="13">
        <f t="shared" si="259"/>
        <v>62.103294617717097</v>
      </c>
      <c r="K1355" s="13">
        <f t="shared" si="260"/>
        <v>23.97490836362735</v>
      </c>
      <c r="L1355" s="13">
        <f t="shared" si="261"/>
        <v>0.32142055229237143</v>
      </c>
      <c r="M1355" s="13">
        <f t="shared" si="266"/>
        <v>0.32340553930195226</v>
      </c>
      <c r="N1355" s="13">
        <f t="shared" si="262"/>
        <v>1.6951809157451501E-2</v>
      </c>
      <c r="O1355" s="13">
        <f t="shared" si="263"/>
        <v>0.30214701242538305</v>
      </c>
      <c r="Q1355">
        <v>13.71439589385232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1.004553158032564</v>
      </c>
      <c r="G1356" s="13">
        <f t="shared" si="257"/>
        <v>0</v>
      </c>
      <c r="H1356" s="13">
        <f t="shared" si="258"/>
        <v>1.004553158032564</v>
      </c>
      <c r="I1356" s="16">
        <f t="shared" si="265"/>
        <v>24.658040969367544</v>
      </c>
      <c r="J1356" s="13">
        <f t="shared" si="259"/>
        <v>24.074619250582394</v>
      </c>
      <c r="K1356" s="13">
        <f t="shared" si="260"/>
        <v>0.58342171878515003</v>
      </c>
      <c r="L1356" s="13">
        <f t="shared" si="261"/>
        <v>0</v>
      </c>
      <c r="M1356" s="13">
        <f t="shared" si="266"/>
        <v>0.30645373014450078</v>
      </c>
      <c r="N1356" s="13">
        <f t="shared" si="262"/>
        <v>1.6063253462546244E-2</v>
      </c>
      <c r="O1356" s="13">
        <f t="shared" si="263"/>
        <v>1.6063253462546244E-2</v>
      </c>
      <c r="Q1356">
        <v>16.8150151540069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85.358998285503844</v>
      </c>
      <c r="G1357" s="13">
        <f t="shared" si="257"/>
        <v>0.56455225000617593</v>
      </c>
      <c r="H1357" s="13">
        <f t="shared" si="258"/>
        <v>84.794446035497671</v>
      </c>
      <c r="I1357" s="16">
        <f t="shared" si="265"/>
        <v>85.377867754282818</v>
      </c>
      <c r="J1357" s="13">
        <f t="shared" si="259"/>
        <v>72.093777703027499</v>
      </c>
      <c r="K1357" s="13">
        <f t="shared" si="260"/>
        <v>13.284090051255319</v>
      </c>
      <c r="L1357" s="13">
        <f t="shared" si="261"/>
        <v>0</v>
      </c>
      <c r="M1357" s="13">
        <f t="shared" si="266"/>
        <v>0.29039047668195456</v>
      </c>
      <c r="N1357" s="13">
        <f t="shared" si="262"/>
        <v>1.5221272809609382E-2</v>
      </c>
      <c r="O1357" s="13">
        <f t="shared" si="263"/>
        <v>0.57977352281578531</v>
      </c>
      <c r="Q1357">
        <v>19.498932515625381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9.5625575184941933</v>
      </c>
      <c r="G1358" s="13">
        <f t="shared" si="257"/>
        <v>0</v>
      </c>
      <c r="H1358" s="13">
        <f t="shared" si="258"/>
        <v>9.5625575184941933</v>
      </c>
      <c r="I1358" s="16">
        <f t="shared" si="265"/>
        <v>22.846647569749514</v>
      </c>
      <c r="J1358" s="13">
        <f t="shared" si="259"/>
        <v>22.560563666943509</v>
      </c>
      <c r="K1358" s="13">
        <f t="shared" si="260"/>
        <v>0.2860839028060056</v>
      </c>
      <c r="L1358" s="13">
        <f t="shared" si="261"/>
        <v>0</v>
      </c>
      <c r="M1358" s="13">
        <f t="shared" si="266"/>
        <v>0.27516920387234517</v>
      </c>
      <c r="N1358" s="13">
        <f t="shared" si="262"/>
        <v>1.4423425894683499E-2</v>
      </c>
      <c r="O1358" s="13">
        <f t="shared" si="263"/>
        <v>1.4423425894683499E-2</v>
      </c>
      <c r="Q1358">
        <v>20.35673269842027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70.070918695080408</v>
      </c>
      <c r="G1359" s="13">
        <f t="shared" si="257"/>
        <v>0.25879065819770719</v>
      </c>
      <c r="H1359" s="13">
        <f t="shared" si="258"/>
        <v>69.812128036882697</v>
      </c>
      <c r="I1359" s="16">
        <f t="shared" si="265"/>
        <v>70.098211939688696</v>
      </c>
      <c r="J1359" s="13">
        <f t="shared" si="259"/>
        <v>66.169536924919456</v>
      </c>
      <c r="K1359" s="13">
        <f t="shared" si="260"/>
        <v>3.9286750147692402</v>
      </c>
      <c r="L1359" s="13">
        <f t="shared" si="261"/>
        <v>0</v>
      </c>
      <c r="M1359" s="13">
        <f t="shared" si="266"/>
        <v>0.26074577797766169</v>
      </c>
      <c r="N1359" s="13">
        <f t="shared" si="262"/>
        <v>1.3667399378591471E-2</v>
      </c>
      <c r="O1359" s="13">
        <f t="shared" si="263"/>
        <v>0.27245805757629865</v>
      </c>
      <c r="Q1359">
        <v>25.158685807219499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6.6666670000000003E-3</v>
      </c>
      <c r="G1360" s="13">
        <f t="shared" si="257"/>
        <v>0</v>
      </c>
      <c r="H1360" s="13">
        <f t="shared" si="258"/>
        <v>6.6666670000000003E-3</v>
      </c>
      <c r="I1360" s="16">
        <f t="shared" si="265"/>
        <v>3.9353416817692404</v>
      </c>
      <c r="J1360" s="13">
        <f t="shared" si="259"/>
        <v>3.9346201246085561</v>
      </c>
      <c r="K1360" s="13">
        <f t="shared" si="260"/>
        <v>7.2155716068422748E-4</v>
      </c>
      <c r="L1360" s="13">
        <f t="shared" si="261"/>
        <v>0</v>
      </c>
      <c r="M1360" s="13">
        <f t="shared" si="266"/>
        <v>0.24707837859907023</v>
      </c>
      <c r="N1360" s="13">
        <f t="shared" si="262"/>
        <v>1.2951001179461567E-2</v>
      </c>
      <c r="O1360" s="13">
        <f t="shared" si="263"/>
        <v>1.2951001179461567E-2</v>
      </c>
      <c r="Q1360">
        <v>25.514080742156061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3.6434863471491181</v>
      </c>
      <c r="G1361" s="13">
        <f t="shared" si="257"/>
        <v>0</v>
      </c>
      <c r="H1361" s="13">
        <f t="shared" si="258"/>
        <v>3.6434863471491181</v>
      </c>
      <c r="I1361" s="16">
        <f t="shared" si="265"/>
        <v>3.6442079043098023</v>
      </c>
      <c r="J1361" s="13">
        <f t="shared" si="259"/>
        <v>3.643687834360323</v>
      </c>
      <c r="K1361" s="13">
        <f t="shared" si="260"/>
        <v>5.2006994947939589E-4</v>
      </c>
      <c r="L1361" s="13">
        <f t="shared" si="261"/>
        <v>0</v>
      </c>
      <c r="M1361" s="13">
        <f t="shared" si="266"/>
        <v>0.23412737741960865</v>
      </c>
      <c r="N1361" s="13">
        <f t="shared" si="262"/>
        <v>1.2272154116835399E-2</v>
      </c>
      <c r="O1361" s="13">
        <f t="shared" si="263"/>
        <v>1.2272154116835399E-2</v>
      </c>
      <c r="Q1361">
        <v>26.214627193548381</v>
      </c>
    </row>
    <row r="1362" spans="1:17" x14ac:dyDescent="0.2">
      <c r="A1362" s="14">
        <f t="shared" si="264"/>
        <v>63433</v>
      </c>
      <c r="B1362" s="1">
        <v>9</v>
      </c>
      <c r="F1362" s="34">
        <v>0.95241035563209442</v>
      </c>
      <c r="G1362" s="13">
        <f t="shared" si="257"/>
        <v>0</v>
      </c>
      <c r="H1362" s="13">
        <f t="shared" si="258"/>
        <v>0.95241035563209442</v>
      </c>
      <c r="I1362" s="16">
        <f t="shared" si="265"/>
        <v>0.95293042558157381</v>
      </c>
      <c r="J1362" s="13">
        <f t="shared" si="259"/>
        <v>0.95291977205715461</v>
      </c>
      <c r="K1362" s="13">
        <f t="shared" si="260"/>
        <v>1.0653524419201865E-5</v>
      </c>
      <c r="L1362" s="13">
        <f t="shared" si="261"/>
        <v>0</v>
      </c>
      <c r="M1362" s="13">
        <f t="shared" si="266"/>
        <v>0.22185522330277324</v>
      </c>
      <c r="N1362" s="13">
        <f t="shared" si="262"/>
        <v>1.1628889888929917E-2</v>
      </c>
      <c r="O1362" s="13">
        <f t="shared" si="263"/>
        <v>1.1628889888929917E-2</v>
      </c>
      <c r="Q1362">
        <v>25.234250446756491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0.47560492873078558</v>
      </c>
      <c r="G1363" s="13">
        <f t="shared" si="257"/>
        <v>0</v>
      </c>
      <c r="H1363" s="13">
        <f t="shared" si="258"/>
        <v>0.47560492873078558</v>
      </c>
      <c r="I1363" s="16">
        <f t="shared" si="265"/>
        <v>0.47561558225520478</v>
      </c>
      <c r="J1363" s="13">
        <f t="shared" si="259"/>
        <v>0.47561366164037089</v>
      </c>
      <c r="K1363" s="13">
        <f t="shared" si="260"/>
        <v>1.9206148338946072E-6</v>
      </c>
      <c r="L1363" s="13">
        <f t="shared" si="261"/>
        <v>0</v>
      </c>
      <c r="M1363" s="13">
        <f t="shared" si="266"/>
        <v>0.21022633341384334</v>
      </c>
      <c r="N1363" s="13">
        <f t="shared" si="262"/>
        <v>1.1019343365590677E-2</v>
      </c>
      <c r="O1363" s="13">
        <f t="shared" si="263"/>
        <v>1.1019343365590677E-2</v>
      </c>
      <c r="Q1363">
        <v>22.581232977816249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2.9834662235126679</v>
      </c>
      <c r="G1364" s="13">
        <f t="shared" si="257"/>
        <v>0</v>
      </c>
      <c r="H1364" s="13">
        <f t="shared" si="258"/>
        <v>2.9834662235126679</v>
      </c>
      <c r="I1364" s="16">
        <f t="shared" si="265"/>
        <v>2.9834681441275017</v>
      </c>
      <c r="J1364" s="13">
        <f t="shared" si="259"/>
        <v>2.982485750835167</v>
      </c>
      <c r="K1364" s="13">
        <f t="shared" si="260"/>
        <v>9.8239329233473782E-4</v>
      </c>
      <c r="L1364" s="13">
        <f t="shared" si="261"/>
        <v>0</v>
      </c>
      <c r="M1364" s="13">
        <f t="shared" si="266"/>
        <v>0.19920699004825265</v>
      </c>
      <c r="N1364" s="13">
        <f t="shared" si="262"/>
        <v>1.0441747180388926E-2</v>
      </c>
      <c r="O1364" s="13">
        <f t="shared" si="263"/>
        <v>1.0441747180388926E-2</v>
      </c>
      <c r="Q1364">
        <v>17.426221201987019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6.6666670000000003E-3</v>
      </c>
      <c r="G1365" s="13">
        <f t="shared" si="257"/>
        <v>0</v>
      </c>
      <c r="H1365" s="13">
        <f t="shared" si="258"/>
        <v>6.6666670000000003E-3</v>
      </c>
      <c r="I1365" s="16">
        <f t="shared" si="265"/>
        <v>7.6490602923347381E-3</v>
      </c>
      <c r="J1365" s="13">
        <f t="shared" si="259"/>
        <v>7.6490602677526951E-3</v>
      </c>
      <c r="K1365" s="13">
        <f t="shared" si="260"/>
        <v>2.4582042998377851E-11</v>
      </c>
      <c r="L1365" s="13">
        <f t="shared" si="261"/>
        <v>0</v>
      </c>
      <c r="M1365" s="13">
        <f t="shared" si="266"/>
        <v>0.18876524286786373</v>
      </c>
      <c r="N1365" s="13">
        <f t="shared" si="262"/>
        <v>9.8944266061824146E-3</v>
      </c>
      <c r="O1365" s="13">
        <f t="shared" si="263"/>
        <v>9.8944266061824146E-3</v>
      </c>
      <c r="Q1365">
        <v>14.60809698912694</v>
      </c>
    </row>
    <row r="1366" spans="1:17" x14ac:dyDescent="0.2">
      <c r="A1366" s="14">
        <f t="shared" si="264"/>
        <v>63555</v>
      </c>
      <c r="B1366" s="1">
        <v>1</v>
      </c>
      <c r="F1366" s="34">
        <v>9.3655893091540268</v>
      </c>
      <c r="G1366" s="13">
        <f t="shared" si="257"/>
        <v>0</v>
      </c>
      <c r="H1366" s="13">
        <f t="shared" si="258"/>
        <v>9.3655893091540268</v>
      </c>
      <c r="I1366" s="16">
        <f t="shared" si="265"/>
        <v>9.365589309178608</v>
      </c>
      <c r="J1366" s="13">
        <f t="shared" si="259"/>
        <v>9.3221441643593081</v>
      </c>
      <c r="K1366" s="13">
        <f t="shared" si="260"/>
        <v>4.3445144819299841E-2</v>
      </c>
      <c r="L1366" s="13">
        <f t="shared" si="261"/>
        <v>0</v>
      </c>
      <c r="M1366" s="13">
        <f t="shared" si="266"/>
        <v>0.1788708162616813</v>
      </c>
      <c r="N1366" s="13">
        <f t="shared" si="262"/>
        <v>9.375794699281733E-3</v>
      </c>
      <c r="O1366" s="13">
        <f t="shared" si="263"/>
        <v>9.375794699281733E-3</v>
      </c>
      <c r="Q1366">
        <v>14.83056332258065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11.96952670643255</v>
      </c>
      <c r="G1367" s="13">
        <f t="shared" si="257"/>
        <v>0</v>
      </c>
      <c r="H1367" s="13">
        <f t="shared" si="258"/>
        <v>11.96952670643255</v>
      </c>
      <c r="I1367" s="16">
        <f t="shared" si="265"/>
        <v>12.01297185125185</v>
      </c>
      <c r="J1367" s="13">
        <f t="shared" si="259"/>
        <v>11.924466634296625</v>
      </c>
      <c r="K1367" s="13">
        <f t="shared" si="260"/>
        <v>8.8505216955224952E-2</v>
      </c>
      <c r="L1367" s="13">
        <f t="shared" si="261"/>
        <v>0</v>
      </c>
      <c r="M1367" s="13">
        <f t="shared" si="266"/>
        <v>0.16949502156239957</v>
      </c>
      <c r="N1367" s="13">
        <f t="shared" si="262"/>
        <v>8.8843476981427822E-3</v>
      </c>
      <c r="O1367" s="13">
        <f t="shared" si="263"/>
        <v>8.8843476981427822E-3</v>
      </c>
      <c r="Q1367">
        <v>15.05433847590842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1.4839318193881079</v>
      </c>
      <c r="G1368" s="13">
        <f t="shared" si="257"/>
        <v>0</v>
      </c>
      <c r="H1368" s="13">
        <f t="shared" si="258"/>
        <v>1.4839318193881079</v>
      </c>
      <c r="I1368" s="16">
        <f t="shared" si="265"/>
        <v>1.5724370363433329</v>
      </c>
      <c r="J1368" s="13">
        <f t="shared" si="259"/>
        <v>1.5722840960144921</v>
      </c>
      <c r="K1368" s="13">
        <f t="shared" si="260"/>
        <v>1.5294032884072273E-4</v>
      </c>
      <c r="L1368" s="13">
        <f t="shared" si="261"/>
        <v>0</v>
      </c>
      <c r="M1368" s="13">
        <f t="shared" si="266"/>
        <v>0.16061067386425679</v>
      </c>
      <c r="N1368" s="13">
        <f t="shared" si="262"/>
        <v>8.4186606632440254E-3</v>
      </c>
      <c r="O1368" s="13">
        <f t="shared" si="263"/>
        <v>8.4186606632440254E-3</v>
      </c>
      <c r="Q1368">
        <v>16.992828165287129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18.614027472263949</v>
      </c>
      <c r="G1369" s="13">
        <f t="shared" si="257"/>
        <v>0</v>
      </c>
      <c r="H1369" s="13">
        <f t="shared" si="258"/>
        <v>18.614027472263949</v>
      </c>
      <c r="I1369" s="16">
        <f t="shared" si="265"/>
        <v>18.614180412592791</v>
      </c>
      <c r="J1369" s="13">
        <f t="shared" si="259"/>
        <v>18.369820630568881</v>
      </c>
      <c r="K1369" s="13">
        <f t="shared" si="260"/>
        <v>0.24435978202390984</v>
      </c>
      <c r="L1369" s="13">
        <f t="shared" si="261"/>
        <v>0</v>
      </c>
      <c r="M1369" s="13">
        <f t="shared" si="266"/>
        <v>0.15219201320101275</v>
      </c>
      <c r="N1369" s="13">
        <f t="shared" si="262"/>
        <v>7.9773833455063954E-3</v>
      </c>
      <c r="O1369" s="13">
        <f t="shared" si="263"/>
        <v>7.9773833455063954E-3</v>
      </c>
      <c r="Q1369">
        <v>17.11950291537639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3.8847723436908939</v>
      </c>
      <c r="G1370" s="13">
        <f t="shared" si="257"/>
        <v>0</v>
      </c>
      <c r="H1370" s="13">
        <f t="shared" si="258"/>
        <v>3.8847723436908939</v>
      </c>
      <c r="I1370" s="16">
        <f t="shared" si="265"/>
        <v>4.1291321257148041</v>
      </c>
      <c r="J1370" s="13">
        <f t="shared" si="259"/>
        <v>4.1270577058599773</v>
      </c>
      <c r="K1370" s="13">
        <f t="shared" si="260"/>
        <v>2.0744198548268145E-3</v>
      </c>
      <c r="L1370" s="13">
        <f t="shared" si="261"/>
        <v>0</v>
      </c>
      <c r="M1370" s="13">
        <f t="shared" si="266"/>
        <v>0.14421462985550634</v>
      </c>
      <c r="N1370" s="13">
        <f t="shared" si="262"/>
        <v>7.5592362712764878E-3</v>
      </c>
      <c r="O1370" s="13">
        <f t="shared" si="263"/>
        <v>7.5592362712764878E-3</v>
      </c>
      <c r="Q1370">
        <v>19.03349466758176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4.8511836473759571</v>
      </c>
      <c r="G1371" s="13">
        <f t="shared" si="257"/>
        <v>0</v>
      </c>
      <c r="H1371" s="13">
        <f t="shared" si="258"/>
        <v>4.8511836473759571</v>
      </c>
      <c r="I1371" s="16">
        <f t="shared" si="265"/>
        <v>4.8532580672307839</v>
      </c>
      <c r="J1371" s="13">
        <f t="shared" si="259"/>
        <v>4.8515604952707063</v>
      </c>
      <c r="K1371" s="13">
        <f t="shared" si="260"/>
        <v>1.6975719600775818E-3</v>
      </c>
      <c r="L1371" s="13">
        <f t="shared" si="261"/>
        <v>0</v>
      </c>
      <c r="M1371" s="13">
        <f t="shared" si="266"/>
        <v>0.13665539358422985</v>
      </c>
      <c r="N1371" s="13">
        <f t="shared" si="262"/>
        <v>7.1630070325214828E-3</v>
      </c>
      <c r="O1371" s="13">
        <f t="shared" si="263"/>
        <v>7.1630070325214828E-3</v>
      </c>
      <c r="Q1371">
        <v>23.8873348677275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0.43333333299999999</v>
      </c>
      <c r="G1372" s="13">
        <f t="shared" si="257"/>
        <v>0</v>
      </c>
      <c r="H1372" s="13">
        <f t="shared" si="258"/>
        <v>0.43333333299999999</v>
      </c>
      <c r="I1372" s="16">
        <f t="shared" si="265"/>
        <v>0.43503090496007757</v>
      </c>
      <c r="J1372" s="13">
        <f t="shared" si="259"/>
        <v>0.43503007257213239</v>
      </c>
      <c r="K1372" s="13">
        <f t="shared" si="260"/>
        <v>8.3238794518214476E-7</v>
      </c>
      <c r="L1372" s="13">
        <f t="shared" si="261"/>
        <v>0</v>
      </c>
      <c r="M1372" s="13">
        <f t="shared" si="266"/>
        <v>0.12949238655170836</v>
      </c>
      <c r="N1372" s="13">
        <f t="shared" si="262"/>
        <v>6.7875467714793363E-3</v>
      </c>
      <c r="O1372" s="13">
        <f t="shared" si="263"/>
        <v>6.7875467714793363E-3</v>
      </c>
      <c r="Q1372">
        <v>26.65883127993645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6.5568493566917816</v>
      </c>
      <c r="G1373" s="13">
        <f t="shared" si="257"/>
        <v>0</v>
      </c>
      <c r="H1373" s="13">
        <f t="shared" si="258"/>
        <v>6.5568493566917816</v>
      </c>
      <c r="I1373" s="16">
        <f t="shared" si="265"/>
        <v>6.5568501890797268</v>
      </c>
      <c r="J1373" s="13">
        <f t="shared" si="259"/>
        <v>6.5542302400789065</v>
      </c>
      <c r="K1373" s="13">
        <f t="shared" si="260"/>
        <v>2.6199490008202986E-3</v>
      </c>
      <c r="L1373" s="13">
        <f t="shared" si="261"/>
        <v>0</v>
      </c>
      <c r="M1373" s="13">
        <f t="shared" si="266"/>
        <v>0.12270483978022903</v>
      </c>
      <c r="N1373" s="13">
        <f t="shared" si="262"/>
        <v>6.4317668495715513E-3</v>
      </c>
      <c r="O1373" s="13">
        <f t="shared" si="263"/>
        <v>6.4317668495715513E-3</v>
      </c>
      <c r="Q1373">
        <v>27.268070193548379</v>
      </c>
    </row>
    <row r="1374" spans="1:17" x14ac:dyDescent="0.2">
      <c r="A1374" s="14">
        <f t="shared" si="264"/>
        <v>63798</v>
      </c>
      <c r="B1374" s="1">
        <v>9</v>
      </c>
      <c r="F1374" s="34">
        <v>33.965887793176307</v>
      </c>
      <c r="G1374" s="13">
        <f t="shared" si="257"/>
        <v>0</v>
      </c>
      <c r="H1374" s="13">
        <f t="shared" si="258"/>
        <v>33.965887793176307</v>
      </c>
      <c r="I1374" s="16">
        <f t="shared" si="265"/>
        <v>33.968507742177124</v>
      </c>
      <c r="J1374" s="13">
        <f t="shared" si="259"/>
        <v>33.586227824080183</v>
      </c>
      <c r="K1374" s="13">
        <f t="shared" si="260"/>
        <v>0.38227991809694117</v>
      </c>
      <c r="L1374" s="13">
        <f t="shared" si="261"/>
        <v>0</v>
      </c>
      <c r="M1374" s="13">
        <f t="shared" si="266"/>
        <v>0.11627307293065747</v>
      </c>
      <c r="N1374" s="13">
        <f t="shared" si="262"/>
        <v>6.0946356909201138E-3</v>
      </c>
      <c r="O1374" s="13">
        <f t="shared" si="263"/>
        <v>6.0946356909201138E-3</v>
      </c>
      <c r="Q1374">
        <v>26.796775475722001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13.38046112758574</v>
      </c>
      <c r="G1375" s="13">
        <f t="shared" si="257"/>
        <v>0</v>
      </c>
      <c r="H1375" s="13">
        <f t="shared" si="258"/>
        <v>13.38046112758574</v>
      </c>
      <c r="I1375" s="16">
        <f t="shared" si="265"/>
        <v>13.762741045682681</v>
      </c>
      <c r="J1375" s="13">
        <f t="shared" si="259"/>
        <v>13.720268373952317</v>
      </c>
      <c r="K1375" s="13">
        <f t="shared" si="260"/>
        <v>4.2472671730363842E-2</v>
      </c>
      <c r="L1375" s="13">
        <f t="shared" si="261"/>
        <v>0</v>
      </c>
      <c r="M1375" s="13">
        <f t="shared" si="266"/>
        <v>0.11017843723973736</v>
      </c>
      <c r="N1375" s="13">
        <f t="shared" si="262"/>
        <v>5.7751757913164503E-3</v>
      </c>
      <c r="O1375" s="13">
        <f t="shared" si="263"/>
        <v>5.7751757913164503E-3</v>
      </c>
      <c r="Q1375">
        <v>23.197393141693389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0.54198896215878767</v>
      </c>
      <c r="G1376" s="13">
        <f t="shared" si="257"/>
        <v>0</v>
      </c>
      <c r="H1376" s="13">
        <f t="shared" si="258"/>
        <v>0.54198896215878767</v>
      </c>
      <c r="I1376" s="16">
        <f t="shared" si="265"/>
        <v>0.58446163388915151</v>
      </c>
      <c r="J1376" s="13">
        <f t="shared" si="259"/>
        <v>0.58445473940191184</v>
      </c>
      <c r="K1376" s="13">
        <f t="shared" si="260"/>
        <v>6.8944872396725643E-6</v>
      </c>
      <c r="L1376" s="13">
        <f t="shared" si="261"/>
        <v>0</v>
      </c>
      <c r="M1376" s="13">
        <f t="shared" si="266"/>
        <v>0.10440326144842091</v>
      </c>
      <c r="N1376" s="13">
        <f t="shared" si="262"/>
        <v>5.4724608839699651E-3</v>
      </c>
      <c r="O1376" s="13">
        <f t="shared" si="263"/>
        <v>5.4724608839699651E-3</v>
      </c>
      <c r="Q1376">
        <v>17.917036293584221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2.5733333329999999</v>
      </c>
      <c r="G1377" s="13">
        <f t="shared" si="257"/>
        <v>0</v>
      </c>
      <c r="H1377" s="13">
        <f t="shared" si="258"/>
        <v>2.5733333329999999</v>
      </c>
      <c r="I1377" s="16">
        <f t="shared" si="265"/>
        <v>2.5733402274872397</v>
      </c>
      <c r="J1377" s="13">
        <f t="shared" si="259"/>
        <v>2.5724418683335961</v>
      </c>
      <c r="K1377" s="13">
        <f t="shared" si="260"/>
        <v>8.9835915364355756E-4</v>
      </c>
      <c r="L1377" s="13">
        <f t="shared" si="261"/>
        <v>0</v>
      </c>
      <c r="M1377" s="13">
        <f t="shared" si="266"/>
        <v>9.8930800564450944E-2</v>
      </c>
      <c r="N1377" s="13">
        <f t="shared" si="262"/>
        <v>5.1856132538183278E-3</v>
      </c>
      <c r="O1377" s="13">
        <f t="shared" si="263"/>
        <v>5.1856132538183278E-3</v>
      </c>
      <c r="Q1377">
        <v>14.89974667538101</v>
      </c>
    </row>
    <row r="1378" spans="1:17" x14ac:dyDescent="0.2">
      <c r="A1378" s="14">
        <f t="shared" si="264"/>
        <v>63920</v>
      </c>
      <c r="B1378" s="1">
        <v>1</v>
      </c>
      <c r="F1378" s="34">
        <v>9.9059527136841883</v>
      </c>
      <c r="G1378" s="13">
        <f t="shared" si="257"/>
        <v>0</v>
      </c>
      <c r="H1378" s="13">
        <f t="shared" si="258"/>
        <v>9.9059527136841883</v>
      </c>
      <c r="I1378" s="16">
        <f t="shared" si="265"/>
        <v>9.9068510728378314</v>
      </c>
      <c r="J1378" s="13">
        <f t="shared" si="259"/>
        <v>9.8515911171574491</v>
      </c>
      <c r="K1378" s="13">
        <f t="shared" si="260"/>
        <v>5.5259955680382333E-2</v>
      </c>
      <c r="L1378" s="13">
        <f t="shared" si="261"/>
        <v>0</v>
      </c>
      <c r="M1378" s="13">
        <f t="shared" si="266"/>
        <v>9.3745187310632611E-2</v>
      </c>
      <c r="N1378" s="13">
        <f t="shared" si="262"/>
        <v>4.9138011926123963E-3</v>
      </c>
      <c r="O1378" s="13">
        <f t="shared" si="263"/>
        <v>4.9138011926123963E-3</v>
      </c>
      <c r="Q1378">
        <v>14.30172732258065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91.751903680729512</v>
      </c>
      <c r="G1379" s="13">
        <f t="shared" si="257"/>
        <v>0.69241035791068928</v>
      </c>
      <c r="H1379" s="13">
        <f t="shared" si="258"/>
        <v>91.059493322818824</v>
      </c>
      <c r="I1379" s="16">
        <f t="shared" si="265"/>
        <v>91.114753278499208</v>
      </c>
      <c r="J1379" s="13">
        <f t="shared" si="259"/>
        <v>68.570363582383237</v>
      </c>
      <c r="K1379" s="13">
        <f t="shared" si="260"/>
        <v>22.544389696115971</v>
      </c>
      <c r="L1379" s="13">
        <f t="shared" si="261"/>
        <v>0.26308092759557217</v>
      </c>
      <c r="M1379" s="13">
        <f t="shared" si="266"/>
        <v>0.35191231371359233</v>
      </c>
      <c r="N1379" s="13">
        <f t="shared" si="262"/>
        <v>1.8446036499888761E-2</v>
      </c>
      <c r="O1379" s="13">
        <f t="shared" si="263"/>
        <v>0.71085639441057802</v>
      </c>
      <c r="Q1379">
        <v>15.86233227302106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16.012537316119399</v>
      </c>
      <c r="G1380" s="13">
        <f t="shared" si="257"/>
        <v>0</v>
      </c>
      <c r="H1380" s="13">
        <f t="shared" si="258"/>
        <v>16.012537316119399</v>
      </c>
      <c r="I1380" s="16">
        <f t="shared" si="265"/>
        <v>38.293846084639796</v>
      </c>
      <c r="J1380" s="13">
        <f t="shared" si="259"/>
        <v>36.64315842611105</v>
      </c>
      <c r="K1380" s="13">
        <f t="shared" si="260"/>
        <v>1.6506876585287458</v>
      </c>
      <c r="L1380" s="13">
        <f t="shared" si="261"/>
        <v>0</v>
      </c>
      <c r="M1380" s="13">
        <f t="shared" si="266"/>
        <v>0.33346627721370359</v>
      </c>
      <c r="N1380" s="13">
        <f t="shared" si="262"/>
        <v>1.7479158532577421E-2</v>
      </c>
      <c r="O1380" s="13">
        <f t="shared" si="263"/>
        <v>1.7479158532577421E-2</v>
      </c>
      <c r="Q1380">
        <v>18.587166060679621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1.130009009079004</v>
      </c>
      <c r="G1381" s="13">
        <f t="shared" si="257"/>
        <v>0</v>
      </c>
      <c r="H1381" s="13">
        <f t="shared" si="258"/>
        <v>1.130009009079004</v>
      </c>
      <c r="I1381" s="16">
        <f t="shared" si="265"/>
        <v>2.7806966676077498</v>
      </c>
      <c r="J1381" s="13">
        <f t="shared" si="259"/>
        <v>2.7801218858945109</v>
      </c>
      <c r="K1381" s="13">
        <f t="shared" si="260"/>
        <v>5.7478171323888105E-4</v>
      </c>
      <c r="L1381" s="13">
        <f t="shared" si="261"/>
        <v>0</v>
      </c>
      <c r="M1381" s="13">
        <f t="shared" si="266"/>
        <v>0.31598711868112617</v>
      </c>
      <c r="N1381" s="13">
        <f t="shared" si="262"/>
        <v>1.6562960992125141E-2</v>
      </c>
      <c r="O1381" s="13">
        <f t="shared" si="263"/>
        <v>1.6562960992125141E-2</v>
      </c>
      <c r="Q1381">
        <v>19.723905473908712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33.432296924625668</v>
      </c>
      <c r="G1382" s="13">
        <f t="shared" si="257"/>
        <v>0</v>
      </c>
      <c r="H1382" s="13">
        <f t="shared" si="258"/>
        <v>33.432296924625668</v>
      </c>
      <c r="I1382" s="16">
        <f t="shared" si="265"/>
        <v>33.432871706338908</v>
      </c>
      <c r="J1382" s="13">
        <f t="shared" si="259"/>
        <v>32.825726048661025</v>
      </c>
      <c r="K1382" s="13">
        <f t="shared" si="260"/>
        <v>0.60714565767788287</v>
      </c>
      <c r="L1382" s="13">
        <f t="shared" si="261"/>
        <v>0</v>
      </c>
      <c r="M1382" s="13">
        <f t="shared" si="266"/>
        <v>0.29942415768900105</v>
      </c>
      <c r="N1382" s="13">
        <f t="shared" si="262"/>
        <v>1.5694787384379134E-2</v>
      </c>
      <c r="O1382" s="13">
        <f t="shared" si="263"/>
        <v>1.5694787384379134E-2</v>
      </c>
      <c r="Q1382">
        <v>23.054600927032979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86.145517947607303</v>
      </c>
      <c r="G1383" s="13">
        <f t="shared" si="257"/>
        <v>0.58028264324824508</v>
      </c>
      <c r="H1383" s="13">
        <f t="shared" si="258"/>
        <v>85.565235304359064</v>
      </c>
      <c r="I1383" s="16">
        <f t="shared" si="265"/>
        <v>86.172380962036954</v>
      </c>
      <c r="J1383" s="13">
        <f t="shared" si="259"/>
        <v>79.787761032884163</v>
      </c>
      <c r="K1383" s="13">
        <f t="shared" si="260"/>
        <v>6.384619929152791</v>
      </c>
      <c r="L1383" s="13">
        <f t="shared" si="261"/>
        <v>0</v>
      </c>
      <c r="M1383" s="13">
        <f t="shared" si="266"/>
        <v>0.28372937030462192</v>
      </c>
      <c r="N1383" s="13">
        <f t="shared" si="262"/>
        <v>1.4872120459498895E-2</v>
      </c>
      <c r="O1383" s="13">
        <f t="shared" si="263"/>
        <v>0.59515476370774401</v>
      </c>
      <c r="Q1383">
        <v>25.912073416560059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33.800669041748733</v>
      </c>
      <c r="G1384" s="13">
        <f t="shared" si="257"/>
        <v>0</v>
      </c>
      <c r="H1384" s="13">
        <f t="shared" si="258"/>
        <v>33.800669041748733</v>
      </c>
      <c r="I1384" s="16">
        <f t="shared" si="265"/>
        <v>40.185288970901524</v>
      </c>
      <c r="J1384" s="13">
        <f t="shared" si="259"/>
        <v>39.708547561265753</v>
      </c>
      <c r="K1384" s="13">
        <f t="shared" si="260"/>
        <v>0.47674140963577116</v>
      </c>
      <c r="L1384" s="13">
        <f t="shared" si="261"/>
        <v>0</v>
      </c>
      <c r="M1384" s="13">
        <f t="shared" si="266"/>
        <v>0.26885724984512305</v>
      </c>
      <c r="N1384" s="13">
        <f t="shared" si="262"/>
        <v>1.4092574913246921E-2</v>
      </c>
      <c r="O1384" s="13">
        <f t="shared" si="263"/>
        <v>1.4092574913246921E-2</v>
      </c>
      <c r="Q1384">
        <v>28.871323193548381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19.300077778327651</v>
      </c>
      <c r="G1385" s="13">
        <f t="shared" si="257"/>
        <v>0</v>
      </c>
      <c r="H1385" s="13">
        <f t="shared" si="258"/>
        <v>19.300077778327651</v>
      </c>
      <c r="I1385" s="16">
        <f t="shared" si="265"/>
        <v>19.776819187963422</v>
      </c>
      <c r="J1385" s="13">
        <f t="shared" si="259"/>
        <v>19.705529451382116</v>
      </c>
      <c r="K1385" s="13">
        <f t="shared" si="260"/>
        <v>7.1289736581306329E-2</v>
      </c>
      <c r="L1385" s="13">
        <f t="shared" si="261"/>
        <v>0</v>
      </c>
      <c r="M1385" s="13">
        <f t="shared" si="266"/>
        <v>0.2547646749318761</v>
      </c>
      <c r="N1385" s="13">
        <f t="shared" si="262"/>
        <v>1.3353890470852742E-2</v>
      </c>
      <c r="O1385" s="13">
        <f t="shared" si="263"/>
        <v>1.3353890470852742E-2</v>
      </c>
      <c r="Q1385">
        <v>27.294263914898231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22.491315342779881</v>
      </c>
      <c r="G1386" s="13">
        <f t="shared" si="257"/>
        <v>0</v>
      </c>
      <c r="H1386" s="13">
        <f t="shared" si="258"/>
        <v>22.491315342779881</v>
      </c>
      <c r="I1386" s="16">
        <f t="shared" si="265"/>
        <v>22.562605079361187</v>
      </c>
      <c r="J1386" s="13">
        <f t="shared" si="259"/>
        <v>22.437730490227825</v>
      </c>
      <c r="K1386" s="13">
        <f t="shared" si="260"/>
        <v>0.12487458913336269</v>
      </c>
      <c r="L1386" s="13">
        <f t="shared" si="261"/>
        <v>0</v>
      </c>
      <c r="M1386" s="13">
        <f t="shared" si="266"/>
        <v>0.24141078446102335</v>
      </c>
      <c r="N1386" s="13">
        <f t="shared" si="262"/>
        <v>1.2653925333397105E-2</v>
      </c>
      <c r="O1386" s="13">
        <f t="shared" si="263"/>
        <v>1.2653925333397105E-2</v>
      </c>
      <c r="Q1386">
        <v>26.071584600950821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4.8760236932148757</v>
      </c>
      <c r="G1387" s="13">
        <f t="shared" si="257"/>
        <v>0</v>
      </c>
      <c r="H1387" s="13">
        <f t="shared" si="258"/>
        <v>4.8760236932148757</v>
      </c>
      <c r="I1387" s="16">
        <f t="shared" si="265"/>
        <v>5.0008982823482384</v>
      </c>
      <c r="J1387" s="13">
        <f t="shared" si="259"/>
        <v>4.9979193729745912</v>
      </c>
      <c r="K1387" s="13">
        <f t="shared" si="260"/>
        <v>2.9789093736471983E-3</v>
      </c>
      <c r="L1387" s="13">
        <f t="shared" si="261"/>
        <v>0</v>
      </c>
      <c r="M1387" s="13">
        <f t="shared" si="266"/>
        <v>0.22875685912762625</v>
      </c>
      <c r="N1387" s="13">
        <f t="shared" si="262"/>
        <v>1.1990649967714172E-2</v>
      </c>
      <c r="O1387" s="13">
        <f t="shared" si="263"/>
        <v>1.1990649967714172E-2</v>
      </c>
      <c r="Q1387">
        <v>20.534623743078079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2.5733333329999999</v>
      </c>
      <c r="G1388" s="13">
        <f t="shared" si="257"/>
        <v>0</v>
      </c>
      <c r="H1388" s="13">
        <f t="shared" si="258"/>
        <v>2.5733333329999999</v>
      </c>
      <c r="I1388" s="16">
        <f t="shared" si="265"/>
        <v>2.5763122423736471</v>
      </c>
      <c r="J1388" s="13">
        <f t="shared" si="259"/>
        <v>2.5755306071424187</v>
      </c>
      <c r="K1388" s="13">
        <f t="shared" si="260"/>
        <v>7.8163523122842804E-4</v>
      </c>
      <c r="L1388" s="13">
        <f t="shared" si="261"/>
        <v>0</v>
      </c>
      <c r="M1388" s="13">
        <f t="shared" si="266"/>
        <v>0.21676620915991207</v>
      </c>
      <c r="N1388" s="13">
        <f t="shared" si="262"/>
        <v>1.1362141221805793E-2</v>
      </c>
      <c r="O1388" s="13">
        <f t="shared" si="263"/>
        <v>1.1362141221805793E-2</v>
      </c>
      <c r="Q1388">
        <v>15.92178638073119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19.866833829912689</v>
      </c>
      <c r="G1389" s="13">
        <f t="shared" si="257"/>
        <v>0</v>
      </c>
      <c r="H1389" s="13">
        <f t="shared" si="258"/>
        <v>19.866833829912689</v>
      </c>
      <c r="I1389" s="16">
        <f t="shared" si="265"/>
        <v>19.867615465143917</v>
      </c>
      <c r="J1389" s="13">
        <f t="shared" si="259"/>
        <v>19.429855290367975</v>
      </c>
      <c r="K1389" s="13">
        <f t="shared" si="260"/>
        <v>0.43776017477594209</v>
      </c>
      <c r="L1389" s="13">
        <f t="shared" si="261"/>
        <v>0</v>
      </c>
      <c r="M1389" s="13">
        <f t="shared" si="266"/>
        <v>0.20540406793810628</v>
      </c>
      <c r="N1389" s="13">
        <f t="shared" si="262"/>
        <v>1.0766576748705558E-2</v>
      </c>
      <c r="O1389" s="13">
        <f t="shared" si="263"/>
        <v>1.0766576748705558E-2</v>
      </c>
      <c r="Q1389">
        <v>14.25034432258064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82.821190049024267</v>
      </c>
      <c r="G1390" s="13">
        <f t="shared" si="257"/>
        <v>0.51379608527658438</v>
      </c>
      <c r="H1390" s="13">
        <f t="shared" si="258"/>
        <v>82.307393963747685</v>
      </c>
      <c r="I1390" s="16">
        <f t="shared" si="265"/>
        <v>82.745154138523631</v>
      </c>
      <c r="J1390" s="13">
        <f t="shared" si="259"/>
        <v>60.42916384872693</v>
      </c>
      <c r="K1390" s="13">
        <f t="shared" si="260"/>
        <v>22.315990289796702</v>
      </c>
      <c r="L1390" s="13">
        <f t="shared" si="261"/>
        <v>0.25376630909512399</v>
      </c>
      <c r="M1390" s="13">
        <f t="shared" si="266"/>
        <v>0.4484038002845247</v>
      </c>
      <c r="N1390" s="13">
        <f t="shared" si="262"/>
        <v>2.3503789280499114E-2</v>
      </c>
      <c r="O1390" s="13">
        <f t="shared" si="263"/>
        <v>0.5372998745570835</v>
      </c>
      <c r="Q1390">
        <v>13.51437692988063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127.17527999975751</v>
      </c>
      <c r="G1391" s="13">
        <f t="shared" si="257"/>
        <v>1.4008778842912493</v>
      </c>
      <c r="H1391" s="13">
        <f t="shared" si="258"/>
        <v>125.77440211546626</v>
      </c>
      <c r="I1391" s="16">
        <f t="shared" si="265"/>
        <v>147.83662609616783</v>
      </c>
      <c r="J1391" s="13">
        <f t="shared" si="259"/>
        <v>77.587853384575808</v>
      </c>
      <c r="K1391" s="13">
        <f t="shared" si="260"/>
        <v>70.248772711592025</v>
      </c>
      <c r="L1391" s="13">
        <f t="shared" si="261"/>
        <v>2.2085681587107171</v>
      </c>
      <c r="M1391" s="13">
        <f t="shared" si="266"/>
        <v>2.6334681697147428</v>
      </c>
      <c r="N1391" s="13">
        <f t="shared" si="262"/>
        <v>0.13803736921632234</v>
      </c>
      <c r="O1391" s="13">
        <f t="shared" si="263"/>
        <v>1.5389152535075716</v>
      </c>
      <c r="Q1391">
        <v>13.94874070461314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66.664247977526699</v>
      </c>
      <c r="G1392" s="13">
        <f t="shared" si="257"/>
        <v>0.19065724384663299</v>
      </c>
      <c r="H1392" s="13">
        <f t="shared" si="258"/>
        <v>66.473590733680069</v>
      </c>
      <c r="I1392" s="16">
        <f t="shared" si="265"/>
        <v>134.51379528656139</v>
      </c>
      <c r="J1392" s="13">
        <f t="shared" si="259"/>
        <v>79.595440157743766</v>
      </c>
      <c r="K1392" s="13">
        <f t="shared" si="260"/>
        <v>54.918355128817623</v>
      </c>
      <c r="L1392" s="13">
        <f t="shared" si="261"/>
        <v>1.5833607926438513</v>
      </c>
      <c r="M1392" s="13">
        <f t="shared" si="266"/>
        <v>4.078791593142272</v>
      </c>
      <c r="N1392" s="13">
        <f t="shared" si="262"/>
        <v>0.21379626591803397</v>
      </c>
      <c r="O1392" s="13">
        <f t="shared" si="263"/>
        <v>0.40445350976466699</v>
      </c>
      <c r="Q1392">
        <v>15.10102027575333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1.0533333330000001</v>
      </c>
      <c r="G1393" s="13">
        <f t="shared" si="257"/>
        <v>0</v>
      </c>
      <c r="H1393" s="13">
        <f t="shared" si="258"/>
        <v>1.0533333330000001</v>
      </c>
      <c r="I1393" s="16">
        <f t="shared" si="265"/>
        <v>54.388327669173769</v>
      </c>
      <c r="J1393" s="13">
        <f t="shared" si="259"/>
        <v>49.837869459124953</v>
      </c>
      <c r="K1393" s="13">
        <f t="shared" si="260"/>
        <v>4.5504582100488165</v>
      </c>
      <c r="L1393" s="13">
        <f t="shared" si="261"/>
        <v>0</v>
      </c>
      <c r="M1393" s="13">
        <f t="shared" si="266"/>
        <v>3.8649953272242379</v>
      </c>
      <c r="N1393" s="13">
        <f t="shared" si="262"/>
        <v>0.20258979893468879</v>
      </c>
      <c r="O1393" s="13">
        <f t="shared" si="263"/>
        <v>0.20258979893468879</v>
      </c>
      <c r="Q1393">
        <v>18.395382622945259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1.1195150748486851</v>
      </c>
      <c r="G1394" s="13">
        <f t="shared" si="257"/>
        <v>0</v>
      </c>
      <c r="H1394" s="13">
        <f t="shared" si="258"/>
        <v>1.1195150748486851</v>
      </c>
      <c r="I1394" s="16">
        <f t="shared" si="265"/>
        <v>5.6699732848975017</v>
      </c>
      <c r="J1394" s="13">
        <f t="shared" si="259"/>
        <v>5.6651530900357647</v>
      </c>
      <c r="K1394" s="13">
        <f t="shared" si="260"/>
        <v>4.8201948617370149E-3</v>
      </c>
      <c r="L1394" s="13">
        <f t="shared" si="261"/>
        <v>0</v>
      </c>
      <c r="M1394" s="13">
        <f t="shared" si="266"/>
        <v>3.6624055282895491</v>
      </c>
      <c r="N1394" s="13">
        <f t="shared" si="262"/>
        <v>0.19197073651479354</v>
      </c>
      <c r="O1394" s="13">
        <f t="shared" si="263"/>
        <v>0.19197073651479354</v>
      </c>
      <c r="Q1394">
        <v>19.793812806486919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9.3605016924847835</v>
      </c>
      <c r="G1395" s="13">
        <f t="shared" si="257"/>
        <v>0</v>
      </c>
      <c r="H1395" s="13">
        <f t="shared" si="258"/>
        <v>9.3605016924847835</v>
      </c>
      <c r="I1395" s="16">
        <f t="shared" si="265"/>
        <v>9.3653218873465214</v>
      </c>
      <c r="J1395" s="13">
        <f t="shared" si="259"/>
        <v>9.355511149991198</v>
      </c>
      <c r="K1395" s="13">
        <f t="shared" si="260"/>
        <v>9.8107373553233401E-3</v>
      </c>
      <c r="L1395" s="13">
        <f t="shared" si="261"/>
        <v>0</v>
      </c>
      <c r="M1395" s="13">
        <f t="shared" si="266"/>
        <v>3.4704347917747556</v>
      </c>
      <c r="N1395" s="13">
        <f t="shared" si="262"/>
        <v>0.18190828892580588</v>
      </c>
      <c r="O1395" s="13">
        <f t="shared" si="263"/>
        <v>0.18190828892580588</v>
      </c>
      <c r="Q1395">
        <v>25.44150190305794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11.970920357289099</v>
      </c>
      <c r="G1396" s="13">
        <f t="shared" si="257"/>
        <v>0</v>
      </c>
      <c r="H1396" s="13">
        <f t="shared" si="258"/>
        <v>11.970920357289099</v>
      </c>
      <c r="I1396" s="16">
        <f t="shared" si="265"/>
        <v>11.980731094644423</v>
      </c>
      <c r="J1396" s="13">
        <f t="shared" si="259"/>
        <v>11.964942843027149</v>
      </c>
      <c r="K1396" s="13">
        <f t="shared" si="260"/>
        <v>1.5788251617273374E-2</v>
      </c>
      <c r="L1396" s="13">
        <f t="shared" si="261"/>
        <v>0</v>
      </c>
      <c r="M1396" s="13">
        <f t="shared" si="266"/>
        <v>3.2885265028489497</v>
      </c>
      <c r="N1396" s="13">
        <f t="shared" si="262"/>
        <v>0.17237328032736102</v>
      </c>
      <c r="O1396" s="13">
        <f t="shared" si="263"/>
        <v>0.17237328032736102</v>
      </c>
      <c r="Q1396">
        <v>27.347588864255911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8.4777043774841232</v>
      </c>
      <c r="G1397" s="13">
        <f t="shared" si="257"/>
        <v>0</v>
      </c>
      <c r="H1397" s="13">
        <f t="shared" si="258"/>
        <v>8.4777043774841232</v>
      </c>
      <c r="I1397" s="16">
        <f t="shared" si="265"/>
        <v>8.4934926291013966</v>
      </c>
      <c r="J1397" s="13">
        <f t="shared" si="259"/>
        <v>8.4886488527157944</v>
      </c>
      <c r="K1397" s="13">
        <f t="shared" si="260"/>
        <v>4.8437763856021832E-3</v>
      </c>
      <c r="L1397" s="13">
        <f t="shared" si="261"/>
        <v>0</v>
      </c>
      <c r="M1397" s="13">
        <f t="shared" si="266"/>
        <v>3.1161532225215884</v>
      </c>
      <c r="N1397" s="13">
        <f t="shared" si="262"/>
        <v>0.16333806417657917</v>
      </c>
      <c r="O1397" s="13">
        <f t="shared" si="263"/>
        <v>0.16333806417657917</v>
      </c>
      <c r="Q1397">
        <v>28.454983193548379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22.910764915107752</v>
      </c>
      <c r="G1398" s="13">
        <f t="shared" si="257"/>
        <v>0</v>
      </c>
      <c r="H1398" s="13">
        <f t="shared" si="258"/>
        <v>22.910764915107752</v>
      </c>
      <c r="I1398" s="16">
        <f t="shared" si="265"/>
        <v>22.915608691493354</v>
      </c>
      <c r="J1398" s="13">
        <f t="shared" si="259"/>
        <v>22.798141057549941</v>
      </c>
      <c r="K1398" s="13">
        <f t="shared" si="260"/>
        <v>0.11746763394341286</v>
      </c>
      <c r="L1398" s="13">
        <f t="shared" si="261"/>
        <v>0</v>
      </c>
      <c r="M1398" s="13">
        <f t="shared" si="266"/>
        <v>2.9528151583450093</v>
      </c>
      <c r="N1398" s="13">
        <f t="shared" si="262"/>
        <v>0.15477644306753646</v>
      </c>
      <c r="O1398" s="13">
        <f t="shared" si="263"/>
        <v>0.15477644306753646</v>
      </c>
      <c r="Q1398">
        <v>26.858109544302099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2.277855322594986</v>
      </c>
      <c r="G1399" s="13">
        <f t="shared" si="257"/>
        <v>0</v>
      </c>
      <c r="H1399" s="13">
        <f t="shared" si="258"/>
        <v>2.277855322594986</v>
      </c>
      <c r="I1399" s="16">
        <f t="shared" si="265"/>
        <v>2.3953229565383989</v>
      </c>
      <c r="J1399" s="13">
        <f t="shared" si="259"/>
        <v>2.3950872991685692</v>
      </c>
      <c r="K1399" s="13">
        <f t="shared" si="260"/>
        <v>2.3565736982966712E-4</v>
      </c>
      <c r="L1399" s="13">
        <f t="shared" si="261"/>
        <v>0</v>
      </c>
      <c r="M1399" s="13">
        <f t="shared" si="266"/>
        <v>2.7980387152774728</v>
      </c>
      <c r="N1399" s="13">
        <f t="shared" si="262"/>
        <v>0.14666359277247598</v>
      </c>
      <c r="O1399" s="13">
        <f t="shared" si="263"/>
        <v>0.14666359277247598</v>
      </c>
      <c r="Q1399">
        <v>22.86603602949836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7.679739881962476</v>
      </c>
      <c r="G1400" s="13">
        <f t="shared" si="257"/>
        <v>0</v>
      </c>
      <c r="H1400" s="13">
        <f t="shared" si="258"/>
        <v>7.679739881962476</v>
      </c>
      <c r="I1400" s="16">
        <f t="shared" si="265"/>
        <v>7.6799755393323057</v>
      </c>
      <c r="J1400" s="13">
        <f t="shared" si="259"/>
        <v>7.6611620440280106</v>
      </c>
      <c r="K1400" s="13">
        <f t="shared" si="260"/>
        <v>1.8813495304295103E-2</v>
      </c>
      <c r="L1400" s="13">
        <f t="shared" si="261"/>
        <v>0</v>
      </c>
      <c r="M1400" s="13">
        <f t="shared" si="266"/>
        <v>2.6513751225049971</v>
      </c>
      <c r="N1400" s="13">
        <f t="shared" si="262"/>
        <v>0.13897599026451798</v>
      </c>
      <c r="O1400" s="13">
        <f t="shared" si="263"/>
        <v>0.13897599026451798</v>
      </c>
      <c r="Q1400">
        <v>16.581697888192181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0.31668986585405551</v>
      </c>
      <c r="G1401" s="13">
        <f t="shared" si="257"/>
        <v>0</v>
      </c>
      <c r="H1401" s="13">
        <f t="shared" si="258"/>
        <v>0.31668986585405551</v>
      </c>
      <c r="I1401" s="16">
        <f t="shared" si="265"/>
        <v>0.33550336115835061</v>
      </c>
      <c r="J1401" s="13">
        <f t="shared" si="259"/>
        <v>0.33550137683539055</v>
      </c>
      <c r="K1401" s="13">
        <f t="shared" si="260"/>
        <v>1.9843229600580159E-6</v>
      </c>
      <c r="L1401" s="13">
        <f t="shared" si="261"/>
        <v>0</v>
      </c>
      <c r="M1401" s="13">
        <f t="shared" si="266"/>
        <v>2.5123991322404793</v>
      </c>
      <c r="N1401" s="13">
        <f t="shared" si="262"/>
        <v>0.13169134551317274</v>
      </c>
      <c r="O1401" s="13">
        <f t="shared" si="263"/>
        <v>0.13169134551317274</v>
      </c>
      <c r="Q1401">
        <v>14.92721482258065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7.5745311241468007</v>
      </c>
      <c r="G1402" s="13">
        <f t="shared" si="257"/>
        <v>0</v>
      </c>
      <c r="H1402" s="13">
        <f t="shared" si="258"/>
        <v>7.5745311241468007</v>
      </c>
      <c r="I1402" s="16">
        <f t="shared" si="265"/>
        <v>7.5745331084697609</v>
      </c>
      <c r="J1402" s="13">
        <f t="shared" si="259"/>
        <v>7.5511875346992108</v>
      </c>
      <c r="K1402" s="13">
        <f t="shared" si="260"/>
        <v>2.3345573770550132E-2</v>
      </c>
      <c r="L1402" s="13">
        <f t="shared" si="261"/>
        <v>0</v>
      </c>
      <c r="M1402" s="13">
        <f t="shared" si="266"/>
        <v>2.3807077867273065</v>
      </c>
      <c r="N1402" s="13">
        <f t="shared" si="262"/>
        <v>0.12478853685489869</v>
      </c>
      <c r="O1402" s="13">
        <f t="shared" si="263"/>
        <v>0.12478853685489869</v>
      </c>
      <c r="Q1402">
        <v>14.73480731961897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4.604375852979711</v>
      </c>
      <c r="G1403" s="13">
        <f t="shared" si="257"/>
        <v>0</v>
      </c>
      <c r="H1403" s="13">
        <f t="shared" si="258"/>
        <v>4.604375852979711</v>
      </c>
      <c r="I1403" s="16">
        <f t="shared" si="265"/>
        <v>4.6277214267502611</v>
      </c>
      <c r="J1403" s="13">
        <f t="shared" si="259"/>
        <v>4.6227934345178099</v>
      </c>
      <c r="K1403" s="13">
        <f t="shared" si="260"/>
        <v>4.9279922324512171E-3</v>
      </c>
      <c r="L1403" s="13">
        <f t="shared" si="261"/>
        <v>0</v>
      </c>
      <c r="M1403" s="13">
        <f t="shared" si="266"/>
        <v>2.2559192498724077</v>
      </c>
      <c r="N1403" s="13">
        <f t="shared" si="262"/>
        <v>0.11824754975131421</v>
      </c>
      <c r="O1403" s="13">
        <f t="shared" si="263"/>
        <v>0.11824754975131421</v>
      </c>
      <c r="Q1403">
        <v>15.31154480926258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143.94365260084089</v>
      </c>
      <c r="G1404" s="13">
        <f t="shared" si="257"/>
        <v>1.7362453363129169</v>
      </c>
      <c r="H1404" s="13">
        <f t="shared" si="258"/>
        <v>142.20740726452797</v>
      </c>
      <c r="I1404" s="16">
        <f t="shared" si="265"/>
        <v>142.21233525676041</v>
      </c>
      <c r="J1404" s="13">
        <f t="shared" si="259"/>
        <v>83.128501239854799</v>
      </c>
      <c r="K1404" s="13">
        <f t="shared" si="260"/>
        <v>59.083834016905612</v>
      </c>
      <c r="L1404" s="13">
        <f t="shared" si="261"/>
        <v>1.7532379711334225</v>
      </c>
      <c r="M1404" s="13">
        <f t="shared" si="266"/>
        <v>3.8909096712545166</v>
      </c>
      <c r="N1404" s="13">
        <f t="shared" si="262"/>
        <v>0.20394813996802427</v>
      </c>
      <c r="O1404" s="13">
        <f t="shared" si="263"/>
        <v>1.9401934762809412</v>
      </c>
      <c r="Q1404">
        <v>15.630624741125439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1.012964033531689</v>
      </c>
      <c r="G1405" s="13">
        <f t="shared" si="257"/>
        <v>0</v>
      </c>
      <c r="H1405" s="13">
        <f t="shared" si="258"/>
        <v>1.012964033531689</v>
      </c>
      <c r="I1405" s="16">
        <f t="shared" si="265"/>
        <v>58.343560079303877</v>
      </c>
      <c r="J1405" s="13">
        <f t="shared" si="259"/>
        <v>53.856115481460492</v>
      </c>
      <c r="K1405" s="13">
        <f t="shared" si="260"/>
        <v>4.4874445978433855</v>
      </c>
      <c r="L1405" s="13">
        <f t="shared" si="261"/>
        <v>0</v>
      </c>
      <c r="M1405" s="13">
        <f t="shared" si="266"/>
        <v>3.6869615312864923</v>
      </c>
      <c r="N1405" s="13">
        <f t="shared" si="262"/>
        <v>0.19325787796998467</v>
      </c>
      <c r="O1405" s="13">
        <f t="shared" si="263"/>
        <v>0.19325787796998467</v>
      </c>
      <c r="Q1405">
        <v>20.059894287769801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0.8894785109169524</v>
      </c>
      <c r="G1406" s="13">
        <f t="shared" si="257"/>
        <v>0</v>
      </c>
      <c r="H1406" s="13">
        <f t="shared" si="258"/>
        <v>0.8894785109169524</v>
      </c>
      <c r="I1406" s="16">
        <f t="shared" si="265"/>
        <v>5.3769231087603382</v>
      </c>
      <c r="J1406" s="13">
        <f t="shared" si="259"/>
        <v>5.373966143084667</v>
      </c>
      <c r="K1406" s="13">
        <f t="shared" si="260"/>
        <v>2.9569656756711638E-3</v>
      </c>
      <c r="L1406" s="13">
        <f t="shared" si="261"/>
        <v>0</v>
      </c>
      <c r="M1406" s="13">
        <f t="shared" si="266"/>
        <v>3.4937036533165076</v>
      </c>
      <c r="N1406" s="13">
        <f t="shared" si="262"/>
        <v>0.18312796284053948</v>
      </c>
      <c r="O1406" s="13">
        <f t="shared" si="263"/>
        <v>0.18312796284053948</v>
      </c>
      <c r="Q1406">
        <v>22.125287034697319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36.228721775730257</v>
      </c>
      <c r="G1407" s="13">
        <f t="shared" si="257"/>
        <v>0</v>
      </c>
      <c r="H1407" s="13">
        <f t="shared" si="258"/>
        <v>36.228721775730257</v>
      </c>
      <c r="I1407" s="16">
        <f t="shared" si="265"/>
        <v>36.231678741405929</v>
      </c>
      <c r="J1407" s="13">
        <f t="shared" si="259"/>
        <v>35.7038069253435</v>
      </c>
      <c r="K1407" s="13">
        <f t="shared" si="260"/>
        <v>0.52787181606242939</v>
      </c>
      <c r="L1407" s="13">
        <f t="shared" si="261"/>
        <v>0</v>
      </c>
      <c r="M1407" s="13">
        <f t="shared" si="266"/>
        <v>3.310575690475968</v>
      </c>
      <c r="N1407" s="13">
        <f t="shared" si="262"/>
        <v>0.17352902311870844</v>
      </c>
      <c r="O1407" s="13">
        <f t="shared" si="263"/>
        <v>0.17352902311870844</v>
      </c>
      <c r="Q1407">
        <v>25.82328324449141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2.5518732099884058</v>
      </c>
      <c r="G1408" s="13">
        <f t="shared" si="257"/>
        <v>0</v>
      </c>
      <c r="H1408" s="13">
        <f t="shared" si="258"/>
        <v>2.5518732099884058</v>
      </c>
      <c r="I1408" s="16">
        <f t="shared" si="265"/>
        <v>3.0797450260508352</v>
      </c>
      <c r="J1408" s="13">
        <f t="shared" si="259"/>
        <v>3.0794601713017591</v>
      </c>
      <c r="K1408" s="13">
        <f t="shared" si="260"/>
        <v>2.848547490761355E-4</v>
      </c>
      <c r="L1408" s="13">
        <f t="shared" si="261"/>
        <v>0</v>
      </c>
      <c r="M1408" s="13">
        <f t="shared" si="266"/>
        <v>3.1370466673572595</v>
      </c>
      <c r="N1408" s="13">
        <f t="shared" si="262"/>
        <v>0.16443322689475806</v>
      </c>
      <c r="O1408" s="13">
        <f t="shared" si="263"/>
        <v>0.16443322689475806</v>
      </c>
      <c r="Q1408">
        <v>26.920740774085601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70.031993286101113</v>
      </c>
      <c r="G1409" s="13">
        <f t="shared" si="257"/>
        <v>0.25801215001812128</v>
      </c>
      <c r="H1409" s="13">
        <f t="shared" si="258"/>
        <v>69.773981136082995</v>
      </c>
      <c r="I1409" s="16">
        <f t="shared" si="265"/>
        <v>69.774265990832077</v>
      </c>
      <c r="J1409" s="13">
        <f t="shared" si="259"/>
        <v>67.297792245807855</v>
      </c>
      <c r="K1409" s="13">
        <f t="shared" si="260"/>
        <v>2.4764737450242222</v>
      </c>
      <c r="L1409" s="13">
        <f t="shared" si="261"/>
        <v>0</v>
      </c>
      <c r="M1409" s="13">
        <f t="shared" si="266"/>
        <v>2.9726134404625015</v>
      </c>
      <c r="N1409" s="13">
        <f t="shared" si="262"/>
        <v>0.15581420111220545</v>
      </c>
      <c r="O1409" s="13">
        <f t="shared" si="263"/>
        <v>0.41382635113032673</v>
      </c>
      <c r="Q1409">
        <v>28.658173193548379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14.04098604750642</v>
      </c>
      <c r="G1410" s="13">
        <f t="shared" si="257"/>
        <v>0</v>
      </c>
      <c r="H1410" s="13">
        <f t="shared" si="258"/>
        <v>14.04098604750642</v>
      </c>
      <c r="I1410" s="16">
        <f t="shared" si="265"/>
        <v>16.517459792530644</v>
      </c>
      <c r="J1410" s="13">
        <f t="shared" si="259"/>
        <v>16.468406788301305</v>
      </c>
      <c r="K1410" s="13">
        <f t="shared" si="260"/>
        <v>4.9053004229339336E-2</v>
      </c>
      <c r="L1410" s="13">
        <f t="shared" si="261"/>
        <v>0</v>
      </c>
      <c r="M1410" s="13">
        <f t="shared" si="266"/>
        <v>2.8167992393502961</v>
      </c>
      <c r="N1410" s="13">
        <f t="shared" si="262"/>
        <v>0.14764695509973452</v>
      </c>
      <c r="O1410" s="13">
        <f t="shared" si="263"/>
        <v>0.14764695509973452</v>
      </c>
      <c r="Q1410">
        <v>26.090746524845489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6.4608033549092898</v>
      </c>
      <c r="G1411" s="13">
        <f t="shared" si="257"/>
        <v>0</v>
      </c>
      <c r="H1411" s="13">
        <f t="shared" si="258"/>
        <v>6.4608033549092898</v>
      </c>
      <c r="I1411" s="16">
        <f t="shared" si="265"/>
        <v>6.5098563591386291</v>
      </c>
      <c r="J1411" s="13">
        <f t="shared" si="259"/>
        <v>6.5046006244935093</v>
      </c>
      <c r="K1411" s="13">
        <f t="shared" si="260"/>
        <v>5.2557346451198583E-3</v>
      </c>
      <c r="L1411" s="13">
        <f t="shared" si="261"/>
        <v>0</v>
      </c>
      <c r="M1411" s="13">
        <f t="shared" si="266"/>
        <v>2.6691522842505617</v>
      </c>
      <c r="N1411" s="13">
        <f t="shared" si="262"/>
        <v>0.13990780811130693</v>
      </c>
      <c r="O1411" s="13">
        <f t="shared" si="263"/>
        <v>0.13990780811130693</v>
      </c>
      <c r="Q1411">
        <v>22.11154795801151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3.070117559770873</v>
      </c>
      <c r="G1412" s="13">
        <f t="shared" si="257"/>
        <v>0</v>
      </c>
      <c r="H1412" s="13">
        <f t="shared" si="258"/>
        <v>3.070117559770873</v>
      </c>
      <c r="I1412" s="16">
        <f t="shared" si="265"/>
        <v>3.0753732944159928</v>
      </c>
      <c r="J1412" s="13">
        <f t="shared" si="259"/>
        <v>3.0744865718737135</v>
      </c>
      <c r="K1412" s="13">
        <f t="shared" si="260"/>
        <v>8.8672254227928349E-4</v>
      </c>
      <c r="L1412" s="13">
        <f t="shared" si="261"/>
        <v>0</v>
      </c>
      <c r="M1412" s="13">
        <f t="shared" si="266"/>
        <v>2.529244476139255</v>
      </c>
      <c r="N1412" s="13">
        <f t="shared" si="262"/>
        <v>0.13257432066437161</v>
      </c>
      <c r="O1412" s="13">
        <f t="shared" si="263"/>
        <v>0.13257432066437161</v>
      </c>
      <c r="Q1412">
        <v>18.79549235731665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2.8618633476633831E-2</v>
      </c>
      <c r="G1413" s="13">
        <f t="shared" si="257"/>
        <v>0</v>
      </c>
      <c r="H1413" s="13">
        <f t="shared" si="258"/>
        <v>2.8618633476633831E-2</v>
      </c>
      <c r="I1413" s="16">
        <f t="shared" si="265"/>
        <v>2.9505356018913114E-2</v>
      </c>
      <c r="J1413" s="13">
        <f t="shared" si="259"/>
        <v>2.9505354691179739E-2</v>
      </c>
      <c r="K1413" s="13">
        <f t="shared" si="260"/>
        <v>1.3277333746342102E-9</v>
      </c>
      <c r="L1413" s="13">
        <f t="shared" si="261"/>
        <v>0</v>
      </c>
      <c r="M1413" s="13">
        <f t="shared" si="266"/>
        <v>2.3966701554748835</v>
      </c>
      <c r="N1413" s="13">
        <f t="shared" si="262"/>
        <v>0.12562522947709015</v>
      </c>
      <c r="O1413" s="13">
        <f t="shared" si="263"/>
        <v>0.12562522947709015</v>
      </c>
      <c r="Q1413">
        <v>15.04490685150518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2.306666667</v>
      </c>
      <c r="G1414" s="13">
        <f t="shared" ref="G1414:G1477" si="271">IF((F1414-$J$2)&gt;0,$I$2*(F1414-$J$2),0)</f>
        <v>0</v>
      </c>
      <c r="H1414" s="13">
        <f t="shared" ref="H1414:H1477" si="272">F1414-G1414</f>
        <v>2.306666667</v>
      </c>
      <c r="I1414" s="16">
        <f t="shared" si="265"/>
        <v>2.3066666683277335</v>
      </c>
      <c r="J1414" s="13">
        <f t="shared" ref="J1414:J1477" si="273">I1414/SQRT(1+(I1414/($K$2*(300+(25*Q1414)+0.05*(Q1414)^3)))^2)</f>
        <v>2.3059800018362524</v>
      </c>
      <c r="K1414" s="13">
        <f t="shared" ref="K1414:K1477" si="274">I1414-J1414</f>
        <v>6.866664914810805E-4</v>
      </c>
      <c r="L1414" s="13">
        <f t="shared" ref="L1414:L1477" si="275">IF(K1414&gt;$N$2,(K1414-$N$2)/$L$2,0)</f>
        <v>0</v>
      </c>
      <c r="M1414" s="13">
        <f t="shared" si="266"/>
        <v>2.2710449259977934</v>
      </c>
      <c r="N1414" s="13">
        <f t="shared" ref="N1414:N1477" si="276">$M$2*M1414</f>
        <v>0.11904038581592954</v>
      </c>
      <c r="O1414" s="13">
        <f t="shared" ref="O1414:O1477" si="277">N1414+G1414</f>
        <v>0.11904038581592954</v>
      </c>
      <c r="Q1414">
        <v>14.47220132258064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0.51200116797601369</v>
      </c>
      <c r="G1415" s="13">
        <f t="shared" si="271"/>
        <v>0</v>
      </c>
      <c r="H1415" s="13">
        <f t="shared" si="272"/>
        <v>0.51200116797601369</v>
      </c>
      <c r="I1415" s="16">
        <f t="shared" ref="I1415:I1478" si="279">H1415+K1414-L1414</f>
        <v>0.51268783446749477</v>
      </c>
      <c r="J1415" s="13">
        <f t="shared" si="273"/>
        <v>0.51268171912640481</v>
      </c>
      <c r="K1415" s="13">
        <f t="shared" si="274"/>
        <v>6.1153410899628113E-6</v>
      </c>
      <c r="L1415" s="13">
        <f t="shared" si="275"/>
        <v>0</v>
      </c>
      <c r="M1415" s="13">
        <f t="shared" ref="M1415:M1478" si="280">L1415+M1414-N1414</f>
        <v>2.1520045401818639</v>
      </c>
      <c r="N1415" s="13">
        <f t="shared" si="276"/>
        <v>0.11280069707486273</v>
      </c>
      <c r="O1415" s="13">
        <f t="shared" si="277"/>
        <v>0.11280069707486273</v>
      </c>
      <c r="Q1415">
        <v>15.97662880134081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10.862973542383831</v>
      </c>
      <c r="G1416" s="13">
        <f t="shared" si="271"/>
        <v>0</v>
      </c>
      <c r="H1416" s="13">
        <f t="shared" si="272"/>
        <v>10.862973542383831</v>
      </c>
      <c r="I1416" s="16">
        <f t="shared" si="279"/>
        <v>10.862979657724921</v>
      </c>
      <c r="J1416" s="13">
        <f t="shared" si="273"/>
        <v>10.831336649852249</v>
      </c>
      <c r="K1416" s="13">
        <f t="shared" si="274"/>
        <v>3.1643007872672158E-2</v>
      </c>
      <c r="L1416" s="13">
        <f t="shared" si="275"/>
        <v>0</v>
      </c>
      <c r="M1416" s="13">
        <f t="shared" si="280"/>
        <v>2.0392038431070012</v>
      </c>
      <c r="N1416" s="13">
        <f t="shared" si="276"/>
        <v>0.10688807141678691</v>
      </c>
      <c r="O1416" s="13">
        <f t="shared" si="277"/>
        <v>0.10688807141678691</v>
      </c>
      <c r="Q1416">
        <v>20.257762212895472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8.5846872090380568</v>
      </c>
      <c r="G1417" s="13">
        <f t="shared" si="271"/>
        <v>0</v>
      </c>
      <c r="H1417" s="13">
        <f t="shared" si="272"/>
        <v>8.5846872090380568</v>
      </c>
      <c r="I1417" s="16">
        <f t="shared" si="279"/>
        <v>8.616330216910729</v>
      </c>
      <c r="J1417" s="13">
        <f t="shared" si="273"/>
        <v>8.6045013354887256</v>
      </c>
      <c r="K1417" s="13">
        <f t="shared" si="274"/>
        <v>1.1828881422003334E-2</v>
      </c>
      <c r="L1417" s="13">
        <f t="shared" si="275"/>
        <v>0</v>
      </c>
      <c r="M1417" s="13">
        <f t="shared" si="280"/>
        <v>1.9323157716902144</v>
      </c>
      <c r="N1417" s="13">
        <f t="shared" si="276"/>
        <v>0.10128536531664907</v>
      </c>
      <c r="O1417" s="13">
        <f t="shared" si="277"/>
        <v>0.10128536531664907</v>
      </c>
      <c r="Q1417">
        <v>22.316722213042731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4.3261069523018696</v>
      </c>
      <c r="G1418" s="13">
        <f t="shared" si="271"/>
        <v>0</v>
      </c>
      <c r="H1418" s="13">
        <f t="shared" si="272"/>
        <v>4.3261069523018696</v>
      </c>
      <c r="I1418" s="16">
        <f t="shared" si="279"/>
        <v>4.3379358337238729</v>
      </c>
      <c r="J1418" s="13">
        <f t="shared" si="273"/>
        <v>4.3357969916757275</v>
      </c>
      <c r="K1418" s="13">
        <f t="shared" si="274"/>
        <v>2.1388420481454062E-3</v>
      </c>
      <c r="L1418" s="13">
        <f t="shared" si="275"/>
        <v>0</v>
      </c>
      <c r="M1418" s="13">
        <f t="shared" si="280"/>
        <v>1.8310304063735654</v>
      </c>
      <c r="N1418" s="13">
        <f t="shared" si="276"/>
        <v>9.5976333854180779E-2</v>
      </c>
      <c r="O1418" s="13">
        <f t="shared" si="277"/>
        <v>9.5976333854180779E-2</v>
      </c>
      <c r="Q1418">
        <v>19.862482748096198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4.4308010728832699</v>
      </c>
      <c r="G1419" s="13">
        <f t="shared" si="271"/>
        <v>0</v>
      </c>
      <c r="H1419" s="13">
        <f t="shared" si="272"/>
        <v>4.4308010728832699</v>
      </c>
      <c r="I1419" s="16">
        <f t="shared" si="279"/>
        <v>4.4329399149314153</v>
      </c>
      <c r="J1419" s="13">
        <f t="shared" si="273"/>
        <v>4.4318667591046985</v>
      </c>
      <c r="K1419" s="13">
        <f t="shared" si="274"/>
        <v>1.0731558267167429E-3</v>
      </c>
      <c r="L1419" s="13">
        <f t="shared" si="275"/>
        <v>0</v>
      </c>
      <c r="M1419" s="13">
        <f t="shared" si="280"/>
        <v>1.7350540725193846</v>
      </c>
      <c r="N1419" s="13">
        <f t="shared" si="276"/>
        <v>9.0945583612117423E-2</v>
      </c>
      <c r="O1419" s="13">
        <f t="shared" si="277"/>
        <v>9.0945583612117423E-2</v>
      </c>
      <c r="Q1419">
        <v>25.22716009274701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0.95426334848017846</v>
      </c>
      <c r="G1420" s="13">
        <f t="shared" si="271"/>
        <v>0</v>
      </c>
      <c r="H1420" s="13">
        <f t="shared" si="272"/>
        <v>0.95426334848017846</v>
      </c>
      <c r="I1420" s="16">
        <f t="shared" si="279"/>
        <v>0.95533650430689521</v>
      </c>
      <c r="J1420" s="13">
        <f t="shared" si="273"/>
        <v>0.95532932056981068</v>
      </c>
      <c r="K1420" s="13">
        <f t="shared" si="274"/>
        <v>7.1837370845262427E-6</v>
      </c>
      <c r="L1420" s="13">
        <f t="shared" si="275"/>
        <v>0</v>
      </c>
      <c r="M1420" s="13">
        <f t="shared" si="280"/>
        <v>1.6441084889072672</v>
      </c>
      <c r="N1420" s="13">
        <f t="shared" si="276"/>
        <v>8.6178528043331273E-2</v>
      </c>
      <c r="O1420" s="13">
        <f t="shared" si="277"/>
        <v>8.6178528043331273E-2</v>
      </c>
      <c r="Q1420">
        <v>28.156265193548379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10.88407500422017</v>
      </c>
      <c r="G1421" s="13">
        <f t="shared" si="271"/>
        <v>0</v>
      </c>
      <c r="H1421" s="13">
        <f t="shared" si="272"/>
        <v>10.88407500422017</v>
      </c>
      <c r="I1421" s="16">
        <f t="shared" si="279"/>
        <v>10.884082187957254</v>
      </c>
      <c r="J1421" s="13">
        <f t="shared" si="273"/>
        <v>10.870370551156711</v>
      </c>
      <c r="K1421" s="13">
        <f t="shared" si="274"/>
        <v>1.3711636800543658E-2</v>
      </c>
      <c r="L1421" s="13">
        <f t="shared" si="275"/>
        <v>0</v>
      </c>
      <c r="M1421" s="13">
        <f t="shared" si="280"/>
        <v>1.5579299608639359</v>
      </c>
      <c r="N1421" s="13">
        <f t="shared" si="276"/>
        <v>8.1661345177466177E-2</v>
      </c>
      <c r="O1421" s="13">
        <f t="shared" si="277"/>
        <v>8.1661345177466177E-2</v>
      </c>
      <c r="Q1421">
        <v>26.278211825393431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19.396231896927858</v>
      </c>
      <c r="G1422" s="13">
        <f t="shared" si="271"/>
        <v>0</v>
      </c>
      <c r="H1422" s="13">
        <f t="shared" si="272"/>
        <v>19.396231896927858</v>
      </c>
      <c r="I1422" s="16">
        <f t="shared" si="279"/>
        <v>19.409943533728402</v>
      </c>
      <c r="J1422" s="13">
        <f t="shared" si="273"/>
        <v>19.337914546588287</v>
      </c>
      <c r="K1422" s="13">
        <f t="shared" si="274"/>
        <v>7.2028987140114964E-2</v>
      </c>
      <c r="L1422" s="13">
        <f t="shared" si="275"/>
        <v>0</v>
      </c>
      <c r="M1422" s="13">
        <f t="shared" si="280"/>
        <v>1.4762686156864697</v>
      </c>
      <c r="N1422" s="13">
        <f t="shared" si="276"/>
        <v>7.7380937544445708E-2</v>
      </c>
      <c r="O1422" s="13">
        <f t="shared" si="277"/>
        <v>7.7380937544445708E-2</v>
      </c>
      <c r="Q1422">
        <v>26.808084363525229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3.634789811054608</v>
      </c>
      <c r="G1423" s="13">
        <f t="shared" si="271"/>
        <v>0</v>
      </c>
      <c r="H1423" s="13">
        <f t="shared" si="272"/>
        <v>3.634789811054608</v>
      </c>
      <c r="I1423" s="16">
        <f t="shared" si="279"/>
        <v>3.7068187981947229</v>
      </c>
      <c r="J1423" s="13">
        <f t="shared" si="273"/>
        <v>3.7058971115494317</v>
      </c>
      <c r="K1423" s="13">
        <f t="shared" si="274"/>
        <v>9.21686645291242E-4</v>
      </c>
      <c r="L1423" s="13">
        <f t="shared" si="275"/>
        <v>0</v>
      </c>
      <c r="M1423" s="13">
        <f t="shared" si="280"/>
        <v>1.3988876781420241</v>
      </c>
      <c r="N1423" s="13">
        <f t="shared" si="276"/>
        <v>7.332489419865322E-2</v>
      </c>
      <c r="O1423" s="13">
        <f t="shared" si="277"/>
        <v>7.332489419865322E-2</v>
      </c>
      <c r="Q1423">
        <v>22.482132217554799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22.481866075451439</v>
      </c>
      <c r="G1424" s="13">
        <f t="shared" si="271"/>
        <v>0</v>
      </c>
      <c r="H1424" s="13">
        <f t="shared" si="272"/>
        <v>22.481866075451439</v>
      </c>
      <c r="I1424" s="16">
        <f t="shared" si="279"/>
        <v>22.482787762096731</v>
      </c>
      <c r="J1424" s="13">
        <f t="shared" si="273"/>
        <v>22.031739001837593</v>
      </c>
      <c r="K1424" s="13">
        <f t="shared" si="274"/>
        <v>0.45104876025913754</v>
      </c>
      <c r="L1424" s="13">
        <f t="shared" si="275"/>
        <v>0</v>
      </c>
      <c r="M1424" s="13">
        <f t="shared" si="280"/>
        <v>1.3255627839433708</v>
      </c>
      <c r="N1424" s="13">
        <f t="shared" si="276"/>
        <v>6.9481454733674355E-2</v>
      </c>
      <c r="O1424" s="13">
        <f t="shared" si="277"/>
        <v>6.9481454733674355E-2</v>
      </c>
      <c r="Q1424">
        <v>16.71418643233174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10.869157715001471</v>
      </c>
      <c r="G1425" s="13">
        <f t="shared" si="271"/>
        <v>0</v>
      </c>
      <c r="H1425" s="13">
        <f t="shared" si="272"/>
        <v>10.869157715001471</v>
      </c>
      <c r="I1425" s="16">
        <f t="shared" si="279"/>
        <v>11.320206475260608</v>
      </c>
      <c r="J1425" s="13">
        <f t="shared" si="273"/>
        <v>11.235685587520322</v>
      </c>
      <c r="K1425" s="13">
        <f t="shared" si="274"/>
        <v>8.4520887740286099E-2</v>
      </c>
      <c r="L1425" s="13">
        <f t="shared" si="275"/>
        <v>0</v>
      </c>
      <c r="M1425" s="13">
        <f t="shared" si="280"/>
        <v>1.2560813292096964</v>
      </c>
      <c r="N1425" s="13">
        <f t="shared" si="276"/>
        <v>6.5839475183263357E-2</v>
      </c>
      <c r="O1425" s="13">
        <f t="shared" si="277"/>
        <v>6.5839475183263357E-2</v>
      </c>
      <c r="Q1425">
        <v>14.101515100669261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3.7502308006099998</v>
      </c>
      <c r="G1426" s="13">
        <f t="shared" si="271"/>
        <v>0</v>
      </c>
      <c r="H1426" s="13">
        <f t="shared" si="272"/>
        <v>3.7502308006099998</v>
      </c>
      <c r="I1426" s="16">
        <f t="shared" si="279"/>
        <v>3.8347516883502859</v>
      </c>
      <c r="J1426" s="13">
        <f t="shared" si="273"/>
        <v>3.8309951741034802</v>
      </c>
      <c r="K1426" s="13">
        <f t="shared" si="274"/>
        <v>3.7565142468056756E-3</v>
      </c>
      <c r="L1426" s="13">
        <f t="shared" si="275"/>
        <v>0</v>
      </c>
      <c r="M1426" s="13">
        <f t="shared" si="280"/>
        <v>1.190241854026433</v>
      </c>
      <c r="N1426" s="13">
        <f t="shared" si="276"/>
        <v>6.2388395709663542E-2</v>
      </c>
      <c r="O1426" s="13">
        <f t="shared" si="277"/>
        <v>6.2388395709663542E-2</v>
      </c>
      <c r="Q1426">
        <v>13.200499322580651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3.0726251752664799</v>
      </c>
      <c r="G1427" s="13">
        <f t="shared" si="271"/>
        <v>0</v>
      </c>
      <c r="H1427" s="13">
        <f t="shared" si="272"/>
        <v>3.0726251752664799</v>
      </c>
      <c r="I1427" s="16">
        <f t="shared" si="279"/>
        <v>3.0763816895132856</v>
      </c>
      <c r="J1427" s="13">
        <f t="shared" si="273"/>
        <v>3.0750637339544404</v>
      </c>
      <c r="K1427" s="13">
        <f t="shared" si="274"/>
        <v>1.3179555588451741E-3</v>
      </c>
      <c r="L1427" s="13">
        <f t="shared" si="275"/>
        <v>0</v>
      </c>
      <c r="M1427" s="13">
        <f t="shared" si="280"/>
        <v>1.1278534583167694</v>
      </c>
      <c r="N1427" s="13">
        <f t="shared" si="276"/>
        <v>5.9118209985595457E-2</v>
      </c>
      <c r="O1427" s="13">
        <f t="shared" si="277"/>
        <v>5.9118209985595457E-2</v>
      </c>
      <c r="Q1427">
        <v>15.989941203356519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26.568578813732952</v>
      </c>
      <c r="G1428" s="13">
        <f t="shared" si="271"/>
        <v>0</v>
      </c>
      <c r="H1428" s="13">
        <f t="shared" si="272"/>
        <v>26.568578813732952</v>
      </c>
      <c r="I1428" s="16">
        <f t="shared" si="279"/>
        <v>26.569896769291798</v>
      </c>
      <c r="J1428" s="13">
        <f t="shared" si="273"/>
        <v>25.729267434883635</v>
      </c>
      <c r="K1428" s="13">
        <f t="shared" si="274"/>
        <v>0.84062933440816323</v>
      </c>
      <c r="L1428" s="13">
        <f t="shared" si="275"/>
        <v>0</v>
      </c>
      <c r="M1428" s="13">
        <f t="shared" si="280"/>
        <v>1.0687352483311741</v>
      </c>
      <c r="N1428" s="13">
        <f t="shared" si="276"/>
        <v>5.6019436181136056E-2</v>
      </c>
      <c r="O1428" s="13">
        <f t="shared" si="277"/>
        <v>5.6019436181136056E-2</v>
      </c>
      <c r="Q1428">
        <v>15.72066081720719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1.590624453482516</v>
      </c>
      <c r="G1429" s="13">
        <f t="shared" si="271"/>
        <v>0</v>
      </c>
      <c r="H1429" s="13">
        <f t="shared" si="272"/>
        <v>1.590624453482516</v>
      </c>
      <c r="I1429" s="16">
        <f t="shared" si="279"/>
        <v>2.4312537878906793</v>
      </c>
      <c r="J1429" s="13">
        <f t="shared" si="273"/>
        <v>2.4308727449879082</v>
      </c>
      <c r="K1429" s="13">
        <f t="shared" si="274"/>
        <v>3.8104290277107822E-4</v>
      </c>
      <c r="L1429" s="13">
        <f t="shared" si="275"/>
        <v>0</v>
      </c>
      <c r="M1429" s="13">
        <f t="shared" si="280"/>
        <v>1.0127158121500379</v>
      </c>
      <c r="N1429" s="13">
        <f t="shared" si="276"/>
        <v>5.3083089471366134E-2</v>
      </c>
      <c r="O1429" s="13">
        <f t="shared" si="277"/>
        <v>5.3083089471366134E-2</v>
      </c>
      <c r="Q1429">
        <v>19.782281817117958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0.8354778832462415</v>
      </c>
      <c r="G1430" s="13">
        <f t="shared" si="271"/>
        <v>0</v>
      </c>
      <c r="H1430" s="13">
        <f t="shared" si="272"/>
        <v>0.8354778832462415</v>
      </c>
      <c r="I1430" s="16">
        <f t="shared" si="279"/>
        <v>0.83585892614901258</v>
      </c>
      <c r="J1430" s="13">
        <f t="shared" si="273"/>
        <v>0.83585118233310374</v>
      </c>
      <c r="K1430" s="13">
        <f t="shared" si="274"/>
        <v>7.7438159088449865E-6</v>
      </c>
      <c r="L1430" s="13">
        <f t="shared" si="275"/>
        <v>0</v>
      </c>
      <c r="M1430" s="13">
        <f t="shared" si="280"/>
        <v>0.95963272267867183</v>
      </c>
      <c r="N1430" s="13">
        <f t="shared" si="276"/>
        <v>5.0300655985072759E-2</v>
      </c>
      <c r="O1430" s="13">
        <f t="shared" si="277"/>
        <v>5.0300655985072759E-2</v>
      </c>
      <c r="Q1430">
        <v>24.70094867573232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22.46505152508454</v>
      </c>
      <c r="G1431" s="13">
        <f t="shared" si="271"/>
        <v>0</v>
      </c>
      <c r="H1431" s="13">
        <f t="shared" si="272"/>
        <v>22.46505152508454</v>
      </c>
      <c r="I1431" s="16">
        <f t="shared" si="279"/>
        <v>22.46505926890045</v>
      </c>
      <c r="J1431" s="13">
        <f t="shared" si="273"/>
        <v>22.335331795792619</v>
      </c>
      <c r="K1431" s="13">
        <f t="shared" si="274"/>
        <v>0.12972747310783106</v>
      </c>
      <c r="L1431" s="13">
        <f t="shared" si="275"/>
        <v>0</v>
      </c>
      <c r="M1431" s="13">
        <f t="shared" si="280"/>
        <v>0.90933206669359912</v>
      </c>
      <c r="N1431" s="13">
        <f t="shared" si="276"/>
        <v>4.7664068118971149E-2</v>
      </c>
      <c r="O1431" s="13">
        <f t="shared" si="277"/>
        <v>4.7664068118971149E-2</v>
      </c>
      <c r="Q1431">
        <v>25.69943339982947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0.43730113946662008</v>
      </c>
      <c r="G1432" s="13">
        <f t="shared" si="271"/>
        <v>0</v>
      </c>
      <c r="H1432" s="13">
        <f t="shared" si="272"/>
        <v>0.43730113946662008</v>
      </c>
      <c r="I1432" s="16">
        <f t="shared" si="279"/>
        <v>0.56702861257445114</v>
      </c>
      <c r="J1432" s="13">
        <f t="shared" si="273"/>
        <v>0.56702702818277495</v>
      </c>
      <c r="K1432" s="13">
        <f t="shared" si="274"/>
        <v>1.5843916761903998E-6</v>
      </c>
      <c r="L1432" s="13">
        <f t="shared" si="275"/>
        <v>0</v>
      </c>
      <c r="M1432" s="13">
        <f t="shared" si="280"/>
        <v>0.86166799857462795</v>
      </c>
      <c r="N1432" s="13">
        <f t="shared" si="276"/>
        <v>4.5165681145870565E-2</v>
      </c>
      <c r="O1432" s="13">
        <f t="shared" si="277"/>
        <v>4.5165681145870565E-2</v>
      </c>
      <c r="Q1432">
        <v>27.764132193548381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18.194117875179089</v>
      </c>
      <c r="G1433" s="13">
        <f t="shared" si="271"/>
        <v>0</v>
      </c>
      <c r="H1433" s="13">
        <f t="shared" si="272"/>
        <v>18.194117875179089</v>
      </c>
      <c r="I1433" s="16">
        <f t="shared" si="279"/>
        <v>18.194119459570764</v>
      </c>
      <c r="J1433" s="13">
        <f t="shared" si="273"/>
        <v>18.133204954949079</v>
      </c>
      <c r="K1433" s="13">
        <f t="shared" si="274"/>
        <v>6.0914504621685239E-2</v>
      </c>
      <c r="L1433" s="13">
        <f t="shared" si="275"/>
        <v>0</v>
      </c>
      <c r="M1433" s="13">
        <f t="shared" si="280"/>
        <v>0.81650231742875734</v>
      </c>
      <c r="N1433" s="13">
        <f t="shared" si="276"/>
        <v>4.2798251048959783E-2</v>
      </c>
      <c r="O1433" s="13">
        <f t="shared" si="277"/>
        <v>4.2798251048959783E-2</v>
      </c>
      <c r="Q1433">
        <v>26.619556959962569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19.310956430246531</v>
      </c>
      <c r="G1434" s="13">
        <f t="shared" si="271"/>
        <v>0</v>
      </c>
      <c r="H1434" s="13">
        <f t="shared" si="272"/>
        <v>19.310956430246531</v>
      </c>
      <c r="I1434" s="16">
        <f t="shared" si="279"/>
        <v>19.371870934868216</v>
      </c>
      <c r="J1434" s="13">
        <f t="shared" si="273"/>
        <v>19.286952717451225</v>
      </c>
      <c r="K1434" s="13">
        <f t="shared" si="274"/>
        <v>8.4918217416991126E-2</v>
      </c>
      <c r="L1434" s="13">
        <f t="shared" si="275"/>
        <v>0</v>
      </c>
      <c r="M1434" s="13">
        <f t="shared" si="280"/>
        <v>0.77370406637979761</v>
      </c>
      <c r="N1434" s="13">
        <f t="shared" si="276"/>
        <v>4.0554913517943394E-2</v>
      </c>
      <c r="O1434" s="13">
        <f t="shared" si="277"/>
        <v>4.0554913517943394E-2</v>
      </c>
      <c r="Q1434">
        <v>25.565443477001178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3.2496625934082402</v>
      </c>
      <c r="G1435" s="13">
        <f t="shared" si="271"/>
        <v>0</v>
      </c>
      <c r="H1435" s="13">
        <f t="shared" si="272"/>
        <v>3.2496625934082402</v>
      </c>
      <c r="I1435" s="16">
        <f t="shared" si="279"/>
        <v>3.3345808108252313</v>
      </c>
      <c r="J1435" s="13">
        <f t="shared" si="273"/>
        <v>3.3337340922597596</v>
      </c>
      <c r="K1435" s="13">
        <f t="shared" si="274"/>
        <v>8.4671856547169355E-4</v>
      </c>
      <c r="L1435" s="13">
        <f t="shared" si="275"/>
        <v>0</v>
      </c>
      <c r="M1435" s="13">
        <f t="shared" si="280"/>
        <v>0.73314915286185423</v>
      </c>
      <c r="N1435" s="13">
        <f t="shared" si="276"/>
        <v>3.8429164046128533E-2</v>
      </c>
      <c r="O1435" s="13">
        <f t="shared" si="277"/>
        <v>3.8429164046128533E-2</v>
      </c>
      <c r="Q1435">
        <v>20.835802219405078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0.99372836777399309</v>
      </c>
      <c r="G1436" s="13">
        <f t="shared" si="271"/>
        <v>0</v>
      </c>
      <c r="H1436" s="13">
        <f t="shared" si="272"/>
        <v>0.99372836777399309</v>
      </c>
      <c r="I1436" s="16">
        <f t="shared" si="279"/>
        <v>0.99457508633946479</v>
      </c>
      <c r="J1436" s="13">
        <f t="shared" si="273"/>
        <v>0.99454167424433804</v>
      </c>
      <c r="K1436" s="13">
        <f t="shared" si="274"/>
        <v>3.3412095126750252E-5</v>
      </c>
      <c r="L1436" s="13">
        <f t="shared" si="275"/>
        <v>0</v>
      </c>
      <c r="M1436" s="13">
        <f t="shared" si="280"/>
        <v>0.69471998881572572</v>
      </c>
      <c r="N1436" s="13">
        <f t="shared" si="276"/>
        <v>3.6414839070754081E-2</v>
      </c>
      <c r="O1436" s="13">
        <f t="shared" si="277"/>
        <v>3.6414839070754081E-2</v>
      </c>
      <c r="Q1436">
        <v>18.034824546919062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1.302365451355469</v>
      </c>
      <c r="G1437" s="13">
        <f t="shared" si="271"/>
        <v>0</v>
      </c>
      <c r="H1437" s="13">
        <f t="shared" si="272"/>
        <v>1.302365451355469</v>
      </c>
      <c r="I1437" s="16">
        <f t="shared" si="279"/>
        <v>1.3023988634505956</v>
      </c>
      <c r="J1437" s="13">
        <f t="shared" si="273"/>
        <v>1.3022974491084529</v>
      </c>
      <c r="K1437" s="13">
        <f t="shared" si="274"/>
        <v>1.0141434214272493E-4</v>
      </c>
      <c r="L1437" s="13">
        <f t="shared" si="275"/>
        <v>0</v>
      </c>
      <c r="M1437" s="13">
        <f t="shared" si="280"/>
        <v>0.65830514974497167</v>
      </c>
      <c r="N1437" s="13">
        <f t="shared" si="276"/>
        <v>3.4506098101879136E-2</v>
      </c>
      <c r="O1437" s="13">
        <f t="shared" si="277"/>
        <v>3.4506098101879136E-2</v>
      </c>
      <c r="Q1437">
        <v>15.89364648371421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1.0533333330000001</v>
      </c>
      <c r="G1438" s="13">
        <f t="shared" si="271"/>
        <v>0</v>
      </c>
      <c r="H1438" s="13">
        <f t="shared" si="272"/>
        <v>1.0533333330000001</v>
      </c>
      <c r="I1438" s="16">
        <f t="shared" si="279"/>
        <v>1.0534347473421428</v>
      </c>
      <c r="J1438" s="13">
        <f t="shared" si="273"/>
        <v>1.0533748966080358</v>
      </c>
      <c r="K1438" s="13">
        <f t="shared" si="274"/>
        <v>5.9850734106969838E-5</v>
      </c>
      <c r="L1438" s="13">
        <f t="shared" si="275"/>
        <v>0</v>
      </c>
      <c r="M1438" s="13">
        <f t="shared" si="280"/>
        <v>0.62379905164309257</v>
      </c>
      <c r="N1438" s="13">
        <f t="shared" si="276"/>
        <v>3.2697406788013868E-2</v>
      </c>
      <c r="O1438" s="13">
        <f t="shared" si="277"/>
        <v>3.2697406788013868E-2</v>
      </c>
      <c r="Q1438">
        <v>15.113070322580651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6.6666670000000003E-3</v>
      </c>
      <c r="G1439" s="13">
        <f t="shared" si="271"/>
        <v>0</v>
      </c>
      <c r="H1439" s="13">
        <f t="shared" si="272"/>
        <v>6.6666670000000003E-3</v>
      </c>
      <c r="I1439" s="16">
        <f t="shared" si="279"/>
        <v>6.7265177341069701E-3</v>
      </c>
      <c r="J1439" s="13">
        <f t="shared" si="273"/>
        <v>6.7265177193711846E-3</v>
      </c>
      <c r="K1439" s="13">
        <f t="shared" si="274"/>
        <v>1.4735785508479537E-11</v>
      </c>
      <c r="L1439" s="13">
        <f t="shared" si="275"/>
        <v>0</v>
      </c>
      <c r="M1439" s="13">
        <f t="shared" si="280"/>
        <v>0.59110164485507866</v>
      </c>
      <c r="N1439" s="13">
        <f t="shared" si="276"/>
        <v>3.0983520869391865E-2</v>
      </c>
      <c r="O1439" s="13">
        <f t="shared" si="277"/>
        <v>3.0983520869391865E-2</v>
      </c>
      <c r="Q1439">
        <v>15.513699941967671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1.996679199786058</v>
      </c>
      <c r="G1440" s="13">
        <f t="shared" si="271"/>
        <v>0</v>
      </c>
      <c r="H1440" s="13">
        <f t="shared" si="272"/>
        <v>1.996679199786058</v>
      </c>
      <c r="I1440" s="16">
        <f t="shared" si="279"/>
        <v>1.9966791998007938</v>
      </c>
      <c r="J1440" s="13">
        <f t="shared" si="273"/>
        <v>1.9964754130122269</v>
      </c>
      <c r="K1440" s="13">
        <f t="shared" si="274"/>
        <v>2.0378678856691756E-4</v>
      </c>
      <c r="L1440" s="13">
        <f t="shared" si="275"/>
        <v>0</v>
      </c>
      <c r="M1440" s="13">
        <f t="shared" si="280"/>
        <v>0.56011812398568683</v>
      </c>
      <c r="N1440" s="13">
        <f t="shared" si="276"/>
        <v>2.9359470972356982E-2</v>
      </c>
      <c r="O1440" s="13">
        <f t="shared" si="277"/>
        <v>2.9359470972356982E-2</v>
      </c>
      <c r="Q1440">
        <v>20.03042894693948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0.89293233385274329</v>
      </c>
      <c r="G1441" s="13">
        <f t="shared" si="271"/>
        <v>0</v>
      </c>
      <c r="H1441" s="13">
        <f t="shared" si="272"/>
        <v>0.89293233385274329</v>
      </c>
      <c r="I1441" s="16">
        <f t="shared" si="279"/>
        <v>0.8931361206413102</v>
      </c>
      <c r="J1441" s="13">
        <f t="shared" si="273"/>
        <v>0.89312296324083484</v>
      </c>
      <c r="K1441" s="13">
        <f t="shared" si="274"/>
        <v>1.3157400475360959E-5</v>
      </c>
      <c r="L1441" s="13">
        <f t="shared" si="275"/>
        <v>0</v>
      </c>
      <c r="M1441" s="13">
        <f t="shared" si="280"/>
        <v>0.53075865301332981</v>
      </c>
      <c r="N1441" s="13">
        <f t="shared" si="276"/>
        <v>2.7820548200776212E-2</v>
      </c>
      <c r="O1441" s="13">
        <f t="shared" si="277"/>
        <v>2.7820548200776212E-2</v>
      </c>
      <c r="Q1441">
        <v>22.340310114793908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2.2779509230103461</v>
      </c>
      <c r="G1442" s="13">
        <f t="shared" si="271"/>
        <v>0</v>
      </c>
      <c r="H1442" s="13">
        <f t="shared" si="272"/>
        <v>2.2779509230103461</v>
      </c>
      <c r="I1442" s="16">
        <f t="shared" si="279"/>
        <v>2.2779640804108214</v>
      </c>
      <c r="J1442" s="13">
        <f t="shared" si="273"/>
        <v>2.2777938697641549</v>
      </c>
      <c r="K1442" s="13">
        <f t="shared" si="274"/>
        <v>1.7021064666655761E-4</v>
      </c>
      <c r="L1442" s="13">
        <f t="shared" si="275"/>
        <v>0</v>
      </c>
      <c r="M1442" s="13">
        <f t="shared" si="280"/>
        <v>0.50293810481255363</v>
      </c>
      <c r="N1442" s="13">
        <f t="shared" si="276"/>
        <v>2.6362290482701341E-2</v>
      </c>
      <c r="O1442" s="13">
        <f t="shared" si="277"/>
        <v>2.6362290482701341E-2</v>
      </c>
      <c r="Q1442">
        <v>24.110342843135861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45.304981522411893</v>
      </c>
      <c r="G1443" s="13">
        <f t="shared" si="271"/>
        <v>0</v>
      </c>
      <c r="H1443" s="13">
        <f t="shared" si="272"/>
        <v>45.304981522411893</v>
      </c>
      <c r="I1443" s="16">
        <f t="shared" si="279"/>
        <v>45.305151733058558</v>
      </c>
      <c r="J1443" s="13">
        <f t="shared" si="273"/>
        <v>44.554475915756534</v>
      </c>
      <c r="K1443" s="13">
        <f t="shared" si="274"/>
        <v>0.75067581730202448</v>
      </c>
      <c r="L1443" s="13">
        <f t="shared" si="275"/>
        <v>0</v>
      </c>
      <c r="M1443" s="13">
        <f t="shared" si="280"/>
        <v>0.4765758143298523</v>
      </c>
      <c r="N1443" s="13">
        <f t="shared" si="276"/>
        <v>2.4980469632691689E-2</v>
      </c>
      <c r="O1443" s="13">
        <f t="shared" si="277"/>
        <v>2.4980469632691689E-2</v>
      </c>
      <c r="Q1443">
        <v>28.121962247070861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5.1829106049366853</v>
      </c>
      <c r="G1444" s="13">
        <f t="shared" si="271"/>
        <v>0</v>
      </c>
      <c r="H1444" s="13">
        <f t="shared" si="272"/>
        <v>5.1829106049366853</v>
      </c>
      <c r="I1444" s="16">
        <f t="shared" si="279"/>
        <v>5.9335864222387098</v>
      </c>
      <c r="J1444" s="13">
        <f t="shared" si="273"/>
        <v>5.9322796036532619</v>
      </c>
      <c r="K1444" s="13">
        <f t="shared" si="274"/>
        <v>1.3068185854478997E-3</v>
      </c>
      <c r="L1444" s="13">
        <f t="shared" si="275"/>
        <v>0</v>
      </c>
      <c r="M1444" s="13">
        <f t="shared" si="280"/>
        <v>0.45159534469716062</v>
      </c>
      <c r="N1444" s="13">
        <f t="shared" si="276"/>
        <v>2.3671079092285614E-2</v>
      </c>
      <c r="O1444" s="13">
        <f t="shared" si="277"/>
        <v>2.3671079092285614E-2</v>
      </c>
      <c r="Q1444">
        <v>30.202660193548379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39.465080493458871</v>
      </c>
      <c r="G1445" s="13">
        <f t="shared" si="271"/>
        <v>0</v>
      </c>
      <c r="H1445" s="13">
        <f t="shared" si="272"/>
        <v>39.465080493458871</v>
      </c>
      <c r="I1445" s="16">
        <f t="shared" si="279"/>
        <v>39.466387312044318</v>
      </c>
      <c r="J1445" s="13">
        <f t="shared" si="273"/>
        <v>39.036916420616045</v>
      </c>
      <c r="K1445" s="13">
        <f t="shared" si="274"/>
        <v>0.42947089142827366</v>
      </c>
      <c r="L1445" s="13">
        <f t="shared" si="275"/>
        <v>0</v>
      </c>
      <c r="M1445" s="13">
        <f t="shared" si="280"/>
        <v>0.42792426560487501</v>
      </c>
      <c r="N1445" s="13">
        <f t="shared" si="276"/>
        <v>2.2430322313074368E-2</v>
      </c>
      <c r="O1445" s="13">
        <f t="shared" si="277"/>
        <v>2.2430322313074368E-2</v>
      </c>
      <c r="Q1445">
        <v>29.255842685979658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5.1831843837457976</v>
      </c>
      <c r="G1446" s="13">
        <f t="shared" si="271"/>
        <v>0</v>
      </c>
      <c r="H1446" s="13">
        <f t="shared" si="272"/>
        <v>5.1831843837457976</v>
      </c>
      <c r="I1446" s="16">
        <f t="shared" si="279"/>
        <v>5.6126552751740713</v>
      </c>
      <c r="J1446" s="13">
        <f t="shared" si="273"/>
        <v>5.6110490531427502</v>
      </c>
      <c r="K1446" s="13">
        <f t="shared" si="274"/>
        <v>1.6062220313211029E-3</v>
      </c>
      <c r="L1446" s="13">
        <f t="shared" si="275"/>
        <v>0</v>
      </c>
      <c r="M1446" s="13">
        <f t="shared" si="280"/>
        <v>0.40549394329180066</v>
      </c>
      <c r="N1446" s="13">
        <f t="shared" si="276"/>
        <v>2.125460174869544E-2</v>
      </c>
      <c r="O1446" s="13">
        <f t="shared" si="277"/>
        <v>2.125460174869544E-2</v>
      </c>
      <c r="Q1446">
        <v>27.43612726123952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28.767396505681969</v>
      </c>
      <c r="G1447" s="13">
        <f t="shared" si="271"/>
        <v>0</v>
      </c>
      <c r="H1447" s="13">
        <f t="shared" si="272"/>
        <v>28.767396505681969</v>
      </c>
      <c r="I1447" s="16">
        <f t="shared" si="279"/>
        <v>28.769002727713289</v>
      </c>
      <c r="J1447" s="13">
        <f t="shared" si="273"/>
        <v>28.301656305397191</v>
      </c>
      <c r="K1447" s="13">
        <f t="shared" si="274"/>
        <v>0.46734642231609769</v>
      </c>
      <c r="L1447" s="13">
        <f t="shared" si="275"/>
        <v>0</v>
      </c>
      <c r="M1447" s="13">
        <f t="shared" si="280"/>
        <v>0.38423934154310524</v>
      </c>
      <c r="N1447" s="13">
        <f t="shared" si="276"/>
        <v>2.0140508423827815E-2</v>
      </c>
      <c r="O1447" s="13">
        <f t="shared" si="277"/>
        <v>2.0140508423827815E-2</v>
      </c>
      <c r="Q1447">
        <v>21.73489156793768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26.43734540168543</v>
      </c>
      <c r="G1448" s="13">
        <f t="shared" si="271"/>
        <v>0</v>
      </c>
      <c r="H1448" s="13">
        <f t="shared" si="272"/>
        <v>26.43734540168543</v>
      </c>
      <c r="I1448" s="16">
        <f t="shared" si="279"/>
        <v>26.904691824001528</v>
      </c>
      <c r="J1448" s="13">
        <f t="shared" si="273"/>
        <v>26.137306668811306</v>
      </c>
      <c r="K1448" s="13">
        <f t="shared" si="274"/>
        <v>0.76738515519022243</v>
      </c>
      <c r="L1448" s="13">
        <f t="shared" si="275"/>
        <v>0</v>
      </c>
      <c r="M1448" s="13">
        <f t="shared" si="280"/>
        <v>0.36409883311927743</v>
      </c>
      <c r="N1448" s="13">
        <f t="shared" si="276"/>
        <v>1.9084812049944735E-2</v>
      </c>
      <c r="O1448" s="13">
        <f t="shared" si="277"/>
        <v>1.9084812049944735E-2</v>
      </c>
      <c r="Q1448">
        <v>16.672795259523468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1.1196744169041579</v>
      </c>
      <c r="G1449" s="13">
        <f t="shared" si="271"/>
        <v>0</v>
      </c>
      <c r="H1449" s="13">
        <f t="shared" si="272"/>
        <v>1.1196744169041579</v>
      </c>
      <c r="I1449" s="16">
        <f t="shared" si="279"/>
        <v>1.8870595720943804</v>
      </c>
      <c r="J1449" s="13">
        <f t="shared" si="273"/>
        <v>1.8866156945304784</v>
      </c>
      <c r="K1449" s="13">
        <f t="shared" si="274"/>
        <v>4.4387756390196209E-4</v>
      </c>
      <c r="L1449" s="13">
        <f t="shared" si="275"/>
        <v>0</v>
      </c>
      <c r="M1449" s="13">
        <f t="shared" si="280"/>
        <v>0.34501402106933271</v>
      </c>
      <c r="N1449" s="13">
        <f t="shared" si="276"/>
        <v>1.8084451659164807E-2</v>
      </c>
      <c r="O1449" s="13">
        <f t="shared" si="277"/>
        <v>1.8084451659164807E-2</v>
      </c>
      <c r="Q1449">
        <v>13.270123095917871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8.9544136353406376</v>
      </c>
      <c r="G1450" s="13">
        <f t="shared" si="271"/>
        <v>0</v>
      </c>
      <c r="H1450" s="13">
        <f t="shared" si="272"/>
        <v>8.9544136353406376</v>
      </c>
      <c r="I1450" s="16">
        <f t="shared" si="279"/>
        <v>8.9548575129045389</v>
      </c>
      <c r="J1450" s="13">
        <f t="shared" si="273"/>
        <v>8.912067086978956</v>
      </c>
      <c r="K1450" s="13">
        <f t="shared" si="274"/>
        <v>4.2790425925582909E-2</v>
      </c>
      <c r="L1450" s="13">
        <f t="shared" si="275"/>
        <v>0</v>
      </c>
      <c r="M1450" s="13">
        <f t="shared" si="280"/>
        <v>0.32692956941016793</v>
      </c>
      <c r="N1450" s="13">
        <f t="shared" si="276"/>
        <v>1.7136526729044515E-2</v>
      </c>
      <c r="O1450" s="13">
        <f t="shared" si="277"/>
        <v>1.7136526729044515E-2</v>
      </c>
      <c r="Q1450">
        <v>13.96817432258065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33.552030807606947</v>
      </c>
      <c r="G1451" s="13">
        <f t="shared" si="271"/>
        <v>0</v>
      </c>
      <c r="H1451" s="13">
        <f t="shared" si="272"/>
        <v>33.552030807606947</v>
      </c>
      <c r="I1451" s="16">
        <f t="shared" si="279"/>
        <v>33.594821233532528</v>
      </c>
      <c r="J1451" s="13">
        <f t="shared" si="273"/>
        <v>31.570500373910676</v>
      </c>
      <c r="K1451" s="13">
        <f t="shared" si="274"/>
        <v>2.0243208596218523</v>
      </c>
      <c r="L1451" s="13">
        <f t="shared" si="275"/>
        <v>0</v>
      </c>
      <c r="M1451" s="13">
        <f t="shared" si="280"/>
        <v>0.3097930426811234</v>
      </c>
      <c r="N1451" s="13">
        <f t="shared" si="276"/>
        <v>1.623828877257864E-2</v>
      </c>
      <c r="O1451" s="13">
        <f t="shared" si="277"/>
        <v>1.623828877257864E-2</v>
      </c>
      <c r="Q1451">
        <v>14.13693189599835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17.342831899702901</v>
      </c>
      <c r="G1452" s="13">
        <f t="shared" si="271"/>
        <v>0</v>
      </c>
      <c r="H1452" s="13">
        <f t="shared" si="272"/>
        <v>17.342831899702901</v>
      </c>
      <c r="I1452" s="16">
        <f t="shared" si="279"/>
        <v>19.367152759324753</v>
      </c>
      <c r="J1452" s="13">
        <f t="shared" si="273"/>
        <v>19.090313746333916</v>
      </c>
      <c r="K1452" s="13">
        <f t="shared" si="274"/>
        <v>0.27683901299083757</v>
      </c>
      <c r="L1452" s="13">
        <f t="shared" si="275"/>
        <v>0</v>
      </c>
      <c r="M1452" s="13">
        <f t="shared" si="280"/>
        <v>0.29355475390854474</v>
      </c>
      <c r="N1452" s="13">
        <f t="shared" si="276"/>
        <v>1.5387133369024059E-2</v>
      </c>
      <c r="O1452" s="13">
        <f t="shared" si="277"/>
        <v>1.5387133369024059E-2</v>
      </c>
      <c r="Q1452">
        <v>17.06549886823537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0.50594206925813145</v>
      </c>
      <c r="G1453" s="13">
        <f t="shared" si="271"/>
        <v>0</v>
      </c>
      <c r="H1453" s="13">
        <f t="shared" si="272"/>
        <v>0.50594206925813145</v>
      </c>
      <c r="I1453" s="16">
        <f t="shared" si="279"/>
        <v>0.78278108224896903</v>
      </c>
      <c r="J1453" s="13">
        <f t="shared" si="273"/>
        <v>0.7827705270551667</v>
      </c>
      <c r="K1453" s="13">
        <f t="shared" si="274"/>
        <v>1.055519380233072E-5</v>
      </c>
      <c r="L1453" s="13">
        <f t="shared" si="275"/>
        <v>0</v>
      </c>
      <c r="M1453" s="13">
        <f t="shared" si="280"/>
        <v>0.27816762053952071</v>
      </c>
      <c r="N1453" s="13">
        <f t="shared" si="276"/>
        <v>1.458059261244038E-2</v>
      </c>
      <c r="O1453" s="13">
        <f t="shared" si="277"/>
        <v>1.458059261244038E-2</v>
      </c>
      <c r="Q1453">
        <v>21.099782959296149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19.205811368965492</v>
      </c>
      <c r="G1454" s="13">
        <f t="shared" si="271"/>
        <v>0</v>
      </c>
      <c r="H1454" s="13">
        <f t="shared" si="272"/>
        <v>19.205811368965492</v>
      </c>
      <c r="I1454" s="16">
        <f t="shared" si="279"/>
        <v>19.205821924159295</v>
      </c>
      <c r="J1454" s="13">
        <f t="shared" si="273"/>
        <v>19.111775031033364</v>
      </c>
      <c r="K1454" s="13">
        <f t="shared" si="274"/>
        <v>9.4046893125931064E-2</v>
      </c>
      <c r="L1454" s="13">
        <f t="shared" si="275"/>
        <v>0</v>
      </c>
      <c r="M1454" s="13">
        <f t="shared" si="280"/>
        <v>0.26358702792708033</v>
      </c>
      <c r="N1454" s="13">
        <f t="shared" si="276"/>
        <v>1.3816327956052211E-2</v>
      </c>
      <c r="O1454" s="13">
        <f t="shared" si="277"/>
        <v>1.3816327956052211E-2</v>
      </c>
      <c r="Q1454">
        <v>24.640152959760439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45.04959766790013</v>
      </c>
      <c r="G1455" s="13">
        <f t="shared" si="271"/>
        <v>0</v>
      </c>
      <c r="H1455" s="13">
        <f t="shared" si="272"/>
        <v>45.04959766790013</v>
      </c>
      <c r="I1455" s="16">
        <f t="shared" si="279"/>
        <v>45.143644561026065</v>
      </c>
      <c r="J1455" s="13">
        <f t="shared" si="273"/>
        <v>44.146418132766065</v>
      </c>
      <c r="K1455" s="13">
        <f t="shared" si="274"/>
        <v>0.99722642825999941</v>
      </c>
      <c r="L1455" s="13">
        <f t="shared" si="275"/>
        <v>0</v>
      </c>
      <c r="M1455" s="13">
        <f t="shared" si="280"/>
        <v>0.24977069997102813</v>
      </c>
      <c r="N1455" s="13">
        <f t="shared" si="276"/>
        <v>1.3092123431685412E-2</v>
      </c>
      <c r="O1455" s="13">
        <f t="shared" si="277"/>
        <v>1.3092123431685412E-2</v>
      </c>
      <c r="Q1455">
        <v>25.910698052779111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13.8837001297903</v>
      </c>
      <c r="G1456" s="13">
        <f t="shared" si="271"/>
        <v>0</v>
      </c>
      <c r="H1456" s="13">
        <f t="shared" si="272"/>
        <v>13.8837001297903</v>
      </c>
      <c r="I1456" s="16">
        <f t="shared" si="279"/>
        <v>14.8809265580503</v>
      </c>
      <c r="J1456" s="13">
        <f t="shared" si="273"/>
        <v>14.852917556181032</v>
      </c>
      <c r="K1456" s="13">
        <f t="shared" si="274"/>
        <v>2.8009001869268246E-2</v>
      </c>
      <c r="L1456" s="13">
        <f t="shared" si="275"/>
        <v>0</v>
      </c>
      <c r="M1456" s="13">
        <f t="shared" si="280"/>
        <v>0.23667857653934271</v>
      </c>
      <c r="N1456" s="13">
        <f t="shared" si="276"/>
        <v>1.2405879224617217E-2</v>
      </c>
      <c r="O1456" s="13">
        <f t="shared" si="277"/>
        <v>1.2405879224617217E-2</v>
      </c>
      <c r="Q1456">
        <v>27.906417193548378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4.3649063112600022</v>
      </c>
      <c r="G1457" s="13">
        <f t="shared" si="271"/>
        <v>0</v>
      </c>
      <c r="H1457" s="13">
        <f t="shared" si="272"/>
        <v>4.3649063112600022</v>
      </c>
      <c r="I1457" s="16">
        <f t="shared" si="279"/>
        <v>4.3929153131292704</v>
      </c>
      <c r="J1457" s="13">
        <f t="shared" si="273"/>
        <v>4.3921218175572685</v>
      </c>
      <c r="K1457" s="13">
        <f t="shared" si="274"/>
        <v>7.9349557200192322E-4</v>
      </c>
      <c r="L1457" s="13">
        <f t="shared" si="275"/>
        <v>0</v>
      </c>
      <c r="M1457" s="13">
        <f t="shared" si="280"/>
        <v>0.22427269731472549</v>
      </c>
      <c r="N1457" s="13">
        <f t="shared" si="276"/>
        <v>1.1755605585210712E-2</v>
      </c>
      <c r="O1457" s="13">
        <f t="shared" si="277"/>
        <v>1.1755605585210712E-2</v>
      </c>
      <c r="Q1457">
        <v>27.218673260541209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29.518322384321941</v>
      </c>
      <c r="G1458" s="13">
        <f t="shared" si="271"/>
        <v>0</v>
      </c>
      <c r="H1458" s="13">
        <f t="shared" si="272"/>
        <v>29.518322384321941</v>
      </c>
      <c r="I1458" s="16">
        <f t="shared" si="279"/>
        <v>29.519115879893942</v>
      </c>
      <c r="J1458" s="13">
        <f t="shared" si="273"/>
        <v>29.213360873787884</v>
      </c>
      <c r="K1458" s="13">
        <f t="shared" si="274"/>
        <v>0.30575500610605744</v>
      </c>
      <c r="L1458" s="13">
        <f t="shared" si="275"/>
        <v>0</v>
      </c>
      <c r="M1458" s="13">
        <f t="shared" si="280"/>
        <v>0.21251709172951477</v>
      </c>
      <c r="N1458" s="13">
        <f t="shared" si="276"/>
        <v>1.1139417059680532E-2</v>
      </c>
      <c r="O1458" s="13">
        <f t="shared" si="277"/>
        <v>1.1139417059680532E-2</v>
      </c>
      <c r="Q1458">
        <v>25.374559558867759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34.428377927756053</v>
      </c>
      <c r="G1459" s="13">
        <f t="shared" si="271"/>
        <v>0</v>
      </c>
      <c r="H1459" s="13">
        <f t="shared" si="272"/>
        <v>34.428377927756053</v>
      </c>
      <c r="I1459" s="16">
        <f t="shared" si="279"/>
        <v>34.734132933862114</v>
      </c>
      <c r="J1459" s="13">
        <f t="shared" si="273"/>
        <v>33.818039900458842</v>
      </c>
      <c r="K1459" s="13">
        <f t="shared" si="274"/>
        <v>0.91609303340327131</v>
      </c>
      <c r="L1459" s="13">
        <f t="shared" si="275"/>
        <v>0</v>
      </c>
      <c r="M1459" s="13">
        <f t="shared" si="280"/>
        <v>0.20137767466983425</v>
      </c>
      <c r="N1459" s="13">
        <f t="shared" si="276"/>
        <v>1.0555527023262025E-2</v>
      </c>
      <c r="O1459" s="13">
        <f t="shared" si="277"/>
        <v>1.0555527023262025E-2</v>
      </c>
      <c r="Q1459">
        <v>20.862798627723251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0.98792086326914164</v>
      </c>
      <c r="G1460" s="13">
        <f t="shared" si="271"/>
        <v>0</v>
      </c>
      <c r="H1460" s="13">
        <f t="shared" si="272"/>
        <v>0.98792086326914164</v>
      </c>
      <c r="I1460" s="16">
        <f t="shared" si="279"/>
        <v>1.9040138966724129</v>
      </c>
      <c r="J1460" s="13">
        <f t="shared" si="273"/>
        <v>1.9037018613253054</v>
      </c>
      <c r="K1460" s="13">
        <f t="shared" si="274"/>
        <v>3.1203534710755321E-4</v>
      </c>
      <c r="L1460" s="13">
        <f t="shared" si="275"/>
        <v>0</v>
      </c>
      <c r="M1460" s="13">
        <f t="shared" si="280"/>
        <v>0.19082214764657224</v>
      </c>
      <c r="N1460" s="13">
        <f t="shared" si="276"/>
        <v>1.0002242499932959E-2</v>
      </c>
      <c r="O1460" s="13">
        <f t="shared" si="277"/>
        <v>1.0002242499932959E-2</v>
      </c>
      <c r="Q1460">
        <v>16.002412912321109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4.7378032677508708</v>
      </c>
      <c r="G1461" s="13">
        <f t="shared" si="271"/>
        <v>0</v>
      </c>
      <c r="H1461" s="13">
        <f t="shared" si="272"/>
        <v>4.7378032677508708</v>
      </c>
      <c r="I1461" s="16">
        <f t="shared" si="279"/>
        <v>4.7381153030979783</v>
      </c>
      <c r="J1461" s="13">
        <f t="shared" si="273"/>
        <v>4.7328102551909348</v>
      </c>
      <c r="K1461" s="13">
        <f t="shared" si="274"/>
        <v>5.3050479070435586E-3</v>
      </c>
      <c r="L1461" s="13">
        <f t="shared" si="275"/>
        <v>0</v>
      </c>
      <c r="M1461" s="13">
        <f t="shared" si="280"/>
        <v>0.18081990514663929</v>
      </c>
      <c r="N1461" s="13">
        <f t="shared" si="276"/>
        <v>9.4779592536676401E-3</v>
      </c>
      <c r="O1461" s="13">
        <f t="shared" si="277"/>
        <v>9.4779592536676401E-3</v>
      </c>
      <c r="Q1461">
        <v>15.28943744871229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15.512537488272971</v>
      </c>
      <c r="G1462" s="13">
        <f t="shared" si="271"/>
        <v>0</v>
      </c>
      <c r="H1462" s="13">
        <f t="shared" si="272"/>
        <v>15.512537488272971</v>
      </c>
      <c r="I1462" s="16">
        <f t="shared" si="279"/>
        <v>15.517842536180014</v>
      </c>
      <c r="J1462" s="13">
        <f t="shared" si="273"/>
        <v>15.199835821401097</v>
      </c>
      <c r="K1462" s="13">
        <f t="shared" si="274"/>
        <v>0.3180067147789174</v>
      </c>
      <c r="L1462" s="13">
        <f t="shared" si="275"/>
        <v>0</v>
      </c>
      <c r="M1462" s="13">
        <f t="shared" si="280"/>
        <v>0.17134194589297164</v>
      </c>
      <c r="N1462" s="13">
        <f t="shared" si="276"/>
        <v>8.9811571369906428E-3</v>
      </c>
      <c r="O1462" s="13">
        <f t="shared" si="277"/>
        <v>8.9811571369906428E-3</v>
      </c>
      <c r="Q1462">
        <v>11.181924322580651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57.29406376358525</v>
      </c>
      <c r="G1463" s="13">
        <f t="shared" si="271"/>
        <v>3.2535595678039896E-3</v>
      </c>
      <c r="H1463" s="13">
        <f t="shared" si="272"/>
        <v>57.290810204017447</v>
      </c>
      <c r="I1463" s="16">
        <f t="shared" si="279"/>
        <v>57.608816918796364</v>
      </c>
      <c r="J1463" s="13">
        <f t="shared" si="273"/>
        <v>47.643881147640329</v>
      </c>
      <c r="K1463" s="13">
        <f t="shared" si="274"/>
        <v>9.9649357711560356</v>
      </c>
      <c r="L1463" s="13">
        <f t="shared" si="275"/>
        <v>0</v>
      </c>
      <c r="M1463" s="13">
        <f t="shared" si="280"/>
        <v>0.16236078875598101</v>
      </c>
      <c r="N1463" s="13">
        <f t="shared" si="276"/>
        <v>8.5103956833434274E-3</v>
      </c>
      <c r="O1463" s="13">
        <f t="shared" si="277"/>
        <v>1.1763955251147417E-2</v>
      </c>
      <c r="Q1463">
        <v>12.89021110518452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70.236264711669847</v>
      </c>
      <c r="G1464" s="13">
        <f t="shared" si="271"/>
        <v>0.26209757852949594</v>
      </c>
      <c r="H1464" s="13">
        <f t="shared" si="272"/>
        <v>69.974167133140355</v>
      </c>
      <c r="I1464" s="16">
        <f t="shared" si="279"/>
        <v>79.939102904296391</v>
      </c>
      <c r="J1464" s="13">
        <f t="shared" si="273"/>
        <v>62.137013971672665</v>
      </c>
      <c r="K1464" s="13">
        <f t="shared" si="274"/>
        <v>17.802088932623725</v>
      </c>
      <c r="L1464" s="13">
        <f t="shared" si="275"/>
        <v>6.9679713738793447E-2</v>
      </c>
      <c r="M1464" s="13">
        <f t="shared" si="280"/>
        <v>0.22353010681143104</v>
      </c>
      <c r="N1464" s="13">
        <f t="shared" si="276"/>
        <v>1.1716681537956746E-2</v>
      </c>
      <c r="O1464" s="13">
        <f t="shared" si="277"/>
        <v>0.27381426006745269</v>
      </c>
      <c r="Q1464">
        <v>15.1054838154403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2.7807860845958671E-2</v>
      </c>
      <c r="G1465" s="13">
        <f t="shared" si="271"/>
        <v>0</v>
      </c>
      <c r="H1465" s="13">
        <f t="shared" si="272"/>
        <v>2.7807860845958671E-2</v>
      </c>
      <c r="I1465" s="16">
        <f t="shared" si="279"/>
        <v>17.760217079730889</v>
      </c>
      <c r="J1465" s="13">
        <f t="shared" si="273"/>
        <v>17.641519894232399</v>
      </c>
      <c r="K1465" s="13">
        <f t="shared" si="274"/>
        <v>0.1186971854984904</v>
      </c>
      <c r="L1465" s="13">
        <f t="shared" si="275"/>
        <v>0</v>
      </c>
      <c r="M1465" s="13">
        <f t="shared" si="280"/>
        <v>0.2118134252734743</v>
      </c>
      <c r="N1465" s="13">
        <f t="shared" si="276"/>
        <v>1.1102533277482351E-2</v>
      </c>
      <c r="O1465" s="13">
        <f t="shared" si="277"/>
        <v>1.1102533277482351E-2</v>
      </c>
      <c r="Q1465">
        <v>21.296506037051181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0.52354273826956843</v>
      </c>
      <c r="G1466" s="13">
        <f t="shared" si="271"/>
        <v>0</v>
      </c>
      <c r="H1466" s="13">
        <f t="shared" si="272"/>
        <v>0.52354273826956843</v>
      </c>
      <c r="I1466" s="16">
        <f t="shared" si="279"/>
        <v>0.64223992376805883</v>
      </c>
      <c r="J1466" s="13">
        <f t="shared" si="273"/>
        <v>0.64223634440320632</v>
      </c>
      <c r="K1466" s="13">
        <f t="shared" si="274"/>
        <v>3.5793648525128674E-6</v>
      </c>
      <c r="L1466" s="13">
        <f t="shared" si="275"/>
        <v>0</v>
      </c>
      <c r="M1466" s="13">
        <f t="shared" si="280"/>
        <v>0.20071089199599196</v>
      </c>
      <c r="N1466" s="13">
        <f t="shared" si="276"/>
        <v>1.0520576562423082E-2</v>
      </c>
      <c r="O1466" s="13">
        <f t="shared" si="277"/>
        <v>1.0520576562423082E-2</v>
      </c>
      <c r="Q1466">
        <v>24.56634515614661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9.3619137498992764</v>
      </c>
      <c r="G1467" s="13">
        <f t="shared" si="271"/>
        <v>0</v>
      </c>
      <c r="H1467" s="13">
        <f t="shared" si="272"/>
        <v>9.3619137498992764</v>
      </c>
      <c r="I1467" s="16">
        <f t="shared" si="279"/>
        <v>9.3619173292641289</v>
      </c>
      <c r="J1467" s="13">
        <f t="shared" si="273"/>
        <v>9.3532950695634547</v>
      </c>
      <c r="K1467" s="13">
        <f t="shared" si="274"/>
        <v>8.6222597006742063E-3</v>
      </c>
      <c r="L1467" s="13">
        <f t="shared" si="275"/>
        <v>0</v>
      </c>
      <c r="M1467" s="13">
        <f t="shared" si="280"/>
        <v>0.19019031543356887</v>
      </c>
      <c r="N1467" s="13">
        <f t="shared" si="276"/>
        <v>9.969124022378489E-3</v>
      </c>
      <c r="O1467" s="13">
        <f t="shared" si="277"/>
        <v>9.969124022378489E-3</v>
      </c>
      <c r="Q1467">
        <v>26.368517515298159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3.2523648834841801</v>
      </c>
      <c r="G1468" s="13">
        <f t="shared" si="271"/>
        <v>0</v>
      </c>
      <c r="H1468" s="13">
        <f t="shared" si="272"/>
        <v>3.2523648834841801</v>
      </c>
      <c r="I1468" s="16">
        <f t="shared" si="279"/>
        <v>3.2609871431848543</v>
      </c>
      <c r="J1468" s="13">
        <f t="shared" si="273"/>
        <v>3.260605153595439</v>
      </c>
      <c r="K1468" s="13">
        <f t="shared" si="274"/>
        <v>3.8198958941526584E-4</v>
      </c>
      <c r="L1468" s="13">
        <f t="shared" si="275"/>
        <v>0</v>
      </c>
      <c r="M1468" s="13">
        <f t="shared" si="280"/>
        <v>0.18022119141119039</v>
      </c>
      <c r="N1468" s="13">
        <f t="shared" si="276"/>
        <v>9.4465767331171849E-3</v>
      </c>
      <c r="O1468" s="13">
        <f t="shared" si="277"/>
        <v>9.4465767331171849E-3</v>
      </c>
      <c r="Q1468">
        <v>26.035638947192901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4.3002826262283511</v>
      </c>
      <c r="G1469" s="13">
        <f t="shared" si="271"/>
        <v>0</v>
      </c>
      <c r="H1469" s="13">
        <f t="shared" si="272"/>
        <v>4.3002826262283511</v>
      </c>
      <c r="I1469" s="16">
        <f t="shared" si="279"/>
        <v>4.3006646158177659</v>
      </c>
      <c r="J1469" s="13">
        <f t="shared" si="273"/>
        <v>4.2999944297189634</v>
      </c>
      <c r="K1469" s="13">
        <f t="shared" si="274"/>
        <v>6.7018609880253877E-4</v>
      </c>
      <c r="L1469" s="13">
        <f t="shared" si="275"/>
        <v>0</v>
      </c>
      <c r="M1469" s="13">
        <f t="shared" si="280"/>
        <v>0.1707746146780732</v>
      </c>
      <c r="N1469" s="13">
        <f t="shared" si="276"/>
        <v>8.9514195805320204E-3</v>
      </c>
      <c r="O1469" s="13">
        <f t="shared" si="277"/>
        <v>8.9514195805320204E-3</v>
      </c>
      <c r="Q1469">
        <v>27.99012219354838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17.364644651495599</v>
      </c>
      <c r="G1470" s="13">
        <f t="shared" si="271"/>
        <v>0</v>
      </c>
      <c r="H1470" s="13">
        <f t="shared" si="272"/>
        <v>17.364644651495599</v>
      </c>
      <c r="I1470" s="16">
        <f t="shared" si="279"/>
        <v>17.365314837594401</v>
      </c>
      <c r="J1470" s="13">
        <f t="shared" si="273"/>
        <v>17.310491219991032</v>
      </c>
      <c r="K1470" s="13">
        <f t="shared" si="274"/>
        <v>5.4823617603368291E-2</v>
      </c>
      <c r="L1470" s="13">
        <f t="shared" si="275"/>
        <v>0</v>
      </c>
      <c r="M1470" s="13">
        <f t="shared" si="280"/>
        <v>0.16182319509754117</v>
      </c>
      <c r="N1470" s="13">
        <f t="shared" si="276"/>
        <v>8.4822168676008201E-3</v>
      </c>
      <c r="O1470" s="13">
        <f t="shared" si="277"/>
        <v>8.4822168676008201E-3</v>
      </c>
      <c r="Q1470">
        <v>26.370970304007368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2.306666667</v>
      </c>
      <c r="G1471" s="13">
        <f t="shared" si="271"/>
        <v>0</v>
      </c>
      <c r="H1471" s="13">
        <f t="shared" si="272"/>
        <v>2.306666667</v>
      </c>
      <c r="I1471" s="16">
        <f t="shared" si="279"/>
        <v>2.3614902846033683</v>
      </c>
      <c r="J1471" s="13">
        <f t="shared" si="273"/>
        <v>2.3612624724532738</v>
      </c>
      <c r="K1471" s="13">
        <f t="shared" si="274"/>
        <v>2.278121500944863E-4</v>
      </c>
      <c r="L1471" s="13">
        <f t="shared" si="275"/>
        <v>0</v>
      </c>
      <c r="M1471" s="13">
        <f t="shared" si="280"/>
        <v>0.15334097822994036</v>
      </c>
      <c r="N1471" s="13">
        <f t="shared" si="276"/>
        <v>8.0376081516151787E-3</v>
      </c>
      <c r="O1471" s="13">
        <f t="shared" si="277"/>
        <v>8.0376081516151787E-3</v>
      </c>
      <c r="Q1471">
        <v>22.803424730084561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1.801199399602186</v>
      </c>
      <c r="G1472" s="13">
        <f t="shared" si="271"/>
        <v>0</v>
      </c>
      <c r="H1472" s="13">
        <f t="shared" si="272"/>
        <v>1.801199399602186</v>
      </c>
      <c r="I1472" s="16">
        <f t="shared" si="279"/>
        <v>1.8014272117522805</v>
      </c>
      <c r="J1472" s="13">
        <f t="shared" si="273"/>
        <v>1.8012248437085074</v>
      </c>
      <c r="K1472" s="13">
        <f t="shared" si="274"/>
        <v>2.0236804377304907E-4</v>
      </c>
      <c r="L1472" s="13">
        <f t="shared" si="275"/>
        <v>0</v>
      </c>
      <c r="M1472" s="13">
        <f t="shared" si="280"/>
        <v>0.14530337007832519</v>
      </c>
      <c r="N1472" s="13">
        <f t="shared" si="276"/>
        <v>7.6163042996074274E-3</v>
      </c>
      <c r="O1472" s="13">
        <f t="shared" si="277"/>
        <v>7.6163042996074274E-3</v>
      </c>
      <c r="Q1472">
        <v>17.898728863084109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1.431834130748185</v>
      </c>
      <c r="G1473" s="13">
        <f t="shared" si="271"/>
        <v>0</v>
      </c>
      <c r="H1473" s="13">
        <f t="shared" si="272"/>
        <v>1.431834130748185</v>
      </c>
      <c r="I1473" s="16">
        <f t="shared" si="279"/>
        <v>1.432036498791958</v>
      </c>
      <c r="J1473" s="13">
        <f t="shared" si="273"/>
        <v>1.4318989464348244</v>
      </c>
      <c r="K1473" s="13">
        <f t="shared" si="274"/>
        <v>1.3755235713364122E-4</v>
      </c>
      <c r="L1473" s="13">
        <f t="shared" si="275"/>
        <v>0</v>
      </c>
      <c r="M1473" s="13">
        <f t="shared" si="280"/>
        <v>0.13768706577871775</v>
      </c>
      <c r="N1473" s="13">
        <f t="shared" si="276"/>
        <v>7.2170837505386087E-3</v>
      </c>
      <c r="O1473" s="13">
        <f t="shared" si="277"/>
        <v>7.2170837505386087E-3</v>
      </c>
      <c r="Q1473">
        <v>15.74972774049929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84.625108066101802</v>
      </c>
      <c r="G1474" s="13">
        <f t="shared" si="271"/>
        <v>0.54987444561813503</v>
      </c>
      <c r="H1474" s="13">
        <f t="shared" si="272"/>
        <v>84.075233620483672</v>
      </c>
      <c r="I1474" s="16">
        <f t="shared" si="279"/>
        <v>84.075371172840804</v>
      </c>
      <c r="J1474" s="13">
        <f t="shared" si="273"/>
        <v>62.975652624034524</v>
      </c>
      <c r="K1474" s="13">
        <f t="shared" si="274"/>
        <v>21.09971854880628</v>
      </c>
      <c r="L1474" s="13">
        <f t="shared" si="275"/>
        <v>0.20416413436632797</v>
      </c>
      <c r="M1474" s="13">
        <f t="shared" si="280"/>
        <v>0.33463411639450713</v>
      </c>
      <c r="N1474" s="13">
        <f t="shared" si="276"/>
        <v>1.7540372656993184E-2</v>
      </c>
      <c r="O1474" s="13">
        <f t="shared" si="277"/>
        <v>0.56741481827512819</v>
      </c>
      <c r="Q1474">
        <v>14.55439532258065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91.626826612642247</v>
      </c>
      <c r="G1475" s="13">
        <f t="shared" si="271"/>
        <v>0.68990881654894398</v>
      </c>
      <c r="H1475" s="13">
        <f t="shared" si="272"/>
        <v>90.936917796093297</v>
      </c>
      <c r="I1475" s="16">
        <f t="shared" si="279"/>
        <v>111.83247221053325</v>
      </c>
      <c r="J1475" s="13">
        <f t="shared" si="273"/>
        <v>71.184404422032159</v>
      </c>
      <c r="K1475" s="13">
        <f t="shared" si="274"/>
        <v>40.648067788501095</v>
      </c>
      <c r="L1475" s="13">
        <f t="shared" si="275"/>
        <v>1.0013878155292901</v>
      </c>
      <c r="M1475" s="13">
        <f t="shared" si="280"/>
        <v>1.3184815592668042</v>
      </c>
      <c r="N1475" s="13">
        <f t="shared" si="276"/>
        <v>6.9110281223235148E-2</v>
      </c>
      <c r="O1475" s="13">
        <f t="shared" si="277"/>
        <v>0.75901909777217913</v>
      </c>
      <c r="Q1475">
        <v>14.12965617715242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34.784548817226757</v>
      </c>
      <c r="G1476" s="13">
        <f t="shared" si="271"/>
        <v>0</v>
      </c>
      <c r="H1476" s="13">
        <f t="shared" si="272"/>
        <v>34.784548817226757</v>
      </c>
      <c r="I1476" s="16">
        <f t="shared" si="279"/>
        <v>74.43122879019856</v>
      </c>
      <c r="J1476" s="13">
        <f t="shared" si="273"/>
        <v>61.259420900811385</v>
      </c>
      <c r="K1476" s="13">
        <f t="shared" si="274"/>
        <v>13.171807889387175</v>
      </c>
      <c r="L1476" s="13">
        <f t="shared" si="275"/>
        <v>0</v>
      </c>
      <c r="M1476" s="13">
        <f t="shared" si="280"/>
        <v>1.2493712780435691</v>
      </c>
      <c r="N1476" s="13">
        <f t="shared" si="276"/>
        <v>6.5487757315194545E-2</v>
      </c>
      <c r="O1476" s="13">
        <f t="shared" si="277"/>
        <v>6.5487757315194545E-2</v>
      </c>
      <c r="Q1476">
        <v>16.363374284254188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56.625188269818018</v>
      </c>
      <c r="G1477" s="13">
        <f t="shared" si="271"/>
        <v>0</v>
      </c>
      <c r="H1477" s="13">
        <f t="shared" si="272"/>
        <v>56.625188269818018</v>
      </c>
      <c r="I1477" s="16">
        <f t="shared" si="279"/>
        <v>69.796996159205193</v>
      </c>
      <c r="J1477" s="13">
        <f t="shared" si="273"/>
        <v>59.711032713554616</v>
      </c>
      <c r="K1477" s="13">
        <f t="shared" si="274"/>
        <v>10.085963445650577</v>
      </c>
      <c r="L1477" s="13">
        <f t="shared" si="275"/>
        <v>0</v>
      </c>
      <c r="M1477" s="13">
        <f t="shared" si="280"/>
        <v>1.1838835207283744</v>
      </c>
      <c r="N1477" s="13">
        <f t="shared" si="276"/>
        <v>6.2055113685920829E-2</v>
      </c>
      <c r="O1477" s="13">
        <f t="shared" si="277"/>
        <v>6.2055113685920829E-2</v>
      </c>
      <c r="Q1477">
        <v>17.314131352823619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2.343779840052914</v>
      </c>
      <c r="G1478" s="13">
        <f t="shared" ref="G1478:G1541" si="282">IF((F1478-$J$2)&gt;0,$I$2*(F1478-$J$2),0)</f>
        <v>0</v>
      </c>
      <c r="H1478" s="13">
        <f t="shared" ref="H1478:H1541" si="283">F1478-G1478</f>
        <v>2.343779840052914</v>
      </c>
      <c r="I1478" s="16">
        <f t="shared" si="279"/>
        <v>12.429743285703491</v>
      </c>
      <c r="J1478" s="13">
        <f t="shared" ref="J1478:J1541" si="284">I1478/SQRT(1+(I1478/($K$2*(300+(25*Q1478)+0.05*(Q1478)^3)))^2)</f>
        <v>12.385682885489365</v>
      </c>
      <c r="K1478" s="13">
        <f t="shared" ref="K1478:K1541" si="285">I1478-J1478</f>
        <v>4.4060400214126716E-2</v>
      </c>
      <c r="L1478" s="13">
        <f t="shared" ref="L1478:L1541" si="286">IF(K1478&gt;$N$2,(K1478-$N$2)/$L$2,0)</f>
        <v>0</v>
      </c>
      <c r="M1478" s="13">
        <f t="shared" si="280"/>
        <v>1.1218284070424536</v>
      </c>
      <c r="N1478" s="13">
        <f t="shared" ref="N1478:N1541" si="287">$M$2*M1478</f>
        <v>5.8802397462450327E-2</v>
      </c>
      <c r="O1478" s="13">
        <f t="shared" ref="O1478:O1541" si="288">N1478+G1478</f>
        <v>5.8802397462450327E-2</v>
      </c>
      <c r="Q1478">
        <v>20.767571355762541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5.9109221780771437E-2</v>
      </c>
      <c r="G1479" s="13">
        <f t="shared" si="282"/>
        <v>0</v>
      </c>
      <c r="H1479" s="13">
        <f t="shared" si="283"/>
        <v>5.9109221780771437E-2</v>
      </c>
      <c r="I1479" s="16">
        <f t="shared" ref="I1479:I1542" si="290">H1479+K1478-L1478</f>
        <v>0.10316962199489815</v>
      </c>
      <c r="J1479" s="13">
        <f t="shared" si="284"/>
        <v>0.1031696021660677</v>
      </c>
      <c r="K1479" s="13">
        <f t="shared" si="285"/>
        <v>1.9828830452595092E-8</v>
      </c>
      <c r="L1479" s="13">
        <f t="shared" si="286"/>
        <v>0</v>
      </c>
      <c r="M1479" s="13">
        <f t="shared" ref="M1479:M1542" si="291">L1479+M1478-N1478</f>
        <v>1.0630260095800033</v>
      </c>
      <c r="N1479" s="13">
        <f t="shared" si="287"/>
        <v>5.5720177467283867E-2</v>
      </c>
      <c r="O1479" s="13">
        <f t="shared" si="288"/>
        <v>5.5720177467283867E-2</v>
      </c>
      <c r="Q1479">
        <v>22.500090915217321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7.227828743615615</v>
      </c>
      <c r="G1480" s="13">
        <f t="shared" si="282"/>
        <v>0</v>
      </c>
      <c r="H1480" s="13">
        <f t="shared" si="283"/>
        <v>7.227828743615615</v>
      </c>
      <c r="I1480" s="16">
        <f t="shared" si="290"/>
        <v>7.2278287634444451</v>
      </c>
      <c r="J1480" s="13">
        <f t="shared" si="284"/>
        <v>7.2252791672495018</v>
      </c>
      <c r="K1480" s="13">
        <f t="shared" si="285"/>
        <v>2.5495961949433266E-3</v>
      </c>
      <c r="L1480" s="13">
        <f t="shared" si="286"/>
        <v>0</v>
      </c>
      <c r="M1480" s="13">
        <f t="shared" si="291"/>
        <v>1.0073058321127193</v>
      </c>
      <c r="N1480" s="13">
        <f t="shared" si="287"/>
        <v>5.279951687289984E-2</v>
      </c>
      <c r="O1480" s="13">
        <f t="shared" si="288"/>
        <v>5.279951687289984E-2</v>
      </c>
      <c r="Q1480">
        <v>29.628595193548382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16.15488795661517</v>
      </c>
      <c r="G1481" s="13">
        <f t="shared" si="282"/>
        <v>0</v>
      </c>
      <c r="H1481" s="13">
        <f t="shared" si="283"/>
        <v>16.15488795661517</v>
      </c>
      <c r="I1481" s="16">
        <f t="shared" si="290"/>
        <v>16.157437552810112</v>
      </c>
      <c r="J1481" s="13">
        <f t="shared" si="284"/>
        <v>16.114880048898701</v>
      </c>
      <c r="K1481" s="13">
        <f t="shared" si="285"/>
        <v>4.2557503911410777E-2</v>
      </c>
      <c r="L1481" s="13">
        <f t="shared" si="286"/>
        <v>0</v>
      </c>
      <c r="M1481" s="13">
        <f t="shared" si="291"/>
        <v>0.95450631523981944</v>
      </c>
      <c r="N1481" s="13">
        <f t="shared" si="287"/>
        <v>5.0031947289623888E-2</v>
      </c>
      <c r="O1481" s="13">
        <f t="shared" si="288"/>
        <v>5.0031947289623888E-2</v>
      </c>
      <c r="Q1481">
        <v>26.645262827525791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64.033248854365596</v>
      </c>
      <c r="G1482" s="13">
        <f t="shared" si="282"/>
        <v>0.13803726138341091</v>
      </c>
      <c r="H1482" s="13">
        <f t="shared" si="283"/>
        <v>63.895211592982186</v>
      </c>
      <c r="I1482" s="16">
        <f t="shared" si="290"/>
        <v>63.937769096893597</v>
      </c>
      <c r="J1482" s="13">
        <f t="shared" si="284"/>
        <v>61.042495289731484</v>
      </c>
      <c r="K1482" s="13">
        <f t="shared" si="285"/>
        <v>2.8952738071621127</v>
      </c>
      <c r="L1482" s="13">
        <f t="shared" si="286"/>
        <v>0</v>
      </c>
      <c r="M1482" s="13">
        <f t="shared" si="291"/>
        <v>0.90447436795019553</v>
      </c>
      <c r="N1482" s="13">
        <f t="shared" si="287"/>
        <v>4.7409444211723585E-2</v>
      </c>
      <c r="O1482" s="13">
        <f t="shared" si="288"/>
        <v>0.18544670559513449</v>
      </c>
      <c r="Q1482">
        <v>25.492856634393949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6.6678964033020041</v>
      </c>
      <c r="G1483" s="13">
        <f t="shared" si="282"/>
        <v>0</v>
      </c>
      <c r="H1483" s="13">
        <f t="shared" si="283"/>
        <v>6.6678964033020041</v>
      </c>
      <c r="I1483" s="16">
        <f t="shared" si="290"/>
        <v>9.5631702104641167</v>
      </c>
      <c r="J1483" s="13">
        <f t="shared" si="284"/>
        <v>9.5465124486327788</v>
      </c>
      <c r="K1483" s="13">
        <f t="shared" si="285"/>
        <v>1.6657761831337936E-2</v>
      </c>
      <c r="L1483" s="13">
        <f t="shared" si="286"/>
        <v>0</v>
      </c>
      <c r="M1483" s="13">
        <f t="shared" si="291"/>
        <v>0.85706492373847198</v>
      </c>
      <c r="N1483" s="13">
        <f t="shared" si="287"/>
        <v>4.4924403750534643E-2</v>
      </c>
      <c r="O1483" s="13">
        <f t="shared" si="288"/>
        <v>4.4924403750534643E-2</v>
      </c>
      <c r="Q1483">
        <v>22.103367923318171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4.8703548872561564</v>
      </c>
      <c r="G1484" s="13">
        <f t="shared" si="282"/>
        <v>0</v>
      </c>
      <c r="H1484" s="13">
        <f t="shared" si="283"/>
        <v>4.8703548872561564</v>
      </c>
      <c r="I1484" s="16">
        <f t="shared" si="290"/>
        <v>4.8870126490874943</v>
      </c>
      <c r="J1484" s="13">
        <f t="shared" si="284"/>
        <v>4.883455441548314</v>
      </c>
      <c r="K1484" s="13">
        <f t="shared" si="285"/>
        <v>3.5572075391803182E-3</v>
      </c>
      <c r="L1484" s="13">
        <f t="shared" si="286"/>
        <v>0</v>
      </c>
      <c r="M1484" s="13">
        <f t="shared" si="291"/>
        <v>0.81214051998793735</v>
      </c>
      <c r="N1484" s="13">
        <f t="shared" si="287"/>
        <v>4.2569620587156819E-2</v>
      </c>
      <c r="O1484" s="13">
        <f t="shared" si="288"/>
        <v>4.2569620587156819E-2</v>
      </c>
      <c r="Q1484">
        <v>18.79270926369761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12.334675140325739</v>
      </c>
      <c r="G1485" s="13">
        <f t="shared" si="282"/>
        <v>0</v>
      </c>
      <c r="H1485" s="13">
        <f t="shared" si="283"/>
        <v>12.334675140325739</v>
      </c>
      <c r="I1485" s="16">
        <f t="shared" si="290"/>
        <v>12.338232347864921</v>
      </c>
      <c r="J1485" s="13">
        <f t="shared" si="284"/>
        <v>12.251746447393067</v>
      </c>
      <c r="K1485" s="13">
        <f t="shared" si="285"/>
        <v>8.6485900471853228E-2</v>
      </c>
      <c r="L1485" s="13">
        <f t="shared" si="286"/>
        <v>0</v>
      </c>
      <c r="M1485" s="13">
        <f t="shared" si="291"/>
        <v>0.76957089940078049</v>
      </c>
      <c r="N1485" s="13">
        <f t="shared" si="287"/>
        <v>4.0338267080793903E-2</v>
      </c>
      <c r="O1485" s="13">
        <f t="shared" si="288"/>
        <v>4.0338267080793903E-2</v>
      </c>
      <c r="Q1485">
        <v>15.79738547541192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14.148554421685869</v>
      </c>
      <c r="G1486" s="13">
        <f t="shared" si="282"/>
        <v>0</v>
      </c>
      <c r="H1486" s="13">
        <f t="shared" si="283"/>
        <v>14.148554421685869</v>
      </c>
      <c r="I1486" s="16">
        <f t="shared" si="290"/>
        <v>14.235040322157722</v>
      </c>
      <c r="J1486" s="13">
        <f t="shared" si="284"/>
        <v>14.061420105162021</v>
      </c>
      <c r="K1486" s="13">
        <f t="shared" si="285"/>
        <v>0.17362021699570107</v>
      </c>
      <c r="L1486" s="13">
        <f t="shared" si="286"/>
        <v>0</v>
      </c>
      <c r="M1486" s="13">
        <f t="shared" si="291"/>
        <v>0.72923263231998658</v>
      </c>
      <c r="N1486" s="13">
        <f t="shared" si="287"/>
        <v>3.8223873472162849E-2</v>
      </c>
      <c r="O1486" s="13">
        <f t="shared" si="288"/>
        <v>3.8223873472162849E-2</v>
      </c>
      <c r="Q1486">
        <v>13.81419232258065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7.4129469633313674</v>
      </c>
      <c r="G1487" s="13">
        <f t="shared" si="282"/>
        <v>0</v>
      </c>
      <c r="H1487" s="13">
        <f t="shared" si="283"/>
        <v>7.4129469633313674</v>
      </c>
      <c r="I1487" s="16">
        <f t="shared" si="290"/>
        <v>7.5865671803270684</v>
      </c>
      <c r="J1487" s="13">
        <f t="shared" si="284"/>
        <v>7.5702493616467006</v>
      </c>
      <c r="K1487" s="13">
        <f t="shared" si="285"/>
        <v>1.6317818680367857E-2</v>
      </c>
      <c r="L1487" s="13">
        <f t="shared" si="286"/>
        <v>0</v>
      </c>
      <c r="M1487" s="13">
        <f t="shared" si="291"/>
        <v>0.69100875884782376</v>
      </c>
      <c r="N1487" s="13">
        <f t="shared" si="287"/>
        <v>3.6220309124572331E-2</v>
      </c>
      <c r="O1487" s="13">
        <f t="shared" si="288"/>
        <v>3.6220309124572331E-2</v>
      </c>
      <c r="Q1487">
        <v>17.334907070494271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4.8714491899244674</v>
      </c>
      <c r="G1488" s="13">
        <f t="shared" si="282"/>
        <v>0</v>
      </c>
      <c r="H1488" s="13">
        <f t="shared" si="283"/>
        <v>4.8714491899244674</v>
      </c>
      <c r="I1488" s="16">
        <f t="shared" si="290"/>
        <v>4.8877670086048353</v>
      </c>
      <c r="J1488" s="13">
        <f t="shared" si="284"/>
        <v>4.8852064180593739</v>
      </c>
      <c r="K1488" s="13">
        <f t="shared" si="285"/>
        <v>2.5605905454613165E-3</v>
      </c>
      <c r="L1488" s="13">
        <f t="shared" si="286"/>
        <v>0</v>
      </c>
      <c r="M1488" s="13">
        <f t="shared" si="291"/>
        <v>0.65478844972325145</v>
      </c>
      <c r="N1488" s="13">
        <f t="shared" si="287"/>
        <v>3.4321764748279568E-2</v>
      </c>
      <c r="O1488" s="13">
        <f t="shared" si="288"/>
        <v>3.4321764748279568E-2</v>
      </c>
      <c r="Q1488">
        <v>21.119374598455281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3.647840249945193</v>
      </c>
      <c r="G1489" s="13">
        <f t="shared" si="282"/>
        <v>0</v>
      </c>
      <c r="H1489" s="13">
        <f t="shared" si="283"/>
        <v>3.647840249945193</v>
      </c>
      <c r="I1489" s="16">
        <f t="shared" si="290"/>
        <v>3.6504008404906543</v>
      </c>
      <c r="J1489" s="13">
        <f t="shared" si="284"/>
        <v>3.6494456631441259</v>
      </c>
      <c r="K1489" s="13">
        <f t="shared" si="285"/>
        <v>9.5517734652839081E-4</v>
      </c>
      <c r="L1489" s="13">
        <f t="shared" si="286"/>
        <v>0</v>
      </c>
      <c r="M1489" s="13">
        <f t="shared" si="291"/>
        <v>0.62046668497497193</v>
      </c>
      <c r="N1489" s="13">
        <f t="shared" si="287"/>
        <v>3.2522735556585483E-2</v>
      </c>
      <c r="O1489" s="13">
        <f t="shared" si="288"/>
        <v>3.2522735556585483E-2</v>
      </c>
      <c r="Q1489">
        <v>21.903020478520659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3.724290452768158</v>
      </c>
      <c r="G1490" s="13">
        <f t="shared" si="282"/>
        <v>0</v>
      </c>
      <c r="H1490" s="13">
        <f t="shared" si="283"/>
        <v>3.724290452768158</v>
      </c>
      <c r="I1490" s="16">
        <f t="shared" si="290"/>
        <v>3.7252456301146863</v>
      </c>
      <c r="J1490" s="13">
        <f t="shared" si="284"/>
        <v>3.7243793370356282</v>
      </c>
      <c r="K1490" s="13">
        <f t="shared" si="285"/>
        <v>8.6629307905816688E-4</v>
      </c>
      <c r="L1490" s="13">
        <f t="shared" si="286"/>
        <v>0</v>
      </c>
      <c r="M1490" s="13">
        <f t="shared" si="291"/>
        <v>0.58794394941838646</v>
      </c>
      <c r="N1490" s="13">
        <f t="shared" si="287"/>
        <v>3.0818005304829491E-2</v>
      </c>
      <c r="O1490" s="13">
        <f t="shared" si="288"/>
        <v>3.0818005304829491E-2</v>
      </c>
      <c r="Q1490">
        <v>23.028042434269562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4.4295785739112361</v>
      </c>
      <c r="G1491" s="13">
        <f t="shared" si="282"/>
        <v>0</v>
      </c>
      <c r="H1491" s="13">
        <f t="shared" si="283"/>
        <v>4.4295785739112361</v>
      </c>
      <c r="I1491" s="16">
        <f t="shared" si="290"/>
        <v>4.4304448669902943</v>
      </c>
      <c r="J1491" s="13">
        <f t="shared" si="284"/>
        <v>4.4291929102146943</v>
      </c>
      <c r="K1491" s="13">
        <f t="shared" si="285"/>
        <v>1.2519567755999716E-3</v>
      </c>
      <c r="L1491" s="13">
        <f t="shared" si="286"/>
        <v>0</v>
      </c>
      <c r="M1491" s="13">
        <f t="shared" si="291"/>
        <v>0.55712594411355698</v>
      </c>
      <c r="N1491" s="13">
        <f t="shared" si="287"/>
        <v>2.9202631166005504E-2</v>
      </c>
      <c r="O1491" s="13">
        <f t="shared" si="288"/>
        <v>2.9202631166005504E-2</v>
      </c>
      <c r="Q1491">
        <v>24.109739692055129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3.8054189262708009</v>
      </c>
      <c r="G1492" s="13">
        <f t="shared" si="282"/>
        <v>0</v>
      </c>
      <c r="H1492" s="13">
        <f t="shared" si="283"/>
        <v>3.8054189262708009</v>
      </c>
      <c r="I1492" s="16">
        <f t="shared" si="290"/>
        <v>3.8066708830464009</v>
      </c>
      <c r="J1492" s="13">
        <f t="shared" si="284"/>
        <v>3.8061733713500052</v>
      </c>
      <c r="K1492" s="13">
        <f t="shared" si="285"/>
        <v>4.9751169639566939E-4</v>
      </c>
      <c r="L1492" s="13">
        <f t="shared" si="286"/>
        <v>0</v>
      </c>
      <c r="M1492" s="13">
        <f t="shared" si="291"/>
        <v>0.52792331294755146</v>
      </c>
      <c r="N1492" s="13">
        <f t="shared" si="287"/>
        <v>2.7671929399146242E-2</v>
      </c>
      <c r="O1492" s="13">
        <f t="shared" si="288"/>
        <v>2.7671929399146242E-2</v>
      </c>
      <c r="Q1492">
        <v>27.49064349999276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78.170242829987515</v>
      </c>
      <c r="G1493" s="13">
        <f t="shared" si="282"/>
        <v>0.42077714089584933</v>
      </c>
      <c r="H1493" s="13">
        <f t="shared" si="283"/>
        <v>77.749465689091664</v>
      </c>
      <c r="I1493" s="16">
        <f t="shared" si="290"/>
        <v>77.749963200788059</v>
      </c>
      <c r="J1493" s="13">
        <f t="shared" si="284"/>
        <v>74.328560286701872</v>
      </c>
      <c r="K1493" s="13">
        <f t="shared" si="285"/>
        <v>3.4214029140861868</v>
      </c>
      <c r="L1493" s="13">
        <f t="shared" si="286"/>
        <v>0</v>
      </c>
      <c r="M1493" s="13">
        <f t="shared" si="291"/>
        <v>0.50025138354840526</v>
      </c>
      <c r="N1493" s="13">
        <f t="shared" si="287"/>
        <v>2.6221461768921685E-2</v>
      </c>
      <c r="O1493" s="13">
        <f t="shared" si="288"/>
        <v>0.44699860266477104</v>
      </c>
      <c r="Q1493">
        <v>28.57012019354838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33.802288604930872</v>
      </c>
      <c r="G1494" s="13">
        <f t="shared" si="282"/>
        <v>0</v>
      </c>
      <c r="H1494" s="13">
        <f t="shared" si="283"/>
        <v>33.802288604930872</v>
      </c>
      <c r="I1494" s="16">
        <f t="shared" si="290"/>
        <v>37.223691519017059</v>
      </c>
      <c r="J1494" s="13">
        <f t="shared" si="284"/>
        <v>36.689461782076179</v>
      </c>
      <c r="K1494" s="13">
        <f t="shared" si="285"/>
        <v>0.53422973694087972</v>
      </c>
      <c r="L1494" s="13">
        <f t="shared" si="286"/>
        <v>0</v>
      </c>
      <c r="M1494" s="13">
        <f t="shared" si="291"/>
        <v>0.47402992177948355</v>
      </c>
      <c r="N1494" s="13">
        <f t="shared" si="287"/>
        <v>2.484702267707559E-2</v>
      </c>
      <c r="O1494" s="13">
        <f t="shared" si="288"/>
        <v>2.484702267707559E-2</v>
      </c>
      <c r="Q1494">
        <v>26.325574955608609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11.97245174772473</v>
      </c>
      <c r="G1495" s="13">
        <f t="shared" si="282"/>
        <v>0</v>
      </c>
      <c r="H1495" s="13">
        <f t="shared" si="283"/>
        <v>11.97245174772473</v>
      </c>
      <c r="I1495" s="16">
        <f t="shared" si="290"/>
        <v>12.506681484665609</v>
      </c>
      <c r="J1495" s="13">
        <f t="shared" si="284"/>
        <v>12.469655314340875</v>
      </c>
      <c r="K1495" s="13">
        <f t="shared" si="285"/>
        <v>3.7026170324734764E-2</v>
      </c>
      <c r="L1495" s="13">
        <f t="shared" si="286"/>
        <v>0</v>
      </c>
      <c r="M1495" s="13">
        <f t="shared" si="291"/>
        <v>0.44918289910240794</v>
      </c>
      <c r="N1495" s="13">
        <f t="shared" si="287"/>
        <v>2.3544626968388008E-2</v>
      </c>
      <c r="O1495" s="13">
        <f t="shared" si="288"/>
        <v>2.3544626968388008E-2</v>
      </c>
      <c r="Q1495">
        <v>22.13489081553314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23.819777093506229</v>
      </c>
      <c r="G1496" s="13">
        <f t="shared" si="282"/>
        <v>0</v>
      </c>
      <c r="H1496" s="13">
        <f t="shared" si="283"/>
        <v>23.819777093506229</v>
      </c>
      <c r="I1496" s="16">
        <f t="shared" si="290"/>
        <v>23.856803263830962</v>
      </c>
      <c r="J1496" s="13">
        <f t="shared" si="284"/>
        <v>23.359101826143348</v>
      </c>
      <c r="K1496" s="13">
        <f t="shared" si="285"/>
        <v>0.49770143768761343</v>
      </c>
      <c r="L1496" s="13">
        <f t="shared" si="286"/>
        <v>0</v>
      </c>
      <c r="M1496" s="13">
        <f t="shared" si="291"/>
        <v>0.42563827213401995</v>
      </c>
      <c r="N1496" s="13">
        <f t="shared" si="287"/>
        <v>2.2310498375807376E-2</v>
      </c>
      <c r="O1496" s="13">
        <f t="shared" si="288"/>
        <v>2.2310498375807376E-2</v>
      </c>
      <c r="Q1496">
        <v>17.270218415115259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1.586914351160575</v>
      </c>
      <c r="G1497" s="13">
        <f t="shared" si="282"/>
        <v>0</v>
      </c>
      <c r="H1497" s="13">
        <f t="shared" si="283"/>
        <v>1.586914351160575</v>
      </c>
      <c r="I1497" s="16">
        <f t="shared" si="290"/>
        <v>2.0846157888481884</v>
      </c>
      <c r="J1497" s="13">
        <f t="shared" si="284"/>
        <v>2.0840559444693509</v>
      </c>
      <c r="K1497" s="13">
        <f t="shared" si="285"/>
        <v>5.5984437883749294E-4</v>
      </c>
      <c r="L1497" s="13">
        <f t="shared" si="286"/>
        <v>0</v>
      </c>
      <c r="M1497" s="13">
        <f t="shared" si="291"/>
        <v>0.40332777375821255</v>
      </c>
      <c r="N1497" s="13">
        <f t="shared" si="287"/>
        <v>2.114105857124916E-2</v>
      </c>
      <c r="O1497" s="13">
        <f t="shared" si="288"/>
        <v>2.114105857124916E-2</v>
      </c>
      <c r="Q1497">
        <v>13.75348289559019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4.6336283718646358</v>
      </c>
      <c r="G1498" s="13">
        <f t="shared" si="282"/>
        <v>0</v>
      </c>
      <c r="H1498" s="13">
        <f t="shared" si="283"/>
        <v>4.6336283718646358</v>
      </c>
      <c r="I1498" s="16">
        <f t="shared" si="290"/>
        <v>4.6341882162434729</v>
      </c>
      <c r="J1498" s="13">
        <f t="shared" si="284"/>
        <v>4.6273060895224969</v>
      </c>
      <c r="K1498" s="13">
        <f t="shared" si="285"/>
        <v>6.8821267209759895E-3</v>
      </c>
      <c r="L1498" s="13">
        <f t="shared" si="286"/>
        <v>0</v>
      </c>
      <c r="M1498" s="13">
        <f t="shared" si="291"/>
        <v>0.3821867151869634</v>
      </c>
      <c r="N1498" s="13">
        <f t="shared" si="287"/>
        <v>2.0032916790314128E-2</v>
      </c>
      <c r="O1498" s="13">
        <f t="shared" si="288"/>
        <v>2.0032916790314128E-2</v>
      </c>
      <c r="Q1498">
        <v>12.92242632258065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0.32602056053208689</v>
      </c>
      <c r="G1499" s="13">
        <f t="shared" si="282"/>
        <v>0</v>
      </c>
      <c r="H1499" s="13">
        <f t="shared" si="283"/>
        <v>0.32602056053208689</v>
      </c>
      <c r="I1499" s="16">
        <f t="shared" si="290"/>
        <v>0.33290268725306288</v>
      </c>
      <c r="J1499" s="13">
        <f t="shared" si="284"/>
        <v>0.33290078135070111</v>
      </c>
      <c r="K1499" s="13">
        <f t="shared" si="285"/>
        <v>1.9059023617651327E-6</v>
      </c>
      <c r="L1499" s="13">
        <f t="shared" si="286"/>
        <v>0</v>
      </c>
      <c r="M1499" s="13">
        <f t="shared" si="291"/>
        <v>0.3621537983966493</v>
      </c>
      <c r="N1499" s="13">
        <f t="shared" si="287"/>
        <v>1.8982860000843236E-2</v>
      </c>
      <c r="O1499" s="13">
        <f t="shared" si="288"/>
        <v>1.8982860000843236E-2</v>
      </c>
      <c r="Q1499">
        <v>15.049135789850149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26.466135113970399</v>
      </c>
      <c r="G1500" s="13">
        <f t="shared" si="282"/>
        <v>0</v>
      </c>
      <c r="H1500" s="13">
        <f t="shared" si="283"/>
        <v>26.466135113970399</v>
      </c>
      <c r="I1500" s="16">
        <f t="shared" si="290"/>
        <v>26.466137019872761</v>
      </c>
      <c r="J1500" s="13">
        <f t="shared" si="284"/>
        <v>25.638647793719947</v>
      </c>
      <c r="K1500" s="13">
        <f t="shared" si="285"/>
        <v>0.82748922615281373</v>
      </c>
      <c r="L1500" s="13">
        <f t="shared" si="286"/>
        <v>0</v>
      </c>
      <c r="M1500" s="13">
        <f t="shared" si="291"/>
        <v>0.34317093839580604</v>
      </c>
      <c r="N1500" s="13">
        <f t="shared" si="287"/>
        <v>1.7987843586803193E-2</v>
      </c>
      <c r="O1500" s="13">
        <f t="shared" si="288"/>
        <v>1.7987843586803193E-2</v>
      </c>
      <c r="Q1500">
        <v>15.753507910329111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3.7202740600703592</v>
      </c>
      <c r="G1501" s="13">
        <f t="shared" si="282"/>
        <v>0</v>
      </c>
      <c r="H1501" s="13">
        <f t="shared" si="283"/>
        <v>3.7202740600703592</v>
      </c>
      <c r="I1501" s="16">
        <f t="shared" si="290"/>
        <v>4.5477632862231729</v>
      </c>
      <c r="J1501" s="13">
        <f t="shared" si="284"/>
        <v>4.5459733567268481</v>
      </c>
      <c r="K1501" s="13">
        <f t="shared" si="285"/>
        <v>1.789929496324838E-3</v>
      </c>
      <c r="L1501" s="13">
        <f t="shared" si="286"/>
        <v>0</v>
      </c>
      <c r="M1501" s="13">
        <f t="shared" si="291"/>
        <v>0.32518309480900287</v>
      </c>
      <c r="N1501" s="13">
        <f t="shared" si="287"/>
        <v>1.7044982520490796E-2</v>
      </c>
      <c r="O1501" s="13">
        <f t="shared" si="288"/>
        <v>1.7044982520490796E-2</v>
      </c>
      <c r="Q1501">
        <v>22.123726602852141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8.8483212021891022E-2</v>
      </c>
      <c r="G1502" s="13">
        <f t="shared" si="282"/>
        <v>0</v>
      </c>
      <c r="H1502" s="13">
        <f t="shared" si="283"/>
        <v>8.8483212021891022E-2</v>
      </c>
      <c r="I1502" s="16">
        <f t="shared" si="290"/>
        <v>9.027314151821586E-2</v>
      </c>
      <c r="J1502" s="13">
        <f t="shared" si="284"/>
        <v>9.0273129296440657E-2</v>
      </c>
      <c r="K1502" s="13">
        <f t="shared" si="285"/>
        <v>1.2221775202991836E-8</v>
      </c>
      <c r="L1502" s="13">
        <f t="shared" si="286"/>
        <v>0</v>
      </c>
      <c r="M1502" s="13">
        <f t="shared" si="291"/>
        <v>0.30813811228851207</v>
      </c>
      <c r="N1502" s="13">
        <f t="shared" si="287"/>
        <v>1.6151542997459988E-2</v>
      </c>
      <c r="O1502" s="13">
        <f t="shared" si="288"/>
        <v>1.6151542997459988E-2</v>
      </c>
      <c r="Q1502">
        <v>23.09176912405767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5.017312431903171E-2</v>
      </c>
      <c r="G1503" s="13">
        <f t="shared" si="282"/>
        <v>0</v>
      </c>
      <c r="H1503" s="13">
        <f t="shared" si="283"/>
        <v>5.017312431903171E-2</v>
      </c>
      <c r="I1503" s="16">
        <f t="shared" si="290"/>
        <v>5.0173136540806913E-2</v>
      </c>
      <c r="J1503" s="13">
        <f t="shared" si="284"/>
        <v>5.0173135250145627E-2</v>
      </c>
      <c r="K1503" s="13">
        <f t="shared" si="285"/>
        <v>1.2906612861796063E-9</v>
      </c>
      <c r="L1503" s="13">
        <f t="shared" si="286"/>
        <v>0</v>
      </c>
      <c r="M1503" s="13">
        <f t="shared" si="291"/>
        <v>0.2919865692910521</v>
      </c>
      <c r="N1503" s="13">
        <f t="shared" si="287"/>
        <v>1.5304934509917423E-2</v>
      </c>
      <c r="O1503" s="13">
        <f t="shared" si="288"/>
        <v>1.5304934509917423E-2</v>
      </c>
      <c r="Q1503">
        <v>26.58130847818575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3.7149477054465101</v>
      </c>
      <c r="G1504" s="13">
        <f t="shared" si="282"/>
        <v>0</v>
      </c>
      <c r="H1504" s="13">
        <f t="shared" si="283"/>
        <v>3.7149477054465101</v>
      </c>
      <c r="I1504" s="16">
        <f t="shared" si="290"/>
        <v>3.7149477067371715</v>
      </c>
      <c r="J1504" s="13">
        <f t="shared" si="284"/>
        <v>3.7145986159207163</v>
      </c>
      <c r="K1504" s="13">
        <f t="shared" si="285"/>
        <v>3.4909081645517759E-4</v>
      </c>
      <c r="L1504" s="13">
        <f t="shared" si="286"/>
        <v>0</v>
      </c>
      <c r="M1504" s="13">
        <f t="shared" si="291"/>
        <v>0.27668163478113467</v>
      </c>
      <c r="N1504" s="13">
        <f t="shared" si="287"/>
        <v>1.4502702335603371E-2</v>
      </c>
      <c r="O1504" s="13">
        <f t="shared" si="288"/>
        <v>1.4502702335603371E-2</v>
      </c>
      <c r="Q1504">
        <v>29.569023193548379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7.5577671892916038</v>
      </c>
      <c r="G1505" s="13">
        <f t="shared" si="282"/>
        <v>0</v>
      </c>
      <c r="H1505" s="13">
        <f t="shared" si="283"/>
        <v>7.5577671892916038</v>
      </c>
      <c r="I1505" s="16">
        <f t="shared" si="290"/>
        <v>7.5581162801080595</v>
      </c>
      <c r="J1505" s="13">
        <f t="shared" si="284"/>
        <v>7.5540372732924199</v>
      </c>
      <c r="K1505" s="13">
        <f t="shared" si="285"/>
        <v>4.079006815639552E-3</v>
      </c>
      <c r="L1505" s="13">
        <f t="shared" si="286"/>
        <v>0</v>
      </c>
      <c r="M1505" s="13">
        <f t="shared" si="291"/>
        <v>0.26217893244553131</v>
      </c>
      <c r="N1505" s="13">
        <f t="shared" si="287"/>
        <v>1.3742520420379786E-2</v>
      </c>
      <c r="O1505" s="13">
        <f t="shared" si="288"/>
        <v>1.3742520420379786E-2</v>
      </c>
      <c r="Q1505">
        <v>27.14701542739914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46.476216405428012</v>
      </c>
      <c r="G1506" s="13">
        <f t="shared" si="282"/>
        <v>0</v>
      </c>
      <c r="H1506" s="13">
        <f t="shared" si="283"/>
        <v>46.476216405428012</v>
      </c>
      <c r="I1506" s="16">
        <f t="shared" si="290"/>
        <v>46.480295412243649</v>
      </c>
      <c r="J1506" s="13">
        <f t="shared" si="284"/>
        <v>45.48606936642075</v>
      </c>
      <c r="K1506" s="13">
        <f t="shared" si="285"/>
        <v>0.99422604582289864</v>
      </c>
      <c r="L1506" s="13">
        <f t="shared" si="286"/>
        <v>0</v>
      </c>
      <c r="M1506" s="13">
        <f t="shared" si="291"/>
        <v>0.24843641202515152</v>
      </c>
      <c r="N1506" s="13">
        <f t="shared" si="287"/>
        <v>1.3022184633888661E-2</v>
      </c>
      <c r="O1506" s="13">
        <f t="shared" si="288"/>
        <v>1.3022184633888661E-2</v>
      </c>
      <c r="Q1506">
        <v>26.574765888361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13.37963256074854</v>
      </c>
      <c r="G1507" s="13">
        <f t="shared" si="282"/>
        <v>0</v>
      </c>
      <c r="H1507" s="13">
        <f t="shared" si="283"/>
        <v>13.37963256074854</v>
      </c>
      <c r="I1507" s="16">
        <f t="shared" si="290"/>
        <v>14.373858606571439</v>
      </c>
      <c r="J1507" s="13">
        <f t="shared" si="284"/>
        <v>14.318655004461077</v>
      </c>
      <c r="K1507" s="13">
        <f t="shared" si="285"/>
        <v>5.5203602110362127E-2</v>
      </c>
      <c r="L1507" s="13">
        <f t="shared" si="286"/>
        <v>0</v>
      </c>
      <c r="M1507" s="13">
        <f t="shared" si="291"/>
        <v>0.23541422739126286</v>
      </c>
      <c r="N1507" s="13">
        <f t="shared" si="287"/>
        <v>1.2339606378725653E-2</v>
      </c>
      <c r="O1507" s="13">
        <f t="shared" si="288"/>
        <v>1.2339606378725653E-2</v>
      </c>
      <c r="Q1507">
        <v>22.253343874018441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4.6666667000000002E-2</v>
      </c>
      <c r="G1508" s="13">
        <f t="shared" si="282"/>
        <v>0</v>
      </c>
      <c r="H1508" s="13">
        <f t="shared" si="283"/>
        <v>4.6666667000000002E-2</v>
      </c>
      <c r="I1508" s="16">
        <f t="shared" si="290"/>
        <v>0.10187026911036212</v>
      </c>
      <c r="J1508" s="13">
        <f t="shared" si="284"/>
        <v>0.10187022957743234</v>
      </c>
      <c r="K1508" s="13">
        <f t="shared" si="285"/>
        <v>3.9532929776986414E-8</v>
      </c>
      <c r="L1508" s="13">
        <f t="shared" si="286"/>
        <v>0</v>
      </c>
      <c r="M1508" s="13">
        <f t="shared" si="291"/>
        <v>0.22307462101253719</v>
      </c>
      <c r="N1508" s="13">
        <f t="shared" si="287"/>
        <v>1.1692806534598909E-2</v>
      </c>
      <c r="O1508" s="13">
        <f t="shared" si="288"/>
        <v>1.1692806534598909E-2</v>
      </c>
      <c r="Q1508">
        <v>17.353066900801139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10.80416423335938</v>
      </c>
      <c r="G1509" s="13">
        <f t="shared" si="282"/>
        <v>0</v>
      </c>
      <c r="H1509" s="13">
        <f t="shared" si="283"/>
        <v>10.80416423335938</v>
      </c>
      <c r="I1509" s="16">
        <f t="shared" si="290"/>
        <v>10.80416427289231</v>
      </c>
      <c r="J1509" s="13">
        <f t="shared" si="284"/>
        <v>10.729676848393437</v>
      </c>
      <c r="K1509" s="13">
        <f t="shared" si="285"/>
        <v>7.4487424498872912E-2</v>
      </c>
      <c r="L1509" s="13">
        <f t="shared" si="286"/>
        <v>0</v>
      </c>
      <c r="M1509" s="13">
        <f t="shared" si="291"/>
        <v>0.21138181447793827</v>
      </c>
      <c r="N1509" s="13">
        <f t="shared" si="287"/>
        <v>1.1079909719914306E-2</v>
      </c>
      <c r="O1509" s="13">
        <f t="shared" si="288"/>
        <v>1.1079909719914306E-2</v>
      </c>
      <c r="Q1509">
        <v>14.009383616540861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0.50903955550547109</v>
      </c>
      <c r="G1510" s="13">
        <f t="shared" si="282"/>
        <v>0</v>
      </c>
      <c r="H1510" s="13">
        <f t="shared" si="283"/>
        <v>0.50903955550547109</v>
      </c>
      <c r="I1510" s="16">
        <f t="shared" si="290"/>
        <v>0.583526980004344</v>
      </c>
      <c r="J1510" s="13">
        <f t="shared" si="284"/>
        <v>0.58351628165649094</v>
      </c>
      <c r="K1510" s="13">
        <f t="shared" si="285"/>
        <v>1.0698347853055346E-5</v>
      </c>
      <c r="L1510" s="13">
        <f t="shared" si="286"/>
        <v>0</v>
      </c>
      <c r="M1510" s="13">
        <f t="shared" si="291"/>
        <v>0.20030190475802398</v>
      </c>
      <c r="N1510" s="13">
        <f t="shared" si="287"/>
        <v>1.0499138854148726E-2</v>
      </c>
      <c r="O1510" s="13">
        <f t="shared" si="288"/>
        <v>1.0499138854148726E-2</v>
      </c>
      <c r="Q1510">
        <v>14.751414322580651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0.47333333300000002</v>
      </c>
      <c r="G1511" s="13">
        <f t="shared" si="282"/>
        <v>0</v>
      </c>
      <c r="H1511" s="13">
        <f t="shared" si="283"/>
        <v>0.47333333300000002</v>
      </c>
      <c r="I1511" s="16">
        <f t="shared" si="290"/>
        <v>0.47334403134785308</v>
      </c>
      <c r="J1511" s="13">
        <f t="shared" si="284"/>
        <v>0.47333963988166688</v>
      </c>
      <c r="K1511" s="13">
        <f t="shared" si="285"/>
        <v>4.391466186193238E-6</v>
      </c>
      <c r="L1511" s="13">
        <f t="shared" si="286"/>
        <v>0</v>
      </c>
      <c r="M1511" s="13">
        <f t="shared" si="291"/>
        <v>0.18980276590387526</v>
      </c>
      <c r="N1511" s="13">
        <f t="shared" si="287"/>
        <v>9.9488100052450585E-3</v>
      </c>
      <c r="O1511" s="13">
        <f t="shared" si="288"/>
        <v>9.9488100052450585E-3</v>
      </c>
      <c r="Q1511">
        <v>16.629248757763971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4.4146746355040856</v>
      </c>
      <c r="G1512" s="13">
        <f t="shared" si="282"/>
        <v>0</v>
      </c>
      <c r="H1512" s="13">
        <f t="shared" si="283"/>
        <v>4.4146746355040856</v>
      </c>
      <c r="I1512" s="16">
        <f t="shared" si="290"/>
        <v>4.4146790269702718</v>
      </c>
      <c r="J1512" s="13">
        <f t="shared" si="284"/>
        <v>4.4112393876640468</v>
      </c>
      <c r="K1512" s="13">
        <f t="shared" si="285"/>
        <v>3.4396393062250397E-3</v>
      </c>
      <c r="L1512" s="13">
        <f t="shared" si="286"/>
        <v>0</v>
      </c>
      <c r="M1512" s="13">
        <f t="shared" si="291"/>
        <v>0.17985395589863021</v>
      </c>
      <c r="N1512" s="13">
        <f t="shared" si="287"/>
        <v>9.4273275070890956E-3</v>
      </c>
      <c r="O1512" s="13">
        <f t="shared" si="288"/>
        <v>9.4273275070890956E-3</v>
      </c>
      <c r="Q1512">
        <v>16.87086148476066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33.858340567032812</v>
      </c>
      <c r="G1513" s="13">
        <f t="shared" si="282"/>
        <v>0</v>
      </c>
      <c r="H1513" s="13">
        <f t="shared" si="283"/>
        <v>33.858340567032812</v>
      </c>
      <c r="I1513" s="16">
        <f t="shared" si="290"/>
        <v>33.861780206339034</v>
      </c>
      <c r="J1513" s="13">
        <f t="shared" si="284"/>
        <v>32.463741172995036</v>
      </c>
      <c r="K1513" s="13">
        <f t="shared" si="285"/>
        <v>1.3980390333439985</v>
      </c>
      <c r="L1513" s="13">
        <f t="shared" si="286"/>
        <v>0</v>
      </c>
      <c r="M1513" s="13">
        <f t="shared" si="291"/>
        <v>0.1704266283915411</v>
      </c>
      <c r="N1513" s="13">
        <f t="shared" si="287"/>
        <v>8.9331793329115398E-3</v>
      </c>
      <c r="O1513" s="13">
        <f t="shared" si="288"/>
        <v>8.9331793329115398E-3</v>
      </c>
      <c r="Q1513">
        <v>17.171181217752661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0.34859370043892718</v>
      </c>
      <c r="G1514" s="13">
        <f t="shared" si="282"/>
        <v>0</v>
      </c>
      <c r="H1514" s="13">
        <f t="shared" si="283"/>
        <v>0.34859370043892718</v>
      </c>
      <c r="I1514" s="16">
        <f t="shared" si="290"/>
        <v>1.7466327337829257</v>
      </c>
      <c r="J1514" s="13">
        <f t="shared" si="284"/>
        <v>1.7465480845934793</v>
      </c>
      <c r="K1514" s="13">
        <f t="shared" si="285"/>
        <v>8.4649189446395212E-5</v>
      </c>
      <c r="L1514" s="13">
        <f t="shared" si="286"/>
        <v>0</v>
      </c>
      <c r="M1514" s="13">
        <f t="shared" si="291"/>
        <v>0.16149344905862956</v>
      </c>
      <c r="N1514" s="13">
        <f t="shared" si="287"/>
        <v>8.4649327112004055E-3</v>
      </c>
      <c r="O1514" s="13">
        <f t="shared" si="288"/>
        <v>8.4649327112004055E-3</v>
      </c>
      <c r="Q1514">
        <v>23.40976473881657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3.053983288769023</v>
      </c>
      <c r="G1515" s="13">
        <f t="shared" si="282"/>
        <v>0</v>
      </c>
      <c r="H1515" s="13">
        <f t="shared" si="283"/>
        <v>3.053983288769023</v>
      </c>
      <c r="I1515" s="16">
        <f t="shared" si="290"/>
        <v>3.0540679379584694</v>
      </c>
      <c r="J1515" s="13">
        <f t="shared" si="284"/>
        <v>3.0536862573872638</v>
      </c>
      <c r="K1515" s="13">
        <f t="shared" si="285"/>
        <v>3.8168057120557819E-4</v>
      </c>
      <c r="L1515" s="13">
        <f t="shared" si="286"/>
        <v>0</v>
      </c>
      <c r="M1515" s="13">
        <f t="shared" si="291"/>
        <v>0.15302851634742914</v>
      </c>
      <c r="N1515" s="13">
        <f t="shared" si="287"/>
        <v>8.0212299714122644E-3</v>
      </c>
      <c r="O1515" s="13">
        <f t="shared" si="288"/>
        <v>8.0212299714122644E-3</v>
      </c>
      <c r="Q1515">
        <v>24.625290582969878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7.8953853421415019</v>
      </c>
      <c r="G1516" s="13">
        <f t="shared" si="282"/>
        <v>0</v>
      </c>
      <c r="H1516" s="13">
        <f t="shared" si="283"/>
        <v>7.8953853421415019</v>
      </c>
      <c r="I1516" s="16">
        <f t="shared" si="290"/>
        <v>7.8957670227127075</v>
      </c>
      <c r="J1516" s="13">
        <f t="shared" si="284"/>
        <v>7.8915900995244463</v>
      </c>
      <c r="K1516" s="13">
        <f t="shared" si="285"/>
        <v>4.176923188261128E-3</v>
      </c>
      <c r="L1516" s="13">
        <f t="shared" si="286"/>
        <v>0</v>
      </c>
      <c r="M1516" s="13">
        <f t="shared" si="291"/>
        <v>0.14500728637601687</v>
      </c>
      <c r="N1516" s="13">
        <f t="shared" si="287"/>
        <v>7.6007846074370462E-3</v>
      </c>
      <c r="O1516" s="13">
        <f t="shared" si="288"/>
        <v>7.6007846074370462E-3</v>
      </c>
      <c r="Q1516">
        <v>27.933781065769988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3.823823725273606</v>
      </c>
      <c r="G1517" s="13">
        <f t="shared" si="282"/>
        <v>0</v>
      </c>
      <c r="H1517" s="13">
        <f t="shared" si="283"/>
        <v>3.823823725273606</v>
      </c>
      <c r="I1517" s="16">
        <f t="shared" si="290"/>
        <v>3.8280006484618672</v>
      </c>
      <c r="J1517" s="13">
        <f t="shared" si="284"/>
        <v>3.8275637651838785</v>
      </c>
      <c r="K1517" s="13">
        <f t="shared" si="285"/>
        <v>4.3688327798863114E-4</v>
      </c>
      <c r="L1517" s="13">
        <f t="shared" si="286"/>
        <v>0</v>
      </c>
      <c r="M1517" s="13">
        <f t="shared" si="291"/>
        <v>0.13740650176857983</v>
      </c>
      <c r="N1517" s="13">
        <f t="shared" si="287"/>
        <v>7.2023775474025307E-3</v>
      </c>
      <c r="O1517" s="13">
        <f t="shared" si="288"/>
        <v>7.2023775474025307E-3</v>
      </c>
      <c r="Q1517">
        <v>28.570231193548381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13.38625932645801</v>
      </c>
      <c r="G1518" s="13">
        <f t="shared" si="282"/>
        <v>0</v>
      </c>
      <c r="H1518" s="13">
        <f t="shared" si="283"/>
        <v>13.38625932645801</v>
      </c>
      <c r="I1518" s="16">
        <f t="shared" si="290"/>
        <v>13.386696209735998</v>
      </c>
      <c r="J1518" s="13">
        <f t="shared" si="284"/>
        <v>13.365355343054942</v>
      </c>
      <c r="K1518" s="13">
        <f t="shared" si="285"/>
        <v>2.134086668105617E-2</v>
      </c>
      <c r="L1518" s="13">
        <f t="shared" si="286"/>
        <v>0</v>
      </c>
      <c r="M1518" s="13">
        <f t="shared" si="291"/>
        <v>0.1302041242211773</v>
      </c>
      <c r="N1518" s="13">
        <f t="shared" si="287"/>
        <v>6.8248536190028781E-3</v>
      </c>
      <c r="O1518" s="13">
        <f t="shared" si="288"/>
        <v>6.8248536190028781E-3</v>
      </c>
      <c r="Q1518">
        <v>27.575324536761372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2.4634663876464939</v>
      </c>
      <c r="G1519" s="13">
        <f t="shared" si="282"/>
        <v>0</v>
      </c>
      <c r="H1519" s="13">
        <f t="shared" si="283"/>
        <v>2.4634663876464939</v>
      </c>
      <c r="I1519" s="16">
        <f t="shared" si="290"/>
        <v>2.4848072543275501</v>
      </c>
      <c r="J1519" s="13">
        <f t="shared" si="284"/>
        <v>2.4845593784289379</v>
      </c>
      <c r="K1519" s="13">
        <f t="shared" si="285"/>
        <v>2.4787589861219317E-4</v>
      </c>
      <c r="L1519" s="13">
        <f t="shared" si="286"/>
        <v>0</v>
      </c>
      <c r="M1519" s="13">
        <f t="shared" si="291"/>
        <v>0.12337927060217442</v>
      </c>
      <c r="N1519" s="13">
        <f t="shared" si="287"/>
        <v>6.4671182001025231E-3</v>
      </c>
      <c r="O1519" s="13">
        <f t="shared" si="288"/>
        <v>6.4671182001025231E-3</v>
      </c>
      <c r="Q1519">
        <v>23.28893601354579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6.6666670000000003E-3</v>
      </c>
      <c r="G1520" s="13">
        <f t="shared" si="282"/>
        <v>0</v>
      </c>
      <c r="H1520" s="13">
        <f t="shared" si="283"/>
        <v>6.6666670000000003E-3</v>
      </c>
      <c r="I1520" s="16">
        <f t="shared" si="290"/>
        <v>6.9145428986121934E-3</v>
      </c>
      <c r="J1520" s="13">
        <f t="shared" si="284"/>
        <v>6.9145428864891886E-3</v>
      </c>
      <c r="K1520" s="13">
        <f t="shared" si="285"/>
        <v>1.2123004856923192E-11</v>
      </c>
      <c r="L1520" s="13">
        <f t="shared" si="286"/>
        <v>0</v>
      </c>
      <c r="M1520" s="13">
        <f t="shared" si="291"/>
        <v>0.11691215240207189</v>
      </c>
      <c r="N1520" s="13">
        <f t="shared" si="287"/>
        <v>6.1281340449039256E-3</v>
      </c>
      <c r="O1520" s="13">
        <f t="shared" si="288"/>
        <v>6.1281340449039256E-3</v>
      </c>
      <c r="Q1520">
        <v>17.491763267505071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0.43333333299999999</v>
      </c>
      <c r="G1521" s="13">
        <f t="shared" si="282"/>
        <v>0</v>
      </c>
      <c r="H1521" s="13">
        <f t="shared" si="283"/>
        <v>0.43333333299999999</v>
      </c>
      <c r="I1521" s="16">
        <f t="shared" si="290"/>
        <v>0.43333333301212301</v>
      </c>
      <c r="J1521" s="13">
        <f t="shared" si="284"/>
        <v>0.43332879833935645</v>
      </c>
      <c r="K1521" s="13">
        <f t="shared" si="285"/>
        <v>4.534672766565162E-6</v>
      </c>
      <c r="L1521" s="13">
        <f t="shared" si="286"/>
        <v>0</v>
      </c>
      <c r="M1521" s="13">
        <f t="shared" si="291"/>
        <v>0.11078401835716797</v>
      </c>
      <c r="N1521" s="13">
        <f t="shared" si="287"/>
        <v>5.806918276476716E-3</v>
      </c>
      <c r="O1521" s="13">
        <f t="shared" si="288"/>
        <v>5.806918276476716E-3</v>
      </c>
      <c r="Q1521">
        <v>14.50371453521339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2.352045350297411</v>
      </c>
      <c r="G1522" s="13">
        <f t="shared" si="282"/>
        <v>0</v>
      </c>
      <c r="H1522" s="13">
        <f t="shared" si="283"/>
        <v>2.352045350297411</v>
      </c>
      <c r="I1522" s="16">
        <f t="shared" si="290"/>
        <v>2.3520498849701776</v>
      </c>
      <c r="J1522" s="13">
        <f t="shared" si="284"/>
        <v>2.3512363935256153</v>
      </c>
      <c r="K1522" s="13">
        <f t="shared" si="285"/>
        <v>8.1349144456233091E-4</v>
      </c>
      <c r="L1522" s="13">
        <f t="shared" si="286"/>
        <v>0</v>
      </c>
      <c r="M1522" s="13">
        <f t="shared" si="291"/>
        <v>0.10497710008069126</v>
      </c>
      <c r="N1522" s="13">
        <f t="shared" si="287"/>
        <v>5.5025395369281563E-3</v>
      </c>
      <c r="O1522" s="13">
        <f t="shared" si="288"/>
        <v>5.5025395369281563E-3</v>
      </c>
      <c r="Q1522">
        <v>13.66874032258065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1.053662909500914</v>
      </c>
      <c r="G1523" s="13">
        <f t="shared" si="282"/>
        <v>0</v>
      </c>
      <c r="H1523" s="13">
        <f t="shared" si="283"/>
        <v>1.053662909500914</v>
      </c>
      <c r="I1523" s="16">
        <f t="shared" si="290"/>
        <v>1.0544764009454763</v>
      </c>
      <c r="J1523" s="13">
        <f t="shared" si="284"/>
        <v>1.0544260115233539</v>
      </c>
      <c r="K1523" s="13">
        <f t="shared" si="285"/>
        <v>5.0389422122432137E-5</v>
      </c>
      <c r="L1523" s="13">
        <f t="shared" si="286"/>
        <v>0</v>
      </c>
      <c r="M1523" s="13">
        <f t="shared" si="291"/>
        <v>9.9474560543763108E-2</v>
      </c>
      <c r="N1523" s="13">
        <f t="shared" si="287"/>
        <v>5.2141152869518833E-3</v>
      </c>
      <c r="O1523" s="13">
        <f t="shared" si="288"/>
        <v>5.2141152869518833E-3</v>
      </c>
      <c r="Q1523">
        <v>16.364181867526231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40.460661165626902</v>
      </c>
      <c r="G1524" s="13">
        <f t="shared" si="282"/>
        <v>0</v>
      </c>
      <c r="H1524" s="13">
        <f t="shared" si="283"/>
        <v>40.460661165626902</v>
      </c>
      <c r="I1524" s="16">
        <f t="shared" si="290"/>
        <v>40.460711555049024</v>
      </c>
      <c r="J1524" s="13">
        <f t="shared" si="284"/>
        <v>37.829938976142223</v>
      </c>
      <c r="K1524" s="13">
        <f t="shared" si="285"/>
        <v>2.6307725789068002</v>
      </c>
      <c r="L1524" s="13">
        <f t="shared" si="286"/>
        <v>0</v>
      </c>
      <c r="M1524" s="13">
        <f t="shared" si="291"/>
        <v>9.4260445256811223E-2</v>
      </c>
      <c r="N1524" s="13">
        <f t="shared" si="287"/>
        <v>4.9408092469250507E-3</v>
      </c>
      <c r="O1524" s="13">
        <f t="shared" si="288"/>
        <v>4.9408092469250507E-3</v>
      </c>
      <c r="Q1524">
        <v>16.203986434232281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4.8508079279859144</v>
      </c>
      <c r="G1525" s="13">
        <f t="shared" si="282"/>
        <v>0</v>
      </c>
      <c r="H1525" s="13">
        <f t="shared" si="283"/>
        <v>4.8508079279859144</v>
      </c>
      <c r="I1525" s="16">
        <f t="shared" si="290"/>
        <v>7.4815805068927146</v>
      </c>
      <c r="J1525" s="13">
        <f t="shared" si="284"/>
        <v>7.4747294053245144</v>
      </c>
      <c r="K1525" s="13">
        <f t="shared" si="285"/>
        <v>6.8511015682002352E-3</v>
      </c>
      <c r="L1525" s="13">
        <f t="shared" si="286"/>
        <v>0</v>
      </c>
      <c r="M1525" s="13">
        <f t="shared" si="291"/>
        <v>8.9319636009886169E-2</v>
      </c>
      <c r="N1525" s="13">
        <f t="shared" si="287"/>
        <v>4.6818289721343781E-3</v>
      </c>
      <c r="O1525" s="13">
        <f t="shared" si="288"/>
        <v>4.6818289721343781E-3</v>
      </c>
      <c r="Q1525">
        <v>23.191358472664859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2.3259134693669599</v>
      </c>
      <c r="G1526" s="13">
        <f t="shared" si="282"/>
        <v>0</v>
      </c>
      <c r="H1526" s="13">
        <f t="shared" si="283"/>
        <v>2.3259134693669599</v>
      </c>
      <c r="I1526" s="16">
        <f t="shared" si="290"/>
        <v>2.3327645709351601</v>
      </c>
      <c r="J1526" s="13">
        <f t="shared" si="284"/>
        <v>2.3324169497428842</v>
      </c>
      <c r="K1526" s="13">
        <f t="shared" si="285"/>
        <v>3.4762119227593757E-4</v>
      </c>
      <c r="L1526" s="13">
        <f t="shared" si="286"/>
        <v>0</v>
      </c>
      <c r="M1526" s="13">
        <f t="shared" si="291"/>
        <v>8.4637807037751797E-2</v>
      </c>
      <c r="N1526" s="13">
        <f t="shared" si="287"/>
        <v>4.4364235551005394E-3</v>
      </c>
      <c r="O1526" s="13">
        <f t="shared" si="288"/>
        <v>4.4364235551005394E-3</v>
      </c>
      <c r="Q1526">
        <v>19.554642614711351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76.502745028019874</v>
      </c>
      <c r="G1527" s="13">
        <f t="shared" si="282"/>
        <v>0.38742718485649646</v>
      </c>
      <c r="H1527" s="13">
        <f t="shared" si="283"/>
        <v>76.115317843163382</v>
      </c>
      <c r="I1527" s="16">
        <f t="shared" si="290"/>
        <v>76.115665464355658</v>
      </c>
      <c r="J1527" s="13">
        <f t="shared" si="284"/>
        <v>70.764893573338952</v>
      </c>
      <c r="K1527" s="13">
        <f t="shared" si="285"/>
        <v>5.3507718910167057</v>
      </c>
      <c r="L1527" s="13">
        <f t="shared" si="286"/>
        <v>0</v>
      </c>
      <c r="M1527" s="13">
        <f t="shared" si="291"/>
        <v>8.0201383482651253E-2</v>
      </c>
      <c r="N1527" s="13">
        <f t="shared" si="287"/>
        <v>4.2038814483388171E-3</v>
      </c>
      <c r="O1527" s="13">
        <f t="shared" si="288"/>
        <v>0.3916310663048353</v>
      </c>
      <c r="Q1527">
        <v>24.54903593410339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13.111549173092021</v>
      </c>
      <c r="G1528" s="13">
        <f t="shared" si="282"/>
        <v>0</v>
      </c>
      <c r="H1528" s="13">
        <f t="shared" si="283"/>
        <v>13.111549173092021</v>
      </c>
      <c r="I1528" s="16">
        <f t="shared" si="290"/>
        <v>18.462321064108728</v>
      </c>
      <c r="J1528" s="13">
        <f t="shared" si="284"/>
        <v>18.396025367037886</v>
      </c>
      <c r="K1528" s="13">
        <f t="shared" si="285"/>
        <v>6.6295697070842152E-2</v>
      </c>
      <c r="L1528" s="13">
        <f t="shared" si="286"/>
        <v>0</v>
      </c>
      <c r="M1528" s="13">
        <f t="shared" si="291"/>
        <v>7.5997502034312436E-2</v>
      </c>
      <c r="N1528" s="13">
        <f t="shared" si="287"/>
        <v>3.983528401243188E-3</v>
      </c>
      <c r="O1528" s="13">
        <f t="shared" si="288"/>
        <v>3.983528401243188E-3</v>
      </c>
      <c r="Q1528">
        <v>26.321026999374201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4.3012389683887946</v>
      </c>
      <c r="G1529" s="13">
        <f t="shared" si="282"/>
        <v>0</v>
      </c>
      <c r="H1529" s="13">
        <f t="shared" si="283"/>
        <v>4.3012389683887946</v>
      </c>
      <c r="I1529" s="16">
        <f t="shared" si="290"/>
        <v>4.3675346654596368</v>
      </c>
      <c r="J1529" s="13">
        <f t="shared" si="284"/>
        <v>4.366883520302089</v>
      </c>
      <c r="K1529" s="13">
        <f t="shared" si="285"/>
        <v>6.5114515754771674E-4</v>
      </c>
      <c r="L1529" s="13">
        <f t="shared" si="286"/>
        <v>0</v>
      </c>
      <c r="M1529" s="13">
        <f t="shared" si="291"/>
        <v>7.2013973633069245E-2</v>
      </c>
      <c r="N1529" s="13">
        <f t="shared" si="287"/>
        <v>3.7747255051118569E-3</v>
      </c>
      <c r="O1529" s="13">
        <f t="shared" si="288"/>
        <v>3.7747255051118569E-3</v>
      </c>
      <c r="Q1529">
        <v>28.543980193548379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16.571145871559612</v>
      </c>
      <c r="G1530" s="13">
        <f t="shared" si="282"/>
        <v>0</v>
      </c>
      <c r="H1530" s="13">
        <f t="shared" si="283"/>
        <v>16.571145871559612</v>
      </c>
      <c r="I1530" s="16">
        <f t="shared" si="290"/>
        <v>16.571797016717159</v>
      </c>
      <c r="J1530" s="13">
        <f t="shared" si="284"/>
        <v>16.527786927134372</v>
      </c>
      <c r="K1530" s="13">
        <f t="shared" si="285"/>
        <v>4.4010089582787515E-2</v>
      </c>
      <c r="L1530" s="13">
        <f t="shared" si="286"/>
        <v>0</v>
      </c>
      <c r="M1530" s="13">
        <f t="shared" si="291"/>
        <v>6.8239248127957383E-2</v>
      </c>
      <c r="N1530" s="13">
        <f t="shared" si="287"/>
        <v>3.5768673406458575E-3</v>
      </c>
      <c r="O1530" s="13">
        <f t="shared" si="288"/>
        <v>3.5768673406458575E-3</v>
      </c>
      <c r="Q1530">
        <v>26.953684221132779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6.5191401221624572</v>
      </c>
      <c r="G1531" s="13">
        <f t="shared" si="282"/>
        <v>0</v>
      </c>
      <c r="H1531" s="13">
        <f t="shared" si="283"/>
        <v>6.5191401221624572</v>
      </c>
      <c r="I1531" s="16">
        <f t="shared" si="290"/>
        <v>6.5631502117452447</v>
      </c>
      <c r="J1531" s="13">
        <f t="shared" si="284"/>
        <v>6.5579701991168715</v>
      </c>
      <c r="K1531" s="13">
        <f t="shared" si="285"/>
        <v>5.1800126283731984E-3</v>
      </c>
      <c r="L1531" s="13">
        <f t="shared" si="286"/>
        <v>0</v>
      </c>
      <c r="M1531" s="13">
        <f t="shared" si="291"/>
        <v>6.4662380787311527E-2</v>
      </c>
      <c r="N1531" s="13">
        <f t="shared" si="287"/>
        <v>3.3893802225494125E-3</v>
      </c>
      <c r="O1531" s="13">
        <f t="shared" si="288"/>
        <v>3.3893802225494125E-3</v>
      </c>
      <c r="Q1531">
        <v>22.387958141612462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0.31725910742801872</v>
      </c>
      <c r="G1532" s="13">
        <f t="shared" si="282"/>
        <v>0</v>
      </c>
      <c r="H1532" s="13">
        <f t="shared" si="283"/>
        <v>0.31725910742801872</v>
      </c>
      <c r="I1532" s="16">
        <f t="shared" si="290"/>
        <v>0.32243912005639191</v>
      </c>
      <c r="J1532" s="13">
        <f t="shared" si="284"/>
        <v>0.32243824984487257</v>
      </c>
      <c r="K1532" s="13">
        <f t="shared" si="285"/>
        <v>8.702115193437443E-7</v>
      </c>
      <c r="L1532" s="13">
        <f t="shared" si="286"/>
        <v>0</v>
      </c>
      <c r="M1532" s="13">
        <f t="shared" si="291"/>
        <v>6.1273000564762113E-2</v>
      </c>
      <c r="N1532" s="13">
        <f t="shared" si="287"/>
        <v>3.2117205361423301E-3</v>
      </c>
      <c r="O1532" s="13">
        <f t="shared" si="288"/>
        <v>3.2117205361423301E-3</v>
      </c>
      <c r="Q1532">
        <v>19.933464437672122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38.314257802199151</v>
      </c>
      <c r="G1533" s="13">
        <f t="shared" si="282"/>
        <v>0</v>
      </c>
      <c r="H1533" s="13">
        <f t="shared" si="283"/>
        <v>38.314257802199151</v>
      </c>
      <c r="I1533" s="16">
        <f t="shared" si="290"/>
        <v>38.314258672410674</v>
      </c>
      <c r="J1533" s="13">
        <f t="shared" si="284"/>
        <v>35.722936888562337</v>
      </c>
      <c r="K1533" s="13">
        <f t="shared" si="285"/>
        <v>2.5913217838483362</v>
      </c>
      <c r="L1533" s="13">
        <f t="shared" si="286"/>
        <v>0</v>
      </c>
      <c r="M1533" s="13">
        <f t="shared" si="291"/>
        <v>5.806128002861978E-2</v>
      </c>
      <c r="N1533" s="13">
        <f t="shared" si="287"/>
        <v>3.0433731611614711E-3</v>
      </c>
      <c r="O1533" s="13">
        <f t="shared" si="288"/>
        <v>3.0433731611614711E-3</v>
      </c>
      <c r="Q1533">
        <v>15.112367041391281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4.6579591612227524</v>
      </c>
      <c r="G1534" s="13">
        <f t="shared" si="282"/>
        <v>0</v>
      </c>
      <c r="H1534" s="13">
        <f t="shared" si="283"/>
        <v>4.6579591612227524</v>
      </c>
      <c r="I1534" s="16">
        <f t="shared" si="290"/>
        <v>7.2492809450710887</v>
      </c>
      <c r="J1534" s="13">
        <f t="shared" si="284"/>
        <v>7.2269235929798166</v>
      </c>
      <c r="K1534" s="13">
        <f t="shared" si="285"/>
        <v>2.2357352091272098E-2</v>
      </c>
      <c r="L1534" s="13">
        <f t="shared" si="286"/>
        <v>0</v>
      </c>
      <c r="M1534" s="13">
        <f t="shared" si="291"/>
        <v>5.5017906867458312E-2</v>
      </c>
      <c r="N1534" s="13">
        <f t="shared" si="287"/>
        <v>2.8838499781811367E-3</v>
      </c>
      <c r="O1534" s="13">
        <f t="shared" si="288"/>
        <v>2.8838499781811367E-3</v>
      </c>
      <c r="Q1534">
        <v>14.09715232258065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66.563686013606031</v>
      </c>
      <c r="G1535" s="13">
        <f t="shared" si="282"/>
        <v>0.18864600456821962</v>
      </c>
      <c r="H1535" s="13">
        <f t="shared" si="283"/>
        <v>66.375040009037818</v>
      </c>
      <c r="I1535" s="16">
        <f t="shared" si="290"/>
        <v>66.397397361129094</v>
      </c>
      <c r="J1535" s="13">
        <f t="shared" si="284"/>
        <v>54.350320665440258</v>
      </c>
      <c r="K1535" s="13">
        <f t="shared" si="285"/>
        <v>12.047076695688837</v>
      </c>
      <c r="L1535" s="13">
        <f t="shared" si="286"/>
        <v>0</v>
      </c>
      <c r="M1535" s="13">
        <f t="shared" si="291"/>
        <v>5.2134056889277178E-2</v>
      </c>
      <c r="N1535" s="13">
        <f t="shared" si="287"/>
        <v>2.7326884533217751E-3</v>
      </c>
      <c r="O1535" s="13">
        <f t="shared" si="288"/>
        <v>0.1913786930215414</v>
      </c>
      <c r="Q1535">
        <v>14.488151534147869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21.28475623301216</v>
      </c>
      <c r="G1536" s="13">
        <f t="shared" si="282"/>
        <v>0</v>
      </c>
      <c r="H1536" s="13">
        <f t="shared" si="283"/>
        <v>21.28475623301216</v>
      </c>
      <c r="I1536" s="16">
        <f t="shared" si="290"/>
        <v>33.331832928700997</v>
      </c>
      <c r="J1536" s="13">
        <f t="shared" si="284"/>
        <v>31.688215204296249</v>
      </c>
      <c r="K1536" s="13">
        <f t="shared" si="285"/>
        <v>1.6436177244047485</v>
      </c>
      <c r="L1536" s="13">
        <f t="shared" si="286"/>
        <v>0</v>
      </c>
      <c r="M1536" s="13">
        <f t="shared" si="291"/>
        <v>4.9401368435955405E-2</v>
      </c>
      <c r="N1536" s="13">
        <f t="shared" si="287"/>
        <v>2.5894502971434081E-3</v>
      </c>
      <c r="O1536" s="13">
        <f t="shared" si="288"/>
        <v>2.5894502971434081E-3</v>
      </c>
      <c r="Q1536">
        <v>15.59110065064873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2.306666667</v>
      </c>
      <c r="G1537" s="13">
        <f t="shared" si="282"/>
        <v>0</v>
      </c>
      <c r="H1537" s="13">
        <f t="shared" si="283"/>
        <v>2.306666667</v>
      </c>
      <c r="I1537" s="16">
        <f t="shared" si="290"/>
        <v>3.9502843914047485</v>
      </c>
      <c r="J1537" s="13">
        <f t="shared" si="284"/>
        <v>3.9491533523246067</v>
      </c>
      <c r="K1537" s="13">
        <f t="shared" si="285"/>
        <v>1.1310390801417824E-3</v>
      </c>
      <c r="L1537" s="13">
        <f t="shared" si="286"/>
        <v>0</v>
      </c>
      <c r="M1537" s="13">
        <f t="shared" si="291"/>
        <v>4.6811918138811998E-2</v>
      </c>
      <c r="N1537" s="13">
        <f t="shared" si="287"/>
        <v>2.4537201938352607E-3</v>
      </c>
      <c r="O1537" s="13">
        <f t="shared" si="288"/>
        <v>2.4537201938352607E-3</v>
      </c>
      <c r="Q1537">
        <v>22.38353519000119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4.8688738425662041</v>
      </c>
      <c r="G1538" s="13">
        <f t="shared" si="282"/>
        <v>0</v>
      </c>
      <c r="H1538" s="13">
        <f t="shared" si="283"/>
        <v>4.8688738425662041</v>
      </c>
      <c r="I1538" s="16">
        <f t="shared" si="290"/>
        <v>4.8700048816463459</v>
      </c>
      <c r="J1538" s="13">
        <f t="shared" si="284"/>
        <v>4.8679589292394105</v>
      </c>
      <c r="K1538" s="13">
        <f t="shared" si="285"/>
        <v>2.0459524069353918E-3</v>
      </c>
      <c r="L1538" s="13">
        <f t="shared" si="286"/>
        <v>0</v>
      </c>
      <c r="M1538" s="13">
        <f t="shared" si="291"/>
        <v>4.4358197944976738E-2</v>
      </c>
      <c r="N1538" s="13">
        <f t="shared" si="287"/>
        <v>2.325104597016913E-3</v>
      </c>
      <c r="O1538" s="13">
        <f t="shared" si="288"/>
        <v>2.325104597016913E-3</v>
      </c>
      <c r="Q1538">
        <v>22.631782877103952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66.643975456171361</v>
      </c>
      <c r="G1539" s="13">
        <f t="shared" si="282"/>
        <v>0.19025179341952622</v>
      </c>
      <c r="H1539" s="13">
        <f t="shared" si="283"/>
        <v>66.453723662751841</v>
      </c>
      <c r="I1539" s="16">
        <f t="shared" si="290"/>
        <v>66.455769615158772</v>
      </c>
      <c r="J1539" s="13">
        <f t="shared" si="284"/>
        <v>63.236521572653245</v>
      </c>
      <c r="K1539" s="13">
        <f t="shared" si="285"/>
        <v>3.2192480425055265</v>
      </c>
      <c r="L1539" s="13">
        <f t="shared" si="286"/>
        <v>0</v>
      </c>
      <c r="M1539" s="13">
        <f t="shared" si="291"/>
        <v>4.2033093347959821E-2</v>
      </c>
      <c r="N1539" s="13">
        <f t="shared" si="287"/>
        <v>2.2032305886594251E-3</v>
      </c>
      <c r="O1539" s="13">
        <f t="shared" si="288"/>
        <v>0.19245502400818565</v>
      </c>
      <c r="Q1539">
        <v>25.52745347889935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17.031131549140781</v>
      </c>
      <c r="G1540" s="13">
        <f t="shared" si="282"/>
        <v>0</v>
      </c>
      <c r="H1540" s="13">
        <f t="shared" si="283"/>
        <v>17.031131549140781</v>
      </c>
      <c r="I1540" s="16">
        <f t="shared" si="290"/>
        <v>20.250379591646308</v>
      </c>
      <c r="J1540" s="13">
        <f t="shared" si="284"/>
        <v>20.171828896800722</v>
      </c>
      <c r="K1540" s="13">
        <f t="shared" si="285"/>
        <v>7.8550694845585411E-2</v>
      </c>
      <c r="L1540" s="13">
        <f t="shared" si="286"/>
        <v>0</v>
      </c>
      <c r="M1540" s="13">
        <f t="shared" si="291"/>
        <v>3.9829862759300394E-2</v>
      </c>
      <c r="N1540" s="13">
        <f t="shared" si="287"/>
        <v>2.0877447978179054E-3</v>
      </c>
      <c r="O1540" s="13">
        <f t="shared" si="288"/>
        <v>2.0877447978179054E-3</v>
      </c>
      <c r="Q1540">
        <v>27.101340364296139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8.5829524343663177</v>
      </c>
      <c r="G1541" s="13">
        <f t="shared" si="282"/>
        <v>0</v>
      </c>
      <c r="H1541" s="13">
        <f t="shared" si="283"/>
        <v>8.5829524343663177</v>
      </c>
      <c r="I1541" s="16">
        <f t="shared" si="290"/>
        <v>8.6615031292119031</v>
      </c>
      <c r="J1541" s="13">
        <f t="shared" si="284"/>
        <v>8.6579452883654948</v>
      </c>
      <c r="K1541" s="13">
        <f t="shared" si="285"/>
        <v>3.5578408464083111E-3</v>
      </c>
      <c r="L1541" s="13">
        <f t="shared" si="286"/>
        <v>0</v>
      </c>
      <c r="M1541" s="13">
        <f t="shared" si="291"/>
        <v>3.7742117961482489E-2</v>
      </c>
      <c r="N1541" s="13">
        <f t="shared" si="287"/>
        <v>1.9783123760404048E-3</v>
      </c>
      <c r="O1541" s="13">
        <f t="shared" si="288"/>
        <v>1.9783123760404048E-3</v>
      </c>
      <c r="Q1541">
        <v>31.207177193548379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23.5716318684523</v>
      </c>
      <c r="G1542" s="13">
        <f t="shared" ref="G1542:G1605" si="293">IF((F1542-$J$2)&gt;0,$I$2*(F1542-$J$2),0)</f>
        <v>0</v>
      </c>
      <c r="H1542" s="13">
        <f t="shared" ref="H1542:H1605" si="294">F1542-G1542</f>
        <v>23.5716318684523</v>
      </c>
      <c r="I1542" s="16">
        <f t="shared" si="290"/>
        <v>23.575189709298709</v>
      </c>
      <c r="J1542" s="13">
        <f t="shared" ref="J1542:J1605" si="295">I1542/SQRT(1+(I1542/($K$2*(300+(25*Q1542)+0.05*(Q1542)^3)))^2)</f>
        <v>23.465308738042701</v>
      </c>
      <c r="K1542" s="13">
        <f t="shared" ref="K1542:K1605" si="296">I1542-J1542</f>
        <v>0.1098809712560076</v>
      </c>
      <c r="L1542" s="13">
        <f t="shared" ref="L1542:L1605" si="297">IF(K1542&gt;$N$2,(K1542-$N$2)/$L$2,0)</f>
        <v>0</v>
      </c>
      <c r="M1542" s="13">
        <f t="shared" si="291"/>
        <v>3.5763805585442086E-2</v>
      </c>
      <c r="N1542" s="13">
        <f t="shared" ref="N1542:N1605" si="298">$M$2*M1542</f>
        <v>1.874616026482366E-3</v>
      </c>
      <c r="O1542" s="13">
        <f t="shared" ref="O1542:O1605" si="299">N1542+G1542</f>
        <v>1.874616026482366E-3</v>
      </c>
      <c r="Q1542">
        <v>27.974692380140429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4.1622395957515632</v>
      </c>
      <c r="G1543" s="13">
        <f t="shared" si="293"/>
        <v>0</v>
      </c>
      <c r="H1543" s="13">
        <f t="shared" si="294"/>
        <v>4.1622395957515632</v>
      </c>
      <c r="I1543" s="16">
        <f t="shared" ref="I1543:I1606" si="301">H1543+K1542-L1542</f>
        <v>4.2721205670075708</v>
      </c>
      <c r="J1543" s="13">
        <f t="shared" si="295"/>
        <v>4.2704400487008858</v>
      </c>
      <c r="K1543" s="13">
        <f t="shared" si="296"/>
        <v>1.6805183066850304E-3</v>
      </c>
      <c r="L1543" s="13">
        <f t="shared" si="297"/>
        <v>0</v>
      </c>
      <c r="M1543" s="13">
        <f t="shared" ref="M1543:M1606" si="302">L1543+M1542-N1542</f>
        <v>3.3889189558959719E-2</v>
      </c>
      <c r="N1543" s="13">
        <f t="shared" si="298"/>
        <v>1.7763550839115616E-3</v>
      </c>
      <c r="O1543" s="13">
        <f t="shared" si="299"/>
        <v>1.7763550839115616E-3</v>
      </c>
      <c r="Q1543">
        <v>21.242749337709981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7.047037556169343</v>
      </c>
      <c r="G1544" s="13">
        <f t="shared" si="293"/>
        <v>0</v>
      </c>
      <c r="H1544" s="13">
        <f t="shared" si="294"/>
        <v>7.047037556169343</v>
      </c>
      <c r="I1544" s="16">
        <f t="shared" si="301"/>
        <v>7.0487180744760281</v>
      </c>
      <c r="J1544" s="13">
        <f t="shared" si="295"/>
        <v>7.0370094701084929</v>
      </c>
      <c r="K1544" s="13">
        <f t="shared" si="296"/>
        <v>1.170860436753518E-2</v>
      </c>
      <c r="L1544" s="13">
        <f t="shared" si="297"/>
        <v>0</v>
      </c>
      <c r="M1544" s="13">
        <f t="shared" si="302"/>
        <v>3.211283447504816E-2</v>
      </c>
      <c r="N1544" s="13">
        <f t="shared" si="298"/>
        <v>1.6832446429360204E-3</v>
      </c>
      <c r="O1544" s="13">
        <f t="shared" si="299"/>
        <v>1.6832446429360204E-3</v>
      </c>
      <c r="Q1544">
        <v>18.1285721888834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6.6666670000000003E-3</v>
      </c>
      <c r="G1545" s="13">
        <f t="shared" si="293"/>
        <v>0</v>
      </c>
      <c r="H1545" s="13">
        <f t="shared" si="294"/>
        <v>6.6666670000000003E-3</v>
      </c>
      <c r="I1545" s="16">
        <f t="shared" si="301"/>
        <v>1.8375271367535181E-2</v>
      </c>
      <c r="J1545" s="13">
        <f t="shared" si="295"/>
        <v>1.8375271015788643E-2</v>
      </c>
      <c r="K1545" s="13">
        <f t="shared" si="296"/>
        <v>3.5174653814640244E-10</v>
      </c>
      <c r="L1545" s="13">
        <f t="shared" si="297"/>
        <v>0</v>
      </c>
      <c r="M1545" s="13">
        <f t="shared" si="302"/>
        <v>3.042958983211214E-2</v>
      </c>
      <c r="N1545" s="13">
        <f t="shared" si="298"/>
        <v>1.5950147319272519E-3</v>
      </c>
      <c r="O1545" s="13">
        <f t="shared" si="299"/>
        <v>1.5950147319272519E-3</v>
      </c>
      <c r="Q1545">
        <v>14.380160718219461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2.5733333329999999</v>
      </c>
      <c r="G1546" s="13">
        <f t="shared" si="293"/>
        <v>0</v>
      </c>
      <c r="H1546" s="13">
        <f t="shared" si="294"/>
        <v>2.5733333329999999</v>
      </c>
      <c r="I1546" s="16">
        <f t="shared" si="301"/>
        <v>2.5733333333517465</v>
      </c>
      <c r="J1546" s="13">
        <f t="shared" si="295"/>
        <v>2.5723713644207451</v>
      </c>
      <c r="K1546" s="13">
        <f t="shared" si="296"/>
        <v>9.6196893100142233E-4</v>
      </c>
      <c r="L1546" s="13">
        <f t="shared" si="297"/>
        <v>0</v>
      </c>
      <c r="M1546" s="13">
        <f t="shared" si="302"/>
        <v>2.8834575100184889E-2</v>
      </c>
      <c r="N1546" s="13">
        <f t="shared" si="298"/>
        <v>1.511409530243586E-3</v>
      </c>
      <c r="O1546" s="13">
        <f t="shared" si="299"/>
        <v>1.511409530243586E-3</v>
      </c>
      <c r="Q1546">
        <v>14.40693432258065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0.89235415844302479</v>
      </c>
      <c r="G1547" s="13">
        <f t="shared" si="293"/>
        <v>0</v>
      </c>
      <c r="H1547" s="13">
        <f t="shared" si="294"/>
        <v>0.89235415844302479</v>
      </c>
      <c r="I1547" s="16">
        <f t="shared" si="301"/>
        <v>0.89331612737402621</v>
      </c>
      <c r="J1547" s="13">
        <f t="shared" si="295"/>
        <v>0.89329151171085386</v>
      </c>
      <c r="K1547" s="13">
        <f t="shared" si="296"/>
        <v>2.4615663172355973E-5</v>
      </c>
      <c r="L1547" s="13">
        <f t="shared" si="297"/>
        <v>0</v>
      </c>
      <c r="M1547" s="13">
        <f t="shared" si="302"/>
        <v>2.7323165569941302E-2</v>
      </c>
      <c r="N1547" s="13">
        <f t="shared" si="298"/>
        <v>1.432186626483978E-3</v>
      </c>
      <c r="O1547" s="13">
        <f t="shared" si="299"/>
        <v>1.432186626483978E-3</v>
      </c>
      <c r="Q1547">
        <v>17.917487156195371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4.9958072435986702</v>
      </c>
      <c r="G1548" s="13">
        <f t="shared" si="293"/>
        <v>0</v>
      </c>
      <c r="H1548" s="13">
        <f t="shared" si="294"/>
        <v>4.9958072435986702</v>
      </c>
      <c r="I1548" s="16">
        <f t="shared" si="301"/>
        <v>4.9958318592618429</v>
      </c>
      <c r="J1548" s="13">
        <f t="shared" si="295"/>
        <v>4.9920145519016845</v>
      </c>
      <c r="K1548" s="13">
        <f t="shared" si="296"/>
        <v>3.8173073601583951E-3</v>
      </c>
      <c r="L1548" s="13">
        <f t="shared" si="297"/>
        <v>0</v>
      </c>
      <c r="M1548" s="13">
        <f t="shared" si="302"/>
        <v>2.5890978943457325E-2</v>
      </c>
      <c r="N1548" s="13">
        <f t="shared" si="298"/>
        <v>1.3571163156216059E-3</v>
      </c>
      <c r="O1548" s="13">
        <f t="shared" si="299"/>
        <v>1.3571163156216059E-3</v>
      </c>
      <c r="Q1548">
        <v>18.760526476800258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1.1012687990026271</v>
      </c>
      <c r="G1549" s="13">
        <f t="shared" si="293"/>
        <v>0</v>
      </c>
      <c r="H1549" s="13">
        <f t="shared" si="294"/>
        <v>1.1012687990026271</v>
      </c>
      <c r="I1549" s="16">
        <f t="shared" si="301"/>
        <v>1.1050861063627855</v>
      </c>
      <c r="J1549" s="13">
        <f t="shared" si="295"/>
        <v>1.1050668515436763</v>
      </c>
      <c r="K1549" s="13">
        <f t="shared" si="296"/>
        <v>1.9254819109137955E-5</v>
      </c>
      <c r="L1549" s="13">
        <f t="shared" si="297"/>
        <v>0</v>
      </c>
      <c r="M1549" s="13">
        <f t="shared" si="302"/>
        <v>2.4533862627835717E-2</v>
      </c>
      <c r="N1549" s="13">
        <f t="shared" si="298"/>
        <v>1.2859809329793138E-3</v>
      </c>
      <c r="O1549" s="13">
        <f t="shared" si="299"/>
        <v>1.2859809329793138E-3</v>
      </c>
      <c r="Q1549">
        <v>24.176705454063089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11.6403085391321</v>
      </c>
      <c r="G1550" s="13">
        <f t="shared" si="293"/>
        <v>0</v>
      </c>
      <c r="H1550" s="13">
        <f t="shared" si="294"/>
        <v>11.6403085391321</v>
      </c>
      <c r="I1550" s="16">
        <f t="shared" si="301"/>
        <v>11.64032779395121</v>
      </c>
      <c r="J1550" s="13">
        <f t="shared" si="295"/>
        <v>11.624710978560929</v>
      </c>
      <c r="K1550" s="13">
        <f t="shared" si="296"/>
        <v>1.5616815390281147E-2</v>
      </c>
      <c r="L1550" s="13">
        <f t="shared" si="297"/>
        <v>0</v>
      </c>
      <c r="M1550" s="13">
        <f t="shared" si="302"/>
        <v>2.3247881694856403E-2</v>
      </c>
      <c r="N1550" s="13">
        <f t="shared" si="298"/>
        <v>1.2185742231157787E-3</v>
      </c>
      <c r="O1550" s="13">
        <f t="shared" si="299"/>
        <v>1.2185742231157787E-3</v>
      </c>
      <c r="Q1550">
        <v>26.796111385268141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73.885695809131064</v>
      </c>
      <c r="G1551" s="13">
        <f t="shared" si="293"/>
        <v>0.33508620047872029</v>
      </c>
      <c r="H1551" s="13">
        <f t="shared" si="294"/>
        <v>73.550609608652337</v>
      </c>
      <c r="I1551" s="16">
        <f t="shared" si="301"/>
        <v>73.566226424042611</v>
      </c>
      <c r="J1551" s="13">
        <f t="shared" si="295"/>
        <v>69.524016692016659</v>
      </c>
      <c r="K1551" s="13">
        <f t="shared" si="296"/>
        <v>4.0422097320259525</v>
      </c>
      <c r="L1551" s="13">
        <f t="shared" si="297"/>
        <v>0</v>
      </c>
      <c r="M1551" s="13">
        <f t="shared" si="302"/>
        <v>2.2029307471740624E-2</v>
      </c>
      <c r="N1551" s="13">
        <f t="shared" si="298"/>
        <v>1.1547007417924992E-3</v>
      </c>
      <c r="O1551" s="13">
        <f t="shared" si="299"/>
        <v>0.33624090122051281</v>
      </c>
      <c r="Q1551">
        <v>26.01078832677365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1.69242443015915</v>
      </c>
      <c r="G1552" s="13">
        <f t="shared" si="293"/>
        <v>0</v>
      </c>
      <c r="H1552" s="13">
        <f t="shared" si="294"/>
        <v>1.69242443015915</v>
      </c>
      <c r="I1552" s="16">
        <f t="shared" si="301"/>
        <v>5.7346341621851025</v>
      </c>
      <c r="J1552" s="13">
        <f t="shared" si="295"/>
        <v>5.7337984960573509</v>
      </c>
      <c r="K1552" s="13">
        <f t="shared" si="296"/>
        <v>8.3566612775154425E-4</v>
      </c>
      <c r="L1552" s="13">
        <f t="shared" si="297"/>
        <v>0</v>
      </c>
      <c r="M1552" s="13">
        <f t="shared" si="302"/>
        <v>2.0874606729948123E-2</v>
      </c>
      <c r="N1552" s="13">
        <f t="shared" si="298"/>
        <v>1.0941752892876231E-3</v>
      </c>
      <c r="O1552" s="13">
        <f t="shared" si="299"/>
        <v>1.0941752892876231E-3</v>
      </c>
      <c r="Q1552">
        <v>32.832745193548377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6.4500939009937097</v>
      </c>
      <c r="G1553" s="13">
        <f t="shared" si="293"/>
        <v>0</v>
      </c>
      <c r="H1553" s="13">
        <f t="shared" si="294"/>
        <v>6.4500939009937097</v>
      </c>
      <c r="I1553" s="16">
        <f t="shared" si="301"/>
        <v>6.4509295671214613</v>
      </c>
      <c r="J1553" s="13">
        <f t="shared" si="295"/>
        <v>6.4492986542610948</v>
      </c>
      <c r="K1553" s="13">
        <f t="shared" si="296"/>
        <v>1.6309128603664291E-3</v>
      </c>
      <c r="L1553" s="13">
        <f t="shared" si="297"/>
        <v>0</v>
      </c>
      <c r="M1553" s="13">
        <f t="shared" si="302"/>
        <v>1.9780431440660499E-2</v>
      </c>
      <c r="N1553" s="13">
        <f t="shared" si="298"/>
        <v>1.0368223734135221E-3</v>
      </c>
      <c r="O1553" s="13">
        <f t="shared" si="299"/>
        <v>1.0368223734135221E-3</v>
      </c>
      <c r="Q1553">
        <v>30.422328790908509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45.296871200205317</v>
      </c>
      <c r="G1554" s="13">
        <f t="shared" si="293"/>
        <v>0</v>
      </c>
      <c r="H1554" s="13">
        <f t="shared" si="294"/>
        <v>45.296871200205317</v>
      </c>
      <c r="I1554" s="16">
        <f t="shared" si="301"/>
        <v>45.29850211306568</v>
      </c>
      <c r="J1554" s="13">
        <f t="shared" si="295"/>
        <v>44.483071613771337</v>
      </c>
      <c r="K1554" s="13">
        <f t="shared" si="296"/>
        <v>0.81543049929434375</v>
      </c>
      <c r="L1554" s="13">
        <f t="shared" si="297"/>
        <v>0</v>
      </c>
      <c r="M1554" s="13">
        <f t="shared" si="302"/>
        <v>1.8743609067246977E-2</v>
      </c>
      <c r="N1554" s="13">
        <f t="shared" si="298"/>
        <v>9.8247570068114246E-4</v>
      </c>
      <c r="O1554" s="13">
        <f t="shared" si="299"/>
        <v>9.8247570068114246E-4</v>
      </c>
      <c r="Q1554">
        <v>27.49511959263393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20.570296831344471</v>
      </c>
      <c r="G1555" s="13">
        <f t="shared" si="293"/>
        <v>0</v>
      </c>
      <c r="H1555" s="13">
        <f t="shared" si="294"/>
        <v>20.570296831344471</v>
      </c>
      <c r="I1555" s="16">
        <f t="shared" si="301"/>
        <v>21.385727330638815</v>
      </c>
      <c r="J1555" s="13">
        <f t="shared" si="295"/>
        <v>21.220120058471444</v>
      </c>
      <c r="K1555" s="13">
        <f t="shared" si="296"/>
        <v>0.16560727216737092</v>
      </c>
      <c r="L1555" s="13">
        <f t="shared" si="297"/>
        <v>0</v>
      </c>
      <c r="M1555" s="13">
        <f t="shared" si="302"/>
        <v>1.7761133366565835E-2</v>
      </c>
      <c r="N1555" s="13">
        <f t="shared" si="298"/>
        <v>9.3097769413577462E-4</v>
      </c>
      <c r="O1555" s="13">
        <f t="shared" si="299"/>
        <v>9.3097769413577462E-4</v>
      </c>
      <c r="Q1555">
        <v>22.873854633795769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0.84470367708807315</v>
      </c>
      <c r="G1556" s="13">
        <f t="shared" si="293"/>
        <v>0</v>
      </c>
      <c r="H1556" s="13">
        <f t="shared" si="294"/>
        <v>0.84470367708807315</v>
      </c>
      <c r="I1556" s="16">
        <f t="shared" si="301"/>
        <v>1.0103109492554441</v>
      </c>
      <c r="J1556" s="13">
        <f t="shared" si="295"/>
        <v>1.0102783079266149</v>
      </c>
      <c r="K1556" s="13">
        <f t="shared" si="296"/>
        <v>3.2641328829186023E-5</v>
      </c>
      <c r="L1556" s="13">
        <f t="shared" si="297"/>
        <v>0</v>
      </c>
      <c r="M1556" s="13">
        <f t="shared" si="302"/>
        <v>1.6830155672430059E-2</v>
      </c>
      <c r="N1556" s="13">
        <f t="shared" si="298"/>
        <v>8.8217903646621923E-4</v>
      </c>
      <c r="O1556" s="13">
        <f t="shared" si="299"/>
        <v>8.8217903646621923E-4</v>
      </c>
      <c r="Q1556">
        <v>18.532877428460239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0.51076615725414876</v>
      </c>
      <c r="G1557" s="13">
        <f t="shared" si="293"/>
        <v>0</v>
      </c>
      <c r="H1557" s="13">
        <f t="shared" si="294"/>
        <v>0.51076615725414876</v>
      </c>
      <c r="I1557" s="16">
        <f t="shared" si="301"/>
        <v>0.51079879858297794</v>
      </c>
      <c r="J1557" s="13">
        <f t="shared" si="295"/>
        <v>0.51079157188496727</v>
      </c>
      <c r="K1557" s="13">
        <f t="shared" si="296"/>
        <v>7.2266980106761025E-6</v>
      </c>
      <c r="L1557" s="13">
        <f t="shared" si="297"/>
        <v>0</v>
      </c>
      <c r="M1557" s="13">
        <f t="shared" si="302"/>
        <v>1.594797663596384E-2</v>
      </c>
      <c r="N1557" s="13">
        <f t="shared" si="298"/>
        <v>8.3593823706260332E-4</v>
      </c>
      <c r="O1557" s="13">
        <f t="shared" si="299"/>
        <v>8.3593823706260332E-4</v>
      </c>
      <c r="Q1557">
        <v>14.700824322580649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6.6666670000000003E-3</v>
      </c>
      <c r="G1558" s="13">
        <f t="shared" si="293"/>
        <v>0</v>
      </c>
      <c r="H1558" s="13">
        <f t="shared" si="294"/>
        <v>6.6666670000000003E-3</v>
      </c>
      <c r="I1558" s="16">
        <f t="shared" si="301"/>
        <v>6.6738936980106764E-3</v>
      </c>
      <c r="J1558" s="13">
        <f t="shared" si="295"/>
        <v>6.6738936838345864E-3</v>
      </c>
      <c r="K1558" s="13">
        <f t="shared" si="296"/>
        <v>1.4176089989381691E-11</v>
      </c>
      <c r="L1558" s="13">
        <f t="shared" si="297"/>
        <v>0</v>
      </c>
      <c r="M1558" s="13">
        <f t="shared" si="302"/>
        <v>1.5112038398901236E-2</v>
      </c>
      <c r="N1558" s="13">
        <f t="shared" si="298"/>
        <v>7.9212122176754033E-4</v>
      </c>
      <c r="O1558" s="13">
        <f t="shared" si="299"/>
        <v>7.9212122176754033E-4</v>
      </c>
      <c r="Q1558">
        <v>15.622152703259321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1.28850075341076</v>
      </c>
      <c r="G1559" s="13">
        <f t="shared" si="293"/>
        <v>0</v>
      </c>
      <c r="H1559" s="13">
        <f t="shared" si="294"/>
        <v>1.28850075341076</v>
      </c>
      <c r="I1559" s="16">
        <f t="shared" si="301"/>
        <v>1.288500753424936</v>
      </c>
      <c r="J1559" s="13">
        <f t="shared" si="295"/>
        <v>1.2884146823741993</v>
      </c>
      <c r="K1559" s="13">
        <f t="shared" si="296"/>
        <v>8.6071050736657995E-5</v>
      </c>
      <c r="L1559" s="13">
        <f t="shared" si="297"/>
        <v>0</v>
      </c>
      <c r="M1559" s="13">
        <f t="shared" si="302"/>
        <v>1.4319917177133696E-2</v>
      </c>
      <c r="N1559" s="13">
        <f t="shared" si="298"/>
        <v>7.5060094413112823E-4</v>
      </c>
      <c r="O1559" s="13">
        <f t="shared" si="299"/>
        <v>7.5060094413112823E-4</v>
      </c>
      <c r="Q1559">
        <v>16.832852041471931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0.43697071682030197</v>
      </c>
      <c r="G1560" s="13">
        <f t="shared" si="293"/>
        <v>0</v>
      </c>
      <c r="H1560" s="13">
        <f t="shared" si="294"/>
        <v>0.43697071682030197</v>
      </c>
      <c r="I1560" s="16">
        <f t="shared" si="301"/>
        <v>0.43705678787103863</v>
      </c>
      <c r="J1560" s="13">
        <f t="shared" si="295"/>
        <v>0.43705388669910145</v>
      </c>
      <c r="K1560" s="13">
        <f t="shared" si="296"/>
        <v>2.9011719371863087E-6</v>
      </c>
      <c r="L1560" s="13">
        <f t="shared" si="297"/>
        <v>0</v>
      </c>
      <c r="M1560" s="13">
        <f t="shared" si="302"/>
        <v>1.3569316233002568E-2</v>
      </c>
      <c r="N1560" s="13">
        <f t="shared" si="298"/>
        <v>7.1125701704262585E-4</v>
      </c>
      <c r="O1560" s="13">
        <f t="shared" si="299"/>
        <v>7.1125701704262585E-4</v>
      </c>
      <c r="Q1560">
        <v>17.872663978827099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5.4534853842273474</v>
      </c>
      <c r="G1561" s="13">
        <f t="shared" si="293"/>
        <v>0</v>
      </c>
      <c r="H1561" s="13">
        <f t="shared" si="294"/>
        <v>5.4534853842273474</v>
      </c>
      <c r="I1561" s="16">
        <f t="shared" si="301"/>
        <v>5.4534882853992848</v>
      </c>
      <c r="J1561" s="13">
        <f t="shared" si="295"/>
        <v>5.450752889609201</v>
      </c>
      <c r="K1561" s="13">
        <f t="shared" si="296"/>
        <v>2.73539579008375E-3</v>
      </c>
      <c r="L1561" s="13">
        <f t="shared" si="297"/>
        <v>0</v>
      </c>
      <c r="M1561" s="13">
        <f t="shared" si="302"/>
        <v>1.2858059215959942E-2</v>
      </c>
      <c r="N1561" s="13">
        <f t="shared" si="298"/>
        <v>6.7397536367073496E-4</v>
      </c>
      <c r="O1561" s="13">
        <f t="shared" si="299"/>
        <v>6.7397536367073496E-4</v>
      </c>
      <c r="Q1561">
        <v>22.979398350473321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1.055080619024956</v>
      </c>
      <c r="G1562" s="13">
        <f t="shared" si="293"/>
        <v>0</v>
      </c>
      <c r="H1562" s="13">
        <f t="shared" si="294"/>
        <v>1.055080619024956</v>
      </c>
      <c r="I1562" s="16">
        <f t="shared" si="301"/>
        <v>1.0578160148150397</v>
      </c>
      <c r="J1562" s="13">
        <f t="shared" si="295"/>
        <v>1.0577942571962231</v>
      </c>
      <c r="K1562" s="13">
        <f t="shared" si="296"/>
        <v>2.1757618816620194E-5</v>
      </c>
      <c r="L1562" s="13">
        <f t="shared" si="297"/>
        <v>0</v>
      </c>
      <c r="M1562" s="13">
        <f t="shared" si="302"/>
        <v>1.2184083852289208E-2</v>
      </c>
      <c r="N1562" s="13">
        <f t="shared" si="298"/>
        <v>6.3864788670039442E-4</v>
      </c>
      <c r="O1562" s="13">
        <f t="shared" si="299"/>
        <v>6.3864788670039442E-4</v>
      </c>
      <c r="Q1562">
        <v>22.373489745482971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24.238439067176859</v>
      </c>
      <c r="G1563" s="13">
        <f t="shared" si="293"/>
        <v>0</v>
      </c>
      <c r="H1563" s="13">
        <f t="shared" si="294"/>
        <v>24.238439067176859</v>
      </c>
      <c r="I1563" s="16">
        <f t="shared" si="301"/>
        <v>24.238460824795677</v>
      </c>
      <c r="J1563" s="13">
        <f t="shared" si="295"/>
        <v>24.115655878854401</v>
      </c>
      <c r="K1563" s="13">
        <f t="shared" si="296"/>
        <v>0.12280494594127589</v>
      </c>
      <c r="L1563" s="13">
        <f t="shared" si="297"/>
        <v>0</v>
      </c>
      <c r="M1563" s="13">
        <f t="shared" si="302"/>
        <v>1.1545435965588813E-2</v>
      </c>
      <c r="N1563" s="13">
        <f t="shared" si="298"/>
        <v>6.0517215490704776E-4</v>
      </c>
      <c r="O1563" s="13">
        <f t="shared" si="299"/>
        <v>6.0517215490704776E-4</v>
      </c>
      <c r="Q1563">
        <v>27.76478053817678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0.43948216842178672</v>
      </c>
      <c r="G1564" s="13">
        <f t="shared" si="293"/>
        <v>0</v>
      </c>
      <c r="H1564" s="13">
        <f t="shared" si="294"/>
        <v>0.43948216842178672</v>
      </c>
      <c r="I1564" s="16">
        <f t="shared" si="301"/>
        <v>0.56228711436306256</v>
      </c>
      <c r="J1564" s="13">
        <f t="shared" si="295"/>
        <v>0.56228603544514011</v>
      </c>
      <c r="K1564" s="13">
        <f t="shared" si="296"/>
        <v>1.0789179224479639E-6</v>
      </c>
      <c r="L1564" s="13">
        <f t="shared" si="297"/>
        <v>0</v>
      </c>
      <c r="M1564" s="13">
        <f t="shared" si="302"/>
        <v>1.0940263810681765E-2</v>
      </c>
      <c r="N1564" s="13">
        <f t="shared" si="298"/>
        <v>5.7345110615961213E-4</v>
      </c>
      <c r="O1564" s="13">
        <f t="shared" si="299"/>
        <v>5.7345110615961213E-4</v>
      </c>
      <c r="Q1564">
        <v>30.43296819354838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3.14</v>
      </c>
      <c r="G1565" s="13">
        <f t="shared" si="293"/>
        <v>0</v>
      </c>
      <c r="H1565" s="13">
        <f t="shared" si="294"/>
        <v>3.14</v>
      </c>
      <c r="I1565" s="16">
        <f t="shared" si="301"/>
        <v>3.1400010789179227</v>
      </c>
      <c r="J1565" s="13">
        <f t="shared" si="295"/>
        <v>3.1397703579243159</v>
      </c>
      <c r="K1565" s="13">
        <f t="shared" si="296"/>
        <v>2.3072099360677001E-4</v>
      </c>
      <c r="L1565" s="13">
        <f t="shared" si="297"/>
        <v>0</v>
      </c>
      <c r="M1565" s="13">
        <f t="shared" si="302"/>
        <v>1.0366812704522154E-2</v>
      </c>
      <c r="N1565" s="13">
        <f t="shared" si="298"/>
        <v>5.4339276599101342E-4</v>
      </c>
      <c r="O1565" s="13">
        <f t="shared" si="299"/>
        <v>5.4339276599101342E-4</v>
      </c>
      <c r="Q1565">
        <v>28.897251601321418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19.61570831627267</v>
      </c>
      <c r="G1566" s="13">
        <f t="shared" si="293"/>
        <v>0</v>
      </c>
      <c r="H1566" s="13">
        <f t="shared" si="294"/>
        <v>19.61570831627267</v>
      </c>
      <c r="I1566" s="16">
        <f t="shared" si="301"/>
        <v>19.615939037266276</v>
      </c>
      <c r="J1566" s="13">
        <f t="shared" si="295"/>
        <v>19.539267491337302</v>
      </c>
      <c r="K1566" s="13">
        <f t="shared" si="296"/>
        <v>7.6671545928974183E-2</v>
      </c>
      <c r="L1566" s="13">
        <f t="shared" si="297"/>
        <v>0</v>
      </c>
      <c r="M1566" s="13">
        <f t="shared" si="302"/>
        <v>9.8234199385311399E-3</v>
      </c>
      <c r="N1566" s="13">
        <f t="shared" si="298"/>
        <v>5.1490998092028849E-4</v>
      </c>
      <c r="O1566" s="13">
        <f t="shared" si="299"/>
        <v>5.1490998092028849E-4</v>
      </c>
      <c r="Q1566">
        <v>26.581970452825988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4.8724350652285526</v>
      </c>
      <c r="G1567" s="13">
        <f t="shared" si="293"/>
        <v>0</v>
      </c>
      <c r="H1567" s="13">
        <f t="shared" si="294"/>
        <v>4.8724350652285526</v>
      </c>
      <c r="I1567" s="16">
        <f t="shared" si="301"/>
        <v>4.9491066111575268</v>
      </c>
      <c r="J1567" s="13">
        <f t="shared" si="295"/>
        <v>4.9477614650853505</v>
      </c>
      <c r="K1567" s="13">
        <f t="shared" si="296"/>
        <v>1.3451460721762842E-3</v>
      </c>
      <c r="L1567" s="13">
        <f t="shared" si="297"/>
        <v>0</v>
      </c>
      <c r="M1567" s="13">
        <f t="shared" si="302"/>
        <v>9.3085099576108513E-3</v>
      </c>
      <c r="N1567" s="13">
        <f t="shared" si="298"/>
        <v>4.8792016575302852E-4</v>
      </c>
      <c r="O1567" s="13">
        <f t="shared" si="299"/>
        <v>4.8792016575302852E-4</v>
      </c>
      <c r="Q1567">
        <v>25.980907577344151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4.3226510833934704</v>
      </c>
      <c r="G1568" s="13">
        <f t="shared" si="293"/>
        <v>0</v>
      </c>
      <c r="H1568" s="13">
        <f t="shared" si="294"/>
        <v>4.3226510833934704</v>
      </c>
      <c r="I1568" s="16">
        <f t="shared" si="301"/>
        <v>4.3239962294656467</v>
      </c>
      <c r="J1568" s="13">
        <f t="shared" si="295"/>
        <v>4.3217240712603706</v>
      </c>
      <c r="K1568" s="13">
        <f t="shared" si="296"/>
        <v>2.2721582052760425E-3</v>
      </c>
      <c r="L1568" s="13">
        <f t="shared" si="297"/>
        <v>0</v>
      </c>
      <c r="M1568" s="13">
        <f t="shared" si="302"/>
        <v>8.8205897918578226E-3</v>
      </c>
      <c r="N1568" s="13">
        <f t="shared" si="298"/>
        <v>4.6234506412746551E-4</v>
      </c>
      <c r="O1568" s="13">
        <f t="shared" si="299"/>
        <v>4.6234506412746551E-4</v>
      </c>
      <c r="Q1568">
        <v>19.367151557174509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0.89191821513505509</v>
      </c>
      <c r="G1569" s="13">
        <f t="shared" si="293"/>
        <v>0</v>
      </c>
      <c r="H1569" s="13">
        <f t="shared" si="294"/>
        <v>0.89191821513505509</v>
      </c>
      <c r="I1569" s="16">
        <f t="shared" si="301"/>
        <v>0.89419037334033113</v>
      </c>
      <c r="J1569" s="13">
        <f t="shared" si="295"/>
        <v>0.89415756345645647</v>
      </c>
      <c r="K1569" s="13">
        <f t="shared" si="296"/>
        <v>3.280988387466266E-5</v>
      </c>
      <c r="L1569" s="13">
        <f t="shared" si="297"/>
        <v>0</v>
      </c>
      <c r="M1569" s="13">
        <f t="shared" si="302"/>
        <v>8.3582447277303577E-3</v>
      </c>
      <c r="N1569" s="13">
        <f t="shared" si="298"/>
        <v>4.3811052161191264E-4</v>
      </c>
      <c r="O1569" s="13">
        <f t="shared" si="299"/>
        <v>4.3811052161191264E-4</v>
      </c>
      <c r="Q1569">
        <v>15.896596756492871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1.0586303076661321</v>
      </c>
      <c r="G1570" s="13">
        <f t="shared" si="293"/>
        <v>0</v>
      </c>
      <c r="H1570" s="13">
        <f t="shared" si="294"/>
        <v>1.0586303076661321</v>
      </c>
      <c r="I1570" s="16">
        <f t="shared" si="301"/>
        <v>1.0586631175500067</v>
      </c>
      <c r="J1570" s="13">
        <f t="shared" si="295"/>
        <v>1.0586065026109419</v>
      </c>
      <c r="K1570" s="13">
        <f t="shared" si="296"/>
        <v>5.6614939064836278E-5</v>
      </c>
      <c r="L1570" s="13">
        <f t="shared" si="297"/>
        <v>0</v>
      </c>
      <c r="M1570" s="13">
        <f t="shared" si="302"/>
        <v>7.9201342061184458E-3</v>
      </c>
      <c r="N1570" s="13">
        <f t="shared" si="298"/>
        <v>4.1514627069565808E-4</v>
      </c>
      <c r="O1570" s="13">
        <f t="shared" si="299"/>
        <v>4.1514627069565808E-4</v>
      </c>
      <c r="Q1570">
        <v>15.61764232258065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4.8717848684067979</v>
      </c>
      <c r="G1571" s="13">
        <f t="shared" si="293"/>
        <v>0</v>
      </c>
      <c r="H1571" s="13">
        <f t="shared" si="294"/>
        <v>4.8717848684067979</v>
      </c>
      <c r="I1571" s="16">
        <f t="shared" si="301"/>
        <v>4.8718414833458628</v>
      </c>
      <c r="J1571" s="13">
        <f t="shared" si="295"/>
        <v>4.8661014113273255</v>
      </c>
      <c r="K1571" s="13">
        <f t="shared" si="296"/>
        <v>5.7400720185372123E-3</v>
      </c>
      <c r="L1571" s="13">
        <f t="shared" si="297"/>
        <v>0</v>
      </c>
      <c r="M1571" s="13">
        <f t="shared" si="302"/>
        <v>7.5049879354227873E-3</v>
      </c>
      <c r="N1571" s="13">
        <f t="shared" si="298"/>
        <v>3.9338572704989864E-4</v>
      </c>
      <c r="O1571" s="13">
        <f t="shared" si="299"/>
        <v>3.9338572704989864E-4</v>
      </c>
      <c r="Q1571">
        <v>15.32237766812638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103.13519713088991</v>
      </c>
      <c r="G1572" s="13">
        <f t="shared" si="293"/>
        <v>0.92007622691389712</v>
      </c>
      <c r="H1572" s="13">
        <f t="shared" si="294"/>
        <v>102.21512090397601</v>
      </c>
      <c r="I1572" s="16">
        <f t="shared" si="301"/>
        <v>102.22086097599455</v>
      </c>
      <c r="J1572" s="13">
        <f t="shared" si="295"/>
        <v>81.636219257946905</v>
      </c>
      <c r="K1572" s="13">
        <f t="shared" si="296"/>
        <v>20.584641718047649</v>
      </c>
      <c r="L1572" s="13">
        <f t="shared" si="297"/>
        <v>0.18315819457754415</v>
      </c>
      <c r="M1572" s="13">
        <f t="shared" si="302"/>
        <v>0.19026979678591704</v>
      </c>
      <c r="N1572" s="13">
        <f t="shared" si="298"/>
        <v>9.9732901622643123E-3</v>
      </c>
      <c r="O1572" s="13">
        <f t="shared" si="299"/>
        <v>0.93004951707616146</v>
      </c>
      <c r="Q1572">
        <v>19.610584677417041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14.691862251149971</v>
      </c>
      <c r="G1573" s="13">
        <f t="shared" si="293"/>
        <v>0</v>
      </c>
      <c r="H1573" s="13">
        <f t="shared" si="294"/>
        <v>14.691862251149971</v>
      </c>
      <c r="I1573" s="16">
        <f t="shared" si="301"/>
        <v>35.093345774620076</v>
      </c>
      <c r="J1573" s="13">
        <f t="shared" si="295"/>
        <v>34.020928841574907</v>
      </c>
      <c r="K1573" s="13">
        <f t="shared" si="296"/>
        <v>1.0724169330451687</v>
      </c>
      <c r="L1573" s="13">
        <f t="shared" si="297"/>
        <v>0</v>
      </c>
      <c r="M1573" s="13">
        <f t="shared" si="302"/>
        <v>0.18029650662365274</v>
      </c>
      <c r="N1573" s="13">
        <f t="shared" si="298"/>
        <v>9.450524498239174E-3</v>
      </c>
      <c r="O1573" s="13">
        <f t="shared" si="299"/>
        <v>9.450524498239174E-3</v>
      </c>
      <c r="Q1573">
        <v>19.922475036207601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103.203526663959</v>
      </c>
      <c r="G1574" s="13">
        <f t="shared" si="293"/>
        <v>0.92144281757527891</v>
      </c>
      <c r="H1574" s="13">
        <f t="shared" si="294"/>
        <v>102.28208384638371</v>
      </c>
      <c r="I1574" s="16">
        <f t="shared" si="301"/>
        <v>103.35450077942889</v>
      </c>
      <c r="J1574" s="13">
        <f t="shared" si="295"/>
        <v>92.82076951367084</v>
      </c>
      <c r="K1574" s="13">
        <f t="shared" si="296"/>
        <v>10.53373126575805</v>
      </c>
      <c r="L1574" s="13">
        <f t="shared" si="297"/>
        <v>0</v>
      </c>
      <c r="M1574" s="13">
        <f t="shared" si="302"/>
        <v>0.17084598212541358</v>
      </c>
      <c r="N1574" s="13">
        <f t="shared" si="298"/>
        <v>8.9551604173463174E-3</v>
      </c>
      <c r="O1574" s="13">
        <f t="shared" si="299"/>
        <v>0.93039797799262525</v>
      </c>
      <c r="Q1574">
        <v>25.899634485221871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29.540330299705669</v>
      </c>
      <c r="G1575" s="13">
        <f t="shared" si="293"/>
        <v>0</v>
      </c>
      <c r="H1575" s="13">
        <f t="shared" si="294"/>
        <v>29.540330299705669</v>
      </c>
      <c r="I1575" s="16">
        <f t="shared" si="301"/>
        <v>40.074061565463722</v>
      </c>
      <c r="J1575" s="13">
        <f t="shared" si="295"/>
        <v>38.849153560592612</v>
      </c>
      <c r="K1575" s="13">
        <f t="shared" si="296"/>
        <v>1.2249080048711107</v>
      </c>
      <c r="L1575" s="13">
        <f t="shared" si="297"/>
        <v>0</v>
      </c>
      <c r="M1575" s="13">
        <f t="shared" si="302"/>
        <v>0.16189082170806726</v>
      </c>
      <c r="N1575" s="13">
        <f t="shared" si="298"/>
        <v>8.4857616225795934E-3</v>
      </c>
      <c r="O1575" s="13">
        <f t="shared" si="299"/>
        <v>8.4857616225795934E-3</v>
      </c>
      <c r="Q1575">
        <v>21.796166142218532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7.9526773791127994</v>
      </c>
      <c r="G1576" s="13">
        <f t="shared" si="293"/>
        <v>0</v>
      </c>
      <c r="H1576" s="13">
        <f t="shared" si="294"/>
        <v>7.9526773791127994</v>
      </c>
      <c r="I1576" s="16">
        <f t="shared" si="301"/>
        <v>9.1775853839839101</v>
      </c>
      <c r="J1576" s="13">
        <f t="shared" si="295"/>
        <v>9.1711933899496341</v>
      </c>
      <c r="K1576" s="13">
        <f t="shared" si="296"/>
        <v>6.3919940342760384E-3</v>
      </c>
      <c r="L1576" s="13">
        <f t="shared" si="297"/>
        <v>0</v>
      </c>
      <c r="M1576" s="13">
        <f t="shared" si="302"/>
        <v>0.15340506008548765</v>
      </c>
      <c r="N1576" s="13">
        <f t="shared" si="298"/>
        <v>8.0409671026957247E-3</v>
      </c>
      <c r="O1576" s="13">
        <f t="shared" si="299"/>
        <v>8.0409671026957247E-3</v>
      </c>
      <c r="Q1576">
        <v>28.12203391437124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12.410766094998969</v>
      </c>
      <c r="G1577" s="13">
        <f t="shared" si="293"/>
        <v>0</v>
      </c>
      <c r="H1577" s="13">
        <f t="shared" si="294"/>
        <v>12.410766094998969</v>
      </c>
      <c r="I1577" s="16">
        <f t="shared" si="301"/>
        <v>12.417158089033245</v>
      </c>
      <c r="J1577" s="13">
        <f t="shared" si="295"/>
        <v>12.405329832784984</v>
      </c>
      <c r="K1577" s="13">
        <f t="shared" si="296"/>
        <v>1.1828256248261226E-2</v>
      </c>
      <c r="L1577" s="13">
        <f t="shared" si="297"/>
        <v>0</v>
      </c>
      <c r="M1577" s="13">
        <f t="shared" si="302"/>
        <v>0.14536409298279193</v>
      </c>
      <c r="N1577" s="13">
        <f t="shared" si="298"/>
        <v>7.6194871859928247E-3</v>
      </c>
      <c r="O1577" s="13">
        <f t="shared" si="299"/>
        <v>7.6194871859928247E-3</v>
      </c>
      <c r="Q1577">
        <v>30.288052193548381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4.4176377280020649</v>
      </c>
      <c r="G1578" s="13">
        <f t="shared" si="293"/>
        <v>0</v>
      </c>
      <c r="H1578" s="13">
        <f t="shared" si="294"/>
        <v>4.4176377280020649</v>
      </c>
      <c r="I1578" s="16">
        <f t="shared" si="301"/>
        <v>4.4294659842503261</v>
      </c>
      <c r="J1578" s="13">
        <f t="shared" si="295"/>
        <v>4.428686515285345</v>
      </c>
      <c r="K1578" s="13">
        <f t="shared" si="296"/>
        <v>7.7946896498115592E-4</v>
      </c>
      <c r="L1578" s="13">
        <f t="shared" si="297"/>
        <v>0</v>
      </c>
      <c r="M1578" s="13">
        <f t="shared" si="302"/>
        <v>0.13774460579679912</v>
      </c>
      <c r="N1578" s="13">
        <f t="shared" si="298"/>
        <v>7.2200998009363136E-3</v>
      </c>
      <c r="O1578" s="13">
        <f t="shared" si="299"/>
        <v>7.2200998009363136E-3</v>
      </c>
      <c r="Q1578">
        <v>27.53099491570384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3.5647408513742769</v>
      </c>
      <c r="G1579" s="13">
        <f t="shared" si="293"/>
        <v>0</v>
      </c>
      <c r="H1579" s="13">
        <f t="shared" si="294"/>
        <v>3.5647408513742769</v>
      </c>
      <c r="I1579" s="16">
        <f t="shared" si="301"/>
        <v>3.565520320339258</v>
      </c>
      <c r="J1579" s="13">
        <f t="shared" si="295"/>
        <v>3.5649656218112806</v>
      </c>
      <c r="K1579" s="13">
        <f t="shared" si="296"/>
        <v>5.5469852797740415E-4</v>
      </c>
      <c r="L1579" s="13">
        <f t="shared" si="297"/>
        <v>0</v>
      </c>
      <c r="M1579" s="13">
        <f t="shared" si="302"/>
        <v>0.13052450599586279</v>
      </c>
      <c r="N1579" s="13">
        <f t="shared" si="298"/>
        <v>6.8416469327900091E-3</v>
      </c>
      <c r="O1579" s="13">
        <f t="shared" si="299"/>
        <v>6.8416469327900091E-3</v>
      </c>
      <c r="Q1579">
        <v>25.276129254050911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39.699103565174518</v>
      </c>
      <c r="G1580" s="13">
        <f t="shared" si="293"/>
        <v>0</v>
      </c>
      <c r="H1580" s="13">
        <f t="shared" si="294"/>
        <v>39.699103565174518</v>
      </c>
      <c r="I1580" s="16">
        <f t="shared" si="301"/>
        <v>39.699658263702496</v>
      </c>
      <c r="J1580" s="13">
        <f t="shared" si="295"/>
        <v>37.521293375225362</v>
      </c>
      <c r="K1580" s="13">
        <f t="shared" si="296"/>
        <v>2.1783648884771338</v>
      </c>
      <c r="L1580" s="13">
        <f t="shared" si="297"/>
        <v>0</v>
      </c>
      <c r="M1580" s="13">
        <f t="shared" si="302"/>
        <v>0.12368285906307279</v>
      </c>
      <c r="N1580" s="13">
        <f t="shared" si="298"/>
        <v>6.4830312659784565E-3</v>
      </c>
      <c r="O1580" s="13">
        <f t="shared" si="299"/>
        <v>6.4830312659784565E-3</v>
      </c>
      <c r="Q1580">
        <v>17.256887800527561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2.2817169474990049</v>
      </c>
      <c r="G1581" s="13">
        <f t="shared" si="293"/>
        <v>0</v>
      </c>
      <c r="H1581" s="13">
        <f t="shared" si="294"/>
        <v>2.2817169474990049</v>
      </c>
      <c r="I1581" s="16">
        <f t="shared" si="301"/>
        <v>4.4600818359761387</v>
      </c>
      <c r="J1581" s="13">
        <f t="shared" si="295"/>
        <v>4.4554417083130557</v>
      </c>
      <c r="K1581" s="13">
        <f t="shared" si="296"/>
        <v>4.6401276630829713E-3</v>
      </c>
      <c r="L1581" s="13">
        <f t="shared" si="297"/>
        <v>0</v>
      </c>
      <c r="M1581" s="13">
        <f t="shared" si="302"/>
        <v>0.11719982779709433</v>
      </c>
      <c r="N1581" s="13">
        <f t="shared" si="298"/>
        <v>6.1432130024450995E-3</v>
      </c>
      <c r="O1581" s="13">
        <f t="shared" si="299"/>
        <v>6.1432130024450995E-3</v>
      </c>
      <c r="Q1581">
        <v>14.949479674230339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1.461498179906128</v>
      </c>
      <c r="G1582" s="13">
        <f t="shared" si="293"/>
        <v>0</v>
      </c>
      <c r="H1582" s="13">
        <f t="shared" si="294"/>
        <v>1.461498179906128</v>
      </c>
      <c r="I1582" s="16">
        <f t="shared" si="301"/>
        <v>1.4661383075692109</v>
      </c>
      <c r="J1582" s="13">
        <f t="shared" si="295"/>
        <v>1.4659662257923867</v>
      </c>
      <c r="K1582" s="13">
        <f t="shared" si="296"/>
        <v>1.7208177682426218E-4</v>
      </c>
      <c r="L1582" s="13">
        <f t="shared" si="297"/>
        <v>0</v>
      </c>
      <c r="M1582" s="13">
        <f t="shared" si="302"/>
        <v>0.11105661479464923</v>
      </c>
      <c r="N1582" s="13">
        <f t="shared" si="298"/>
        <v>5.8212068467812248E-3</v>
      </c>
      <c r="O1582" s="13">
        <f t="shared" si="299"/>
        <v>5.8212068467812248E-3</v>
      </c>
      <c r="Q1582">
        <v>14.649663322580651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1.237895525014163</v>
      </c>
      <c r="G1583" s="13">
        <f t="shared" si="293"/>
        <v>0</v>
      </c>
      <c r="H1583" s="13">
        <f t="shared" si="294"/>
        <v>1.237895525014163</v>
      </c>
      <c r="I1583" s="16">
        <f t="shared" si="301"/>
        <v>1.2380676067909873</v>
      </c>
      <c r="J1583" s="13">
        <f t="shared" si="295"/>
        <v>1.2380005603737947</v>
      </c>
      <c r="K1583" s="13">
        <f t="shared" si="296"/>
        <v>6.7046417192573315E-5</v>
      </c>
      <c r="L1583" s="13">
        <f t="shared" si="297"/>
        <v>0</v>
      </c>
      <c r="M1583" s="13">
        <f t="shared" si="302"/>
        <v>0.10523540794786801</v>
      </c>
      <c r="N1583" s="13">
        <f t="shared" si="298"/>
        <v>5.5160791493840833E-3</v>
      </c>
      <c r="O1583" s="13">
        <f t="shared" si="299"/>
        <v>5.5160791493840833E-3</v>
      </c>
      <c r="Q1583">
        <v>17.75506843313099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2.365313285699254</v>
      </c>
      <c r="G1584" s="13">
        <f t="shared" si="293"/>
        <v>0</v>
      </c>
      <c r="H1584" s="13">
        <f t="shared" si="294"/>
        <v>2.365313285699254</v>
      </c>
      <c r="I1584" s="16">
        <f t="shared" si="301"/>
        <v>2.3653803321164464</v>
      </c>
      <c r="J1584" s="13">
        <f t="shared" si="295"/>
        <v>2.3649256461233072</v>
      </c>
      <c r="K1584" s="13">
        <f t="shared" si="296"/>
        <v>4.5468599313913671E-4</v>
      </c>
      <c r="L1584" s="13">
        <f t="shared" si="297"/>
        <v>0</v>
      </c>
      <c r="M1584" s="13">
        <f t="shared" si="302"/>
        <v>9.9719328798483928E-2</v>
      </c>
      <c r="N1584" s="13">
        <f t="shared" si="298"/>
        <v>5.2269451993608848E-3</v>
      </c>
      <c r="O1584" s="13">
        <f t="shared" si="299"/>
        <v>5.2269451993608848E-3</v>
      </c>
      <c r="Q1584">
        <v>17.951384945611139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1.8449255828964239</v>
      </c>
      <c r="G1585" s="13">
        <f t="shared" si="293"/>
        <v>0</v>
      </c>
      <c r="H1585" s="13">
        <f t="shared" si="294"/>
        <v>1.8449255828964239</v>
      </c>
      <c r="I1585" s="16">
        <f t="shared" si="301"/>
        <v>1.8453802688895631</v>
      </c>
      <c r="J1585" s="13">
        <f t="shared" si="295"/>
        <v>1.8452494925699225</v>
      </c>
      <c r="K1585" s="13">
        <f t="shared" si="296"/>
        <v>1.3077631964053538E-4</v>
      </c>
      <c r="L1585" s="13">
        <f t="shared" si="297"/>
        <v>0</v>
      </c>
      <c r="M1585" s="13">
        <f t="shared" si="302"/>
        <v>9.4492383599123042E-2</v>
      </c>
      <c r="N1585" s="13">
        <f t="shared" si="298"/>
        <v>4.9529666593294639E-3</v>
      </c>
      <c r="O1585" s="13">
        <f t="shared" si="299"/>
        <v>4.9529666593294639E-3</v>
      </c>
      <c r="Q1585">
        <v>21.494305614847558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14.768321422065741</v>
      </c>
      <c r="G1586" s="13">
        <f t="shared" si="293"/>
        <v>0</v>
      </c>
      <c r="H1586" s="13">
        <f t="shared" si="294"/>
        <v>14.768321422065741</v>
      </c>
      <c r="I1586" s="16">
        <f t="shared" si="301"/>
        <v>14.768452198385381</v>
      </c>
      <c r="J1586" s="13">
        <f t="shared" si="295"/>
        <v>14.731351235411839</v>
      </c>
      <c r="K1586" s="13">
        <f t="shared" si="296"/>
        <v>3.7100962973541485E-2</v>
      </c>
      <c r="L1586" s="13">
        <f t="shared" si="297"/>
        <v>0</v>
      </c>
      <c r="M1586" s="13">
        <f t="shared" si="302"/>
        <v>8.9539416939793573E-2</v>
      </c>
      <c r="N1586" s="13">
        <f t="shared" si="298"/>
        <v>4.6933491346779115E-3</v>
      </c>
      <c r="O1586" s="13">
        <f t="shared" si="299"/>
        <v>4.6933491346779115E-3</v>
      </c>
      <c r="Q1586">
        <v>25.687211497458058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18.20199938677489</v>
      </c>
      <c r="G1587" s="13">
        <f t="shared" si="293"/>
        <v>0</v>
      </c>
      <c r="H1587" s="13">
        <f t="shared" si="294"/>
        <v>18.20199938677489</v>
      </c>
      <c r="I1587" s="16">
        <f t="shared" si="301"/>
        <v>18.239100349748433</v>
      </c>
      <c r="J1587" s="13">
        <f t="shared" si="295"/>
        <v>18.178310676043377</v>
      </c>
      <c r="K1587" s="13">
        <f t="shared" si="296"/>
        <v>6.0789673705055947E-2</v>
      </c>
      <c r="L1587" s="13">
        <f t="shared" si="297"/>
        <v>0</v>
      </c>
      <c r="M1587" s="13">
        <f t="shared" si="302"/>
        <v>8.4846067805115666E-2</v>
      </c>
      <c r="N1587" s="13">
        <f t="shared" si="298"/>
        <v>4.4473398702352665E-3</v>
      </c>
      <c r="O1587" s="13">
        <f t="shared" si="299"/>
        <v>4.4473398702352665E-3</v>
      </c>
      <c r="Q1587">
        <v>26.688496417430301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21.049471379795609</v>
      </c>
      <c r="G1588" s="13">
        <f t="shared" si="293"/>
        <v>0</v>
      </c>
      <c r="H1588" s="13">
        <f t="shared" si="294"/>
        <v>21.049471379795609</v>
      </c>
      <c r="I1588" s="16">
        <f t="shared" si="301"/>
        <v>21.110261053500665</v>
      </c>
      <c r="J1588" s="13">
        <f t="shared" si="295"/>
        <v>21.038989867560787</v>
      </c>
      <c r="K1588" s="13">
        <f t="shared" si="296"/>
        <v>7.1271185939878023E-2</v>
      </c>
      <c r="L1588" s="13">
        <f t="shared" si="297"/>
        <v>0</v>
      </c>
      <c r="M1588" s="13">
        <f t="shared" si="302"/>
        <v>8.0398727934880398E-2</v>
      </c>
      <c r="N1588" s="13">
        <f t="shared" si="298"/>
        <v>4.2142255676748397E-3</v>
      </c>
      <c r="O1588" s="13">
        <f t="shared" si="299"/>
        <v>4.2142255676748397E-3</v>
      </c>
      <c r="Q1588">
        <v>28.73869119354838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13.372975717823479</v>
      </c>
      <c r="G1589" s="13">
        <f t="shared" si="293"/>
        <v>0</v>
      </c>
      <c r="H1589" s="13">
        <f t="shared" si="294"/>
        <v>13.372975717823479</v>
      </c>
      <c r="I1589" s="16">
        <f t="shared" si="301"/>
        <v>13.444246903763357</v>
      </c>
      <c r="J1589" s="13">
        <f t="shared" si="295"/>
        <v>13.424846172532854</v>
      </c>
      <c r="K1589" s="13">
        <f t="shared" si="296"/>
        <v>1.9400731230502899E-2</v>
      </c>
      <c r="L1589" s="13">
        <f t="shared" si="297"/>
        <v>0</v>
      </c>
      <c r="M1589" s="13">
        <f t="shared" si="302"/>
        <v>7.6184502367205559E-2</v>
      </c>
      <c r="N1589" s="13">
        <f t="shared" si="298"/>
        <v>3.9933303173217633E-3</v>
      </c>
      <c r="O1589" s="13">
        <f t="shared" si="299"/>
        <v>3.9933303173217633E-3</v>
      </c>
      <c r="Q1589">
        <v>28.372486991441441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1.2225662235400461</v>
      </c>
      <c r="G1590" s="13">
        <f t="shared" si="293"/>
        <v>0</v>
      </c>
      <c r="H1590" s="13">
        <f t="shared" si="294"/>
        <v>1.2225662235400461</v>
      </c>
      <c r="I1590" s="16">
        <f t="shared" si="301"/>
        <v>1.241966954770549</v>
      </c>
      <c r="J1590" s="13">
        <f t="shared" si="295"/>
        <v>1.241951585204522</v>
      </c>
      <c r="K1590" s="13">
        <f t="shared" si="296"/>
        <v>1.5369566026990356E-5</v>
      </c>
      <c r="L1590" s="13">
        <f t="shared" si="297"/>
        <v>0</v>
      </c>
      <c r="M1590" s="13">
        <f t="shared" si="302"/>
        <v>7.2191172049883789E-2</v>
      </c>
      <c r="N1590" s="13">
        <f t="shared" si="298"/>
        <v>3.7840136383680972E-3</v>
      </c>
      <c r="O1590" s="13">
        <f t="shared" si="299"/>
        <v>3.7840136383680972E-3</v>
      </c>
      <c r="Q1590">
        <v>28.352266303198089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0.85026643360839571</v>
      </c>
      <c r="G1591" s="13">
        <f t="shared" si="293"/>
        <v>0</v>
      </c>
      <c r="H1591" s="13">
        <f t="shared" si="294"/>
        <v>0.85026643360839571</v>
      </c>
      <c r="I1591" s="16">
        <f t="shared" si="301"/>
        <v>0.8502818031744227</v>
      </c>
      <c r="J1591" s="13">
        <f t="shared" si="295"/>
        <v>0.85027056216581998</v>
      </c>
      <c r="K1591" s="13">
        <f t="shared" si="296"/>
        <v>1.1241008602724811E-5</v>
      </c>
      <c r="L1591" s="13">
        <f t="shared" si="297"/>
        <v>0</v>
      </c>
      <c r="M1591" s="13">
        <f t="shared" si="302"/>
        <v>6.8407158411515692E-2</v>
      </c>
      <c r="N1591" s="13">
        <f t="shared" si="298"/>
        <v>3.5856686218131428E-3</v>
      </c>
      <c r="O1591" s="13">
        <f t="shared" si="299"/>
        <v>3.5856686218131428E-3</v>
      </c>
      <c r="Q1591">
        <v>22.410538648630439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44.124525292637827</v>
      </c>
      <c r="G1592" s="13">
        <f t="shared" si="293"/>
        <v>0</v>
      </c>
      <c r="H1592" s="13">
        <f t="shared" si="294"/>
        <v>44.124525292637827</v>
      </c>
      <c r="I1592" s="16">
        <f t="shared" si="301"/>
        <v>44.124536533646427</v>
      </c>
      <c r="J1592" s="13">
        <f t="shared" si="295"/>
        <v>41.030877987844043</v>
      </c>
      <c r="K1592" s="13">
        <f t="shared" si="296"/>
        <v>3.0936585458023842</v>
      </c>
      <c r="L1592" s="13">
        <f t="shared" si="297"/>
        <v>0</v>
      </c>
      <c r="M1592" s="13">
        <f t="shared" si="302"/>
        <v>6.4821489789702549E-2</v>
      </c>
      <c r="N1592" s="13">
        <f t="shared" si="298"/>
        <v>3.3977201707444458E-3</v>
      </c>
      <c r="O1592" s="13">
        <f t="shared" si="299"/>
        <v>3.3977201707444458E-3</v>
      </c>
      <c r="Q1592">
        <v>16.842241330944251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14.52434043890123</v>
      </c>
      <c r="G1593" s="13">
        <f t="shared" si="293"/>
        <v>0</v>
      </c>
      <c r="H1593" s="13">
        <f t="shared" si="294"/>
        <v>14.52434043890123</v>
      </c>
      <c r="I1593" s="16">
        <f t="shared" si="301"/>
        <v>17.617998984703615</v>
      </c>
      <c r="J1593" s="13">
        <f t="shared" si="295"/>
        <v>17.365564542804918</v>
      </c>
      <c r="K1593" s="13">
        <f t="shared" si="296"/>
        <v>0.25243444189869635</v>
      </c>
      <c r="L1593" s="13">
        <f t="shared" si="297"/>
        <v>0</v>
      </c>
      <c r="M1593" s="13">
        <f t="shared" si="302"/>
        <v>6.1423769618958103E-2</v>
      </c>
      <c r="N1593" s="13">
        <f t="shared" si="298"/>
        <v>3.2196233328572422E-3</v>
      </c>
      <c r="O1593" s="13">
        <f t="shared" si="299"/>
        <v>3.2196233328572422E-3</v>
      </c>
      <c r="Q1593">
        <v>15.69997332258065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6.6666670000000003E-3</v>
      </c>
      <c r="G1594" s="13">
        <f t="shared" si="293"/>
        <v>0</v>
      </c>
      <c r="H1594" s="13">
        <f t="shared" si="294"/>
        <v>6.6666670000000003E-3</v>
      </c>
      <c r="I1594" s="16">
        <f t="shared" si="301"/>
        <v>0.25910110889869636</v>
      </c>
      <c r="J1594" s="13">
        <f t="shared" si="295"/>
        <v>0.25910029971759901</v>
      </c>
      <c r="K1594" s="13">
        <f t="shared" si="296"/>
        <v>8.0918109734984256E-7</v>
      </c>
      <c r="L1594" s="13">
        <f t="shared" si="297"/>
        <v>0</v>
      </c>
      <c r="M1594" s="13">
        <f t="shared" si="302"/>
        <v>5.8204146286100863E-2</v>
      </c>
      <c r="N1594" s="13">
        <f t="shared" si="298"/>
        <v>3.050861720377513E-3</v>
      </c>
      <c r="O1594" s="13">
        <f t="shared" si="299"/>
        <v>3.050861720377513E-3</v>
      </c>
      <c r="Q1594">
        <v>15.7995507666471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34.373510597318692</v>
      </c>
      <c r="G1595" s="13">
        <f t="shared" si="293"/>
        <v>0</v>
      </c>
      <c r="H1595" s="13">
        <f t="shared" si="294"/>
        <v>34.373510597318692</v>
      </c>
      <c r="I1595" s="16">
        <f t="shared" si="301"/>
        <v>34.373511406499787</v>
      </c>
      <c r="J1595" s="13">
        <f t="shared" si="295"/>
        <v>32.854392509561372</v>
      </c>
      <c r="K1595" s="13">
        <f t="shared" si="296"/>
        <v>1.5191188969384157</v>
      </c>
      <c r="L1595" s="13">
        <f t="shared" si="297"/>
        <v>0</v>
      </c>
      <c r="M1595" s="13">
        <f t="shared" si="302"/>
        <v>5.5153284565723354E-2</v>
      </c>
      <c r="N1595" s="13">
        <f t="shared" si="298"/>
        <v>2.8909460128072515E-3</v>
      </c>
      <c r="O1595" s="13">
        <f t="shared" si="299"/>
        <v>2.8909460128072515E-3</v>
      </c>
      <c r="Q1595">
        <v>16.868352638302181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27.860981222316791</v>
      </c>
      <c r="G1596" s="13">
        <f t="shared" si="293"/>
        <v>0</v>
      </c>
      <c r="H1596" s="13">
        <f t="shared" si="294"/>
        <v>27.860981222316791</v>
      </c>
      <c r="I1596" s="16">
        <f t="shared" si="301"/>
        <v>29.380100119255207</v>
      </c>
      <c r="J1596" s="13">
        <f t="shared" si="295"/>
        <v>28.568401058952414</v>
      </c>
      <c r="K1596" s="13">
        <f t="shared" si="296"/>
        <v>0.81169906030279293</v>
      </c>
      <c r="L1596" s="13">
        <f t="shared" si="297"/>
        <v>0</v>
      </c>
      <c r="M1596" s="13">
        <f t="shared" si="302"/>
        <v>5.22623385529161E-2</v>
      </c>
      <c r="N1596" s="13">
        <f t="shared" si="298"/>
        <v>2.7394125381506903E-3</v>
      </c>
      <c r="O1596" s="13">
        <f t="shared" si="299"/>
        <v>2.7394125381506903E-3</v>
      </c>
      <c r="Q1596">
        <v>18.156733218507259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76.742799086677621</v>
      </c>
      <c r="G1597" s="13">
        <f t="shared" si="293"/>
        <v>0.39222826602965144</v>
      </c>
      <c r="H1597" s="13">
        <f t="shared" si="294"/>
        <v>76.350570820647974</v>
      </c>
      <c r="I1597" s="16">
        <f t="shared" si="301"/>
        <v>77.16226988095076</v>
      </c>
      <c r="J1597" s="13">
        <f t="shared" si="295"/>
        <v>65.147370002036041</v>
      </c>
      <c r="K1597" s="13">
        <f t="shared" si="296"/>
        <v>12.014899878914719</v>
      </c>
      <c r="L1597" s="13">
        <f t="shared" si="297"/>
        <v>0</v>
      </c>
      <c r="M1597" s="13">
        <f t="shared" si="302"/>
        <v>4.9522926014765413E-2</v>
      </c>
      <c r="N1597" s="13">
        <f t="shared" si="298"/>
        <v>2.595821928507784E-3</v>
      </c>
      <c r="O1597" s="13">
        <f t="shared" si="299"/>
        <v>0.39482408795815921</v>
      </c>
      <c r="Q1597">
        <v>18.062391681932201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11.65487292838867</v>
      </c>
      <c r="G1598" s="13">
        <f t="shared" si="293"/>
        <v>0</v>
      </c>
      <c r="H1598" s="13">
        <f t="shared" si="294"/>
        <v>11.65487292838867</v>
      </c>
      <c r="I1598" s="16">
        <f t="shared" si="301"/>
        <v>23.669772807303389</v>
      </c>
      <c r="J1598" s="13">
        <f t="shared" si="295"/>
        <v>23.476446043610935</v>
      </c>
      <c r="K1598" s="13">
        <f t="shared" si="296"/>
        <v>0.19332676369245405</v>
      </c>
      <c r="L1598" s="13">
        <f t="shared" si="297"/>
        <v>0</v>
      </c>
      <c r="M1598" s="13">
        <f t="shared" si="302"/>
        <v>4.692710408625763E-2</v>
      </c>
      <c r="N1598" s="13">
        <f t="shared" si="298"/>
        <v>2.4597578461368667E-3</v>
      </c>
      <c r="O1598" s="13">
        <f t="shared" si="299"/>
        <v>2.4597578461368667E-3</v>
      </c>
      <c r="Q1598">
        <v>23.935001462410419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4.3611579646146428</v>
      </c>
      <c r="G1599" s="13">
        <f t="shared" si="293"/>
        <v>0</v>
      </c>
      <c r="H1599" s="13">
        <f t="shared" si="294"/>
        <v>4.3611579646146428</v>
      </c>
      <c r="I1599" s="16">
        <f t="shared" si="301"/>
        <v>4.5544847283070968</v>
      </c>
      <c r="J1599" s="13">
        <f t="shared" si="295"/>
        <v>4.5529480780037277</v>
      </c>
      <c r="K1599" s="13">
        <f t="shared" si="296"/>
        <v>1.5366503033691359E-3</v>
      </c>
      <c r="L1599" s="13">
        <f t="shared" si="297"/>
        <v>0</v>
      </c>
      <c r="M1599" s="13">
        <f t="shared" si="302"/>
        <v>4.4467346240120761E-2</v>
      </c>
      <c r="N1599" s="13">
        <f t="shared" si="298"/>
        <v>2.3308257762927422E-3</v>
      </c>
      <c r="O1599" s="13">
        <f t="shared" si="299"/>
        <v>2.3308257762927422E-3</v>
      </c>
      <c r="Q1599">
        <v>23.238864986948069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4.2699526840009909</v>
      </c>
      <c r="G1600" s="13">
        <f t="shared" si="293"/>
        <v>0</v>
      </c>
      <c r="H1600" s="13">
        <f t="shared" si="294"/>
        <v>4.2699526840009909</v>
      </c>
      <c r="I1600" s="16">
        <f t="shared" si="301"/>
        <v>4.2714893343043601</v>
      </c>
      <c r="J1600" s="13">
        <f t="shared" si="295"/>
        <v>4.2708291271767207</v>
      </c>
      <c r="K1600" s="13">
        <f t="shared" si="296"/>
        <v>6.6020712763936729E-4</v>
      </c>
      <c r="L1600" s="13">
        <f t="shared" si="297"/>
        <v>0</v>
      </c>
      <c r="M1600" s="13">
        <f t="shared" si="302"/>
        <v>4.2136520463828021E-2</v>
      </c>
      <c r="N1600" s="13">
        <f t="shared" si="298"/>
        <v>2.2086518833400533E-3</v>
      </c>
      <c r="O1600" s="13">
        <f t="shared" si="299"/>
        <v>2.2086518833400533E-3</v>
      </c>
      <c r="Q1600">
        <v>27.95028942217181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2.5733333329999999</v>
      </c>
      <c r="G1601" s="13">
        <f t="shared" si="293"/>
        <v>0</v>
      </c>
      <c r="H1601" s="13">
        <f t="shared" si="294"/>
        <v>2.5733333329999999</v>
      </c>
      <c r="I1601" s="16">
        <f t="shared" si="301"/>
        <v>2.5739935401276393</v>
      </c>
      <c r="J1601" s="13">
        <f t="shared" si="295"/>
        <v>2.5738396286146221</v>
      </c>
      <c r="K1601" s="13">
        <f t="shared" si="296"/>
        <v>1.5391151301713535E-4</v>
      </c>
      <c r="L1601" s="13">
        <f t="shared" si="297"/>
        <v>0</v>
      </c>
      <c r="M1601" s="13">
        <f t="shared" si="302"/>
        <v>3.9927868580487968E-2</v>
      </c>
      <c r="N1601" s="13">
        <f t="shared" si="298"/>
        <v>2.0928819268252719E-3</v>
      </c>
      <c r="O1601" s="13">
        <f t="shared" si="299"/>
        <v>2.0928819268252719E-3</v>
      </c>
      <c r="Q1601">
        <v>27.486677514894509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40.654947640413297</v>
      </c>
      <c r="G1602" s="13">
        <f t="shared" si="293"/>
        <v>0</v>
      </c>
      <c r="H1602" s="13">
        <f t="shared" si="294"/>
        <v>40.654947640413297</v>
      </c>
      <c r="I1602" s="16">
        <f t="shared" si="301"/>
        <v>40.655101551926315</v>
      </c>
      <c r="J1602" s="13">
        <f t="shared" si="295"/>
        <v>40.128700224146989</v>
      </c>
      <c r="K1602" s="13">
        <f t="shared" si="296"/>
        <v>0.52640132777932536</v>
      </c>
      <c r="L1602" s="13">
        <f t="shared" si="297"/>
        <v>0</v>
      </c>
      <c r="M1602" s="13">
        <f t="shared" si="302"/>
        <v>3.7834986653662694E-2</v>
      </c>
      <c r="N1602" s="13">
        <f t="shared" si="298"/>
        <v>1.9831802343644738E-3</v>
      </c>
      <c r="O1602" s="13">
        <f t="shared" si="299"/>
        <v>1.9831802343644738E-3</v>
      </c>
      <c r="Q1602">
        <v>28.384018193548378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0.93691234378026933</v>
      </c>
      <c r="G1603" s="13">
        <f t="shared" si="293"/>
        <v>0</v>
      </c>
      <c r="H1603" s="13">
        <f t="shared" si="294"/>
        <v>0.93691234378026933</v>
      </c>
      <c r="I1603" s="16">
        <f t="shared" si="301"/>
        <v>1.4633136715595947</v>
      </c>
      <c r="J1603" s="13">
        <f t="shared" si="295"/>
        <v>1.4632646481987013</v>
      </c>
      <c r="K1603" s="13">
        <f t="shared" si="296"/>
        <v>4.9023360893407641E-5</v>
      </c>
      <c r="L1603" s="13">
        <f t="shared" si="297"/>
        <v>0</v>
      </c>
      <c r="M1603" s="13">
        <f t="shared" si="302"/>
        <v>3.5851806419298221E-2</v>
      </c>
      <c r="N1603" s="13">
        <f t="shared" si="298"/>
        <v>1.8792287283688138E-3</v>
      </c>
      <c r="O1603" s="13">
        <f t="shared" si="299"/>
        <v>1.8792287283688138E-3</v>
      </c>
      <c r="Q1603">
        <v>23.518611202103369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11.65733303059076</v>
      </c>
      <c r="G1604" s="13">
        <f t="shared" si="293"/>
        <v>0</v>
      </c>
      <c r="H1604" s="13">
        <f t="shared" si="294"/>
        <v>11.65733303059076</v>
      </c>
      <c r="I1604" s="16">
        <f t="shared" si="301"/>
        <v>11.657382053951654</v>
      </c>
      <c r="J1604" s="13">
        <f t="shared" si="295"/>
        <v>11.618148144899001</v>
      </c>
      <c r="K1604" s="13">
        <f t="shared" si="296"/>
        <v>3.9233909052653004E-2</v>
      </c>
      <c r="L1604" s="13">
        <f t="shared" si="297"/>
        <v>0</v>
      </c>
      <c r="M1604" s="13">
        <f t="shared" si="302"/>
        <v>3.3972577690929408E-2</v>
      </c>
      <c r="N1604" s="13">
        <f t="shared" si="298"/>
        <v>1.7807260037857159E-3</v>
      </c>
      <c r="O1604" s="13">
        <f t="shared" si="299"/>
        <v>1.7807260037857159E-3</v>
      </c>
      <c r="Q1604">
        <v>20.229744779175419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3.2529136644947338</v>
      </c>
      <c r="G1605" s="13">
        <f t="shared" si="293"/>
        <v>0</v>
      </c>
      <c r="H1605" s="13">
        <f t="shared" si="294"/>
        <v>3.2529136644947338</v>
      </c>
      <c r="I1605" s="16">
        <f t="shared" si="301"/>
        <v>3.2921475735473869</v>
      </c>
      <c r="J1605" s="13">
        <f t="shared" si="295"/>
        <v>3.2904144783788936</v>
      </c>
      <c r="K1605" s="13">
        <f t="shared" si="296"/>
        <v>1.7330951684932927E-3</v>
      </c>
      <c r="L1605" s="13">
        <f t="shared" si="297"/>
        <v>0</v>
      </c>
      <c r="M1605" s="13">
        <f t="shared" si="302"/>
        <v>3.219185168714369E-2</v>
      </c>
      <c r="N1605" s="13">
        <f t="shared" si="298"/>
        <v>1.6873864541817041E-3</v>
      </c>
      <c r="O1605" s="13">
        <f t="shared" si="299"/>
        <v>1.6873864541817041E-3</v>
      </c>
      <c r="Q1605">
        <v>15.48527032258065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0.28214033772855468</v>
      </c>
      <c r="G1606" s="13">
        <f t="shared" ref="G1606:G1669" si="304">IF((F1606-$J$2)&gt;0,$I$2*(F1606-$J$2),0)</f>
        <v>0</v>
      </c>
      <c r="H1606" s="13">
        <f t="shared" ref="H1606:H1669" si="305">F1606-G1606</f>
        <v>0.28214033772855468</v>
      </c>
      <c r="I1606" s="16">
        <f t="shared" si="301"/>
        <v>0.28387343289704797</v>
      </c>
      <c r="J1606" s="13">
        <f t="shared" ref="J1606:J1669" si="306">I1606/SQRT(1+(I1606/($K$2*(300+(25*Q1606)+0.05*(Q1606)^3)))^2)</f>
        <v>0.28387256483794537</v>
      </c>
      <c r="K1606" s="13">
        <f t="shared" ref="K1606:K1669" si="307">I1606-J1606</f>
        <v>8.6805910259890595E-7</v>
      </c>
      <c r="L1606" s="13">
        <f t="shared" ref="L1606:L1669" si="308">IF(K1606&gt;$N$2,(K1606-$N$2)/$L$2,0)</f>
        <v>0</v>
      </c>
      <c r="M1606" s="13">
        <f t="shared" si="302"/>
        <v>3.0504465232961984E-2</v>
      </c>
      <c r="N1606" s="13">
        <f t="shared" ref="N1606:N1669" si="309">$M$2*M1606</f>
        <v>1.5989394436329756E-3</v>
      </c>
      <c r="O1606" s="13">
        <f t="shared" ref="O1606:O1669" si="310">N1606+G1606</f>
        <v>1.5989394436329756E-3</v>
      </c>
      <c r="Q1606">
        <v>17.249204810048141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1.6136448823923411</v>
      </c>
      <c r="G1607" s="13">
        <f t="shared" si="304"/>
        <v>0</v>
      </c>
      <c r="H1607" s="13">
        <f t="shared" si="305"/>
        <v>1.6136448823923411</v>
      </c>
      <c r="I1607" s="16">
        <f t="shared" ref="I1607:I1670" si="312">H1607+K1606-L1606</f>
        <v>1.6136457504514437</v>
      </c>
      <c r="J1607" s="13">
        <f t="shared" si="306"/>
        <v>1.6135310121391135</v>
      </c>
      <c r="K1607" s="13">
        <f t="shared" si="307"/>
        <v>1.1473831233010934E-4</v>
      </c>
      <c r="L1607" s="13">
        <f t="shared" si="308"/>
        <v>0</v>
      </c>
      <c r="M1607" s="13">
        <f t="shared" ref="M1607:M1670" si="313">L1607+M1606-N1606</f>
        <v>2.890552578932901E-2</v>
      </c>
      <c r="N1607" s="13">
        <f t="shared" si="309"/>
        <v>1.5151285220226286E-3</v>
      </c>
      <c r="O1607" s="13">
        <f t="shared" si="310"/>
        <v>1.5151285220226286E-3</v>
      </c>
      <c r="Q1607">
        <v>19.57512939104766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2.8162363797419352</v>
      </c>
      <c r="G1608" s="13">
        <f t="shared" si="304"/>
        <v>0</v>
      </c>
      <c r="H1608" s="13">
        <f t="shared" si="305"/>
        <v>2.8162363797419352</v>
      </c>
      <c r="I1608" s="16">
        <f t="shared" si="312"/>
        <v>2.8163511180542651</v>
      </c>
      <c r="J1608" s="13">
        <f t="shared" si="306"/>
        <v>2.8157585477773788</v>
      </c>
      <c r="K1608" s="13">
        <f t="shared" si="307"/>
        <v>5.9257027688630615E-4</v>
      </c>
      <c r="L1608" s="13">
        <f t="shared" si="308"/>
        <v>0</v>
      </c>
      <c r="M1608" s="13">
        <f t="shared" si="313"/>
        <v>2.7390397267306382E-2</v>
      </c>
      <c r="N1608" s="13">
        <f t="shared" si="309"/>
        <v>1.4357106814693204E-3</v>
      </c>
      <c r="O1608" s="13">
        <f t="shared" si="310"/>
        <v>1.4357106814693204E-3</v>
      </c>
      <c r="Q1608">
        <v>19.778519948060872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31.493932076314159</v>
      </c>
      <c r="G1609" s="13">
        <f t="shared" si="304"/>
        <v>0</v>
      </c>
      <c r="H1609" s="13">
        <f t="shared" si="305"/>
        <v>31.493932076314159</v>
      </c>
      <c r="I1609" s="16">
        <f t="shared" si="312"/>
        <v>31.494524646591046</v>
      </c>
      <c r="J1609" s="13">
        <f t="shared" si="306"/>
        <v>30.821779992763787</v>
      </c>
      <c r="K1609" s="13">
        <f t="shared" si="307"/>
        <v>0.67274465382725879</v>
      </c>
      <c r="L1609" s="13">
        <f t="shared" si="308"/>
        <v>0</v>
      </c>
      <c r="M1609" s="13">
        <f t="shared" si="313"/>
        <v>2.5954686585837061E-2</v>
      </c>
      <c r="N1609" s="13">
        <f t="shared" si="309"/>
        <v>1.3604556517313815E-3</v>
      </c>
      <c r="O1609" s="13">
        <f t="shared" si="310"/>
        <v>1.3604556517313815E-3</v>
      </c>
      <c r="Q1609">
        <v>21.023597329496461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3.7892705934568398</v>
      </c>
      <c r="G1610" s="13">
        <f t="shared" si="304"/>
        <v>0</v>
      </c>
      <c r="H1610" s="13">
        <f t="shared" si="305"/>
        <v>3.7892705934568398</v>
      </c>
      <c r="I1610" s="16">
        <f t="shared" si="312"/>
        <v>4.4620152472840982</v>
      </c>
      <c r="J1610" s="13">
        <f t="shared" si="306"/>
        <v>4.4611309398156695</v>
      </c>
      <c r="K1610" s="13">
        <f t="shared" si="307"/>
        <v>8.8430746842860231E-4</v>
      </c>
      <c r="L1610" s="13">
        <f t="shared" si="308"/>
        <v>0</v>
      </c>
      <c r="M1610" s="13">
        <f t="shared" si="313"/>
        <v>2.459423093410568E-2</v>
      </c>
      <c r="N1610" s="13">
        <f t="shared" si="309"/>
        <v>1.2891452325434333E-3</v>
      </c>
      <c r="O1610" s="13">
        <f t="shared" si="310"/>
        <v>1.2891452325434333E-3</v>
      </c>
      <c r="Q1610">
        <v>26.76983772494091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22.484864635031229</v>
      </c>
      <c r="G1611" s="13">
        <f t="shared" si="304"/>
        <v>0</v>
      </c>
      <c r="H1611" s="13">
        <f t="shared" si="305"/>
        <v>22.484864635031229</v>
      </c>
      <c r="I1611" s="16">
        <f t="shared" si="312"/>
        <v>22.485748942499658</v>
      </c>
      <c r="J1611" s="13">
        <f t="shared" si="306"/>
        <v>22.378168207694539</v>
      </c>
      <c r="K1611" s="13">
        <f t="shared" si="307"/>
        <v>0.10758073480511854</v>
      </c>
      <c r="L1611" s="13">
        <f t="shared" si="308"/>
        <v>0</v>
      </c>
      <c r="M1611" s="13">
        <f t="shared" si="313"/>
        <v>2.3305085701562245E-2</v>
      </c>
      <c r="N1611" s="13">
        <f t="shared" si="309"/>
        <v>1.2215726609496268E-3</v>
      </c>
      <c r="O1611" s="13">
        <f t="shared" si="310"/>
        <v>1.2215726609496268E-3</v>
      </c>
      <c r="Q1611">
        <v>27.088659392093071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0.44795433485078429</v>
      </c>
      <c r="G1612" s="13">
        <f t="shared" si="304"/>
        <v>0</v>
      </c>
      <c r="H1612" s="13">
        <f t="shared" si="305"/>
        <v>0.44795433485078429</v>
      </c>
      <c r="I1612" s="16">
        <f t="shared" si="312"/>
        <v>0.55553506965590282</v>
      </c>
      <c r="J1612" s="13">
        <f t="shared" si="306"/>
        <v>0.55553355856593911</v>
      </c>
      <c r="K1612" s="13">
        <f t="shared" si="307"/>
        <v>1.5110899637127417E-6</v>
      </c>
      <c r="L1612" s="13">
        <f t="shared" si="308"/>
        <v>0</v>
      </c>
      <c r="M1612" s="13">
        <f t="shared" si="313"/>
        <v>2.208351304061262E-2</v>
      </c>
      <c r="N1612" s="13">
        <f t="shared" si="309"/>
        <v>1.1575420117991061E-3</v>
      </c>
      <c r="O1612" s="13">
        <f t="shared" si="310"/>
        <v>1.1575420117991061E-3</v>
      </c>
      <c r="Q1612">
        <v>27.660955193548379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7.2926439853291711</v>
      </c>
      <c r="G1613" s="13">
        <f t="shared" si="304"/>
        <v>0</v>
      </c>
      <c r="H1613" s="13">
        <f t="shared" si="305"/>
        <v>7.2926439853291711</v>
      </c>
      <c r="I1613" s="16">
        <f t="shared" si="312"/>
        <v>7.2926454964191345</v>
      </c>
      <c r="J1613" s="13">
        <f t="shared" si="306"/>
        <v>7.2888292847896139</v>
      </c>
      <c r="K1613" s="13">
        <f t="shared" si="307"/>
        <v>3.8162116295206161E-3</v>
      </c>
      <c r="L1613" s="13">
        <f t="shared" si="308"/>
        <v>0</v>
      </c>
      <c r="M1613" s="13">
        <f t="shared" si="313"/>
        <v>2.0925971028813516E-2</v>
      </c>
      <c r="N1613" s="13">
        <f t="shared" si="309"/>
        <v>1.0968676296654403E-3</v>
      </c>
      <c r="O1613" s="13">
        <f t="shared" si="310"/>
        <v>1.0968676296654403E-3</v>
      </c>
      <c r="Q1613">
        <v>26.850651899032361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39.45360109066381</v>
      </c>
      <c r="G1614" s="13">
        <f t="shared" si="304"/>
        <v>0</v>
      </c>
      <c r="H1614" s="13">
        <f t="shared" si="305"/>
        <v>39.45360109066381</v>
      </c>
      <c r="I1614" s="16">
        <f t="shared" si="312"/>
        <v>39.457417302293329</v>
      </c>
      <c r="J1614" s="13">
        <f t="shared" si="306"/>
        <v>38.88532553523298</v>
      </c>
      <c r="K1614" s="13">
        <f t="shared" si="307"/>
        <v>0.57209176706034981</v>
      </c>
      <c r="L1614" s="13">
        <f t="shared" si="308"/>
        <v>0</v>
      </c>
      <c r="M1614" s="13">
        <f t="shared" si="313"/>
        <v>1.9829103399148076E-2</v>
      </c>
      <c r="N1614" s="13">
        <f t="shared" si="309"/>
        <v>1.0393735905428938E-3</v>
      </c>
      <c r="O1614" s="13">
        <f t="shared" si="310"/>
        <v>1.0393735905428938E-3</v>
      </c>
      <c r="Q1614">
        <v>27.097601766105711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6.7571010876005104</v>
      </c>
      <c r="G1615" s="13">
        <f t="shared" si="304"/>
        <v>0</v>
      </c>
      <c r="H1615" s="13">
        <f t="shared" si="305"/>
        <v>6.7571010876005104</v>
      </c>
      <c r="I1615" s="16">
        <f t="shared" si="312"/>
        <v>7.3291928546608602</v>
      </c>
      <c r="J1615" s="13">
        <f t="shared" si="306"/>
        <v>7.3227823502823197</v>
      </c>
      <c r="K1615" s="13">
        <f t="shared" si="307"/>
        <v>6.4105043785405158E-3</v>
      </c>
      <c r="L1615" s="13">
        <f t="shared" si="308"/>
        <v>0</v>
      </c>
      <c r="M1615" s="13">
        <f t="shared" si="313"/>
        <v>1.8789729808605181E-2</v>
      </c>
      <c r="N1615" s="13">
        <f t="shared" si="309"/>
        <v>9.8489319175872883E-4</v>
      </c>
      <c r="O1615" s="13">
        <f t="shared" si="310"/>
        <v>9.8489319175872883E-4</v>
      </c>
      <c r="Q1615">
        <v>23.225485525139579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1.2526955855742681</v>
      </c>
      <c r="G1616" s="13">
        <f t="shared" si="304"/>
        <v>0</v>
      </c>
      <c r="H1616" s="13">
        <f t="shared" si="305"/>
        <v>1.2526955855742681</v>
      </c>
      <c r="I1616" s="16">
        <f t="shared" si="312"/>
        <v>1.2591060899528086</v>
      </c>
      <c r="J1616" s="13">
        <f t="shared" si="306"/>
        <v>1.2590316350153918</v>
      </c>
      <c r="K1616" s="13">
        <f t="shared" si="307"/>
        <v>7.4454937416756906E-5</v>
      </c>
      <c r="L1616" s="13">
        <f t="shared" si="308"/>
        <v>0</v>
      </c>
      <c r="M1616" s="13">
        <f t="shared" si="313"/>
        <v>1.7804836616846453E-2</v>
      </c>
      <c r="N1616" s="13">
        <f t="shared" si="309"/>
        <v>9.3326846862255819E-4</v>
      </c>
      <c r="O1616" s="13">
        <f t="shared" si="310"/>
        <v>9.3326846862255819E-4</v>
      </c>
      <c r="Q1616">
        <v>17.370566270078129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5.1551780230317798E-2</v>
      </c>
      <c r="G1617" s="13">
        <f t="shared" si="304"/>
        <v>0</v>
      </c>
      <c r="H1617" s="13">
        <f t="shared" si="305"/>
        <v>5.1551780230317798E-2</v>
      </c>
      <c r="I1617" s="16">
        <f t="shared" si="312"/>
        <v>5.1626235167734555E-2</v>
      </c>
      <c r="J1617" s="13">
        <f t="shared" si="306"/>
        <v>5.1626228893295052E-2</v>
      </c>
      <c r="K1617" s="13">
        <f t="shared" si="307"/>
        <v>6.2744395026848032E-9</v>
      </c>
      <c r="L1617" s="13">
        <f t="shared" si="308"/>
        <v>0</v>
      </c>
      <c r="M1617" s="13">
        <f t="shared" si="313"/>
        <v>1.6871568148223895E-2</v>
      </c>
      <c r="N1617" s="13">
        <f t="shared" si="309"/>
        <v>8.8434973641127873E-4</v>
      </c>
      <c r="O1617" s="13">
        <f t="shared" si="310"/>
        <v>8.8434973641127873E-4</v>
      </c>
      <c r="Q1617">
        <v>15.942211775724431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33.638986156422312</v>
      </c>
      <c r="G1618" s="13">
        <f t="shared" si="304"/>
        <v>0</v>
      </c>
      <c r="H1618" s="13">
        <f t="shared" si="305"/>
        <v>33.638986156422312</v>
      </c>
      <c r="I1618" s="16">
        <f t="shared" si="312"/>
        <v>33.638986162696753</v>
      </c>
      <c r="J1618" s="13">
        <f t="shared" si="306"/>
        <v>31.878870275386664</v>
      </c>
      <c r="K1618" s="13">
        <f t="shared" si="307"/>
        <v>1.7601158873100893</v>
      </c>
      <c r="L1618" s="13">
        <f t="shared" si="308"/>
        <v>0</v>
      </c>
      <c r="M1618" s="13">
        <f t="shared" si="313"/>
        <v>1.5987218411812616E-2</v>
      </c>
      <c r="N1618" s="13">
        <f t="shared" si="309"/>
        <v>8.3799515636158548E-4</v>
      </c>
      <c r="O1618" s="13">
        <f t="shared" si="310"/>
        <v>8.3799515636158548E-4</v>
      </c>
      <c r="Q1618">
        <v>15.26341132258065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29.525405107702969</v>
      </c>
      <c r="G1619" s="13">
        <f t="shared" si="304"/>
        <v>0</v>
      </c>
      <c r="H1619" s="13">
        <f t="shared" si="305"/>
        <v>29.525405107702969</v>
      </c>
      <c r="I1619" s="16">
        <f t="shared" si="312"/>
        <v>31.285520995013059</v>
      </c>
      <c r="J1619" s="13">
        <f t="shared" si="306"/>
        <v>29.870397400713095</v>
      </c>
      <c r="K1619" s="13">
        <f t="shared" si="307"/>
        <v>1.4151235942999634</v>
      </c>
      <c r="L1619" s="13">
        <f t="shared" si="308"/>
        <v>0</v>
      </c>
      <c r="M1619" s="13">
        <f t="shared" si="313"/>
        <v>1.514922325545103E-2</v>
      </c>
      <c r="N1619" s="13">
        <f t="shared" si="309"/>
        <v>7.940703244116691E-4</v>
      </c>
      <c r="O1619" s="13">
        <f t="shared" si="310"/>
        <v>7.940703244116691E-4</v>
      </c>
      <c r="Q1619">
        <v>15.34830907930918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10.0676687597438</v>
      </c>
      <c r="G1620" s="13">
        <f t="shared" si="304"/>
        <v>0</v>
      </c>
      <c r="H1620" s="13">
        <f t="shared" si="305"/>
        <v>10.0676687597438</v>
      </c>
      <c r="I1620" s="16">
        <f t="shared" si="312"/>
        <v>11.482792354043763</v>
      </c>
      <c r="J1620" s="13">
        <f t="shared" si="306"/>
        <v>11.411336934823233</v>
      </c>
      <c r="K1620" s="13">
        <f t="shared" si="307"/>
        <v>7.1455419220530558E-2</v>
      </c>
      <c r="L1620" s="13">
        <f t="shared" si="308"/>
        <v>0</v>
      </c>
      <c r="M1620" s="13">
        <f t="shared" si="313"/>
        <v>1.4355152931039361E-2</v>
      </c>
      <c r="N1620" s="13">
        <f t="shared" si="309"/>
        <v>7.5244788149966249E-4</v>
      </c>
      <c r="O1620" s="13">
        <f t="shared" si="310"/>
        <v>7.5244788149966249E-4</v>
      </c>
      <c r="Q1620">
        <v>15.629684717961659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4.8775680713881151</v>
      </c>
      <c r="G1621" s="13">
        <f t="shared" si="304"/>
        <v>0</v>
      </c>
      <c r="H1621" s="13">
        <f t="shared" si="305"/>
        <v>4.8775680713881151</v>
      </c>
      <c r="I1621" s="16">
        <f t="shared" si="312"/>
        <v>4.9490234906086457</v>
      </c>
      <c r="J1621" s="13">
        <f t="shared" si="306"/>
        <v>4.947150100370675</v>
      </c>
      <c r="K1621" s="13">
        <f t="shared" si="307"/>
        <v>1.873390237970618E-3</v>
      </c>
      <c r="L1621" s="13">
        <f t="shared" si="308"/>
        <v>0</v>
      </c>
      <c r="M1621" s="13">
        <f t="shared" si="313"/>
        <v>1.3602705049539698E-2</v>
      </c>
      <c r="N1621" s="13">
        <f t="shared" si="309"/>
        <v>7.1300714428890698E-4</v>
      </c>
      <c r="O1621" s="13">
        <f t="shared" si="310"/>
        <v>7.1300714428890698E-4</v>
      </c>
      <c r="Q1621">
        <v>23.602228720583149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2.5733333329999999</v>
      </c>
      <c r="G1622" s="13">
        <f t="shared" si="304"/>
        <v>0</v>
      </c>
      <c r="H1622" s="13">
        <f t="shared" si="305"/>
        <v>2.5733333329999999</v>
      </c>
      <c r="I1622" s="16">
        <f t="shared" si="312"/>
        <v>2.5752067232379705</v>
      </c>
      <c r="J1622" s="13">
        <f t="shared" si="306"/>
        <v>2.5750758097737236</v>
      </c>
      <c r="K1622" s="13">
        <f t="shared" si="307"/>
        <v>1.3091346424687345E-4</v>
      </c>
      <c r="L1622" s="13">
        <f t="shared" si="308"/>
        <v>0</v>
      </c>
      <c r="M1622" s="13">
        <f t="shared" si="313"/>
        <v>1.2889697905250791E-2</v>
      </c>
      <c r="N1622" s="13">
        <f t="shared" si="309"/>
        <v>6.7563375524933315E-4</v>
      </c>
      <c r="O1622" s="13">
        <f t="shared" si="310"/>
        <v>6.7563375524933315E-4</v>
      </c>
      <c r="Q1622">
        <v>28.688496293709061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14.567501820615879</v>
      </c>
      <c r="G1623" s="13">
        <f t="shared" si="304"/>
        <v>0</v>
      </c>
      <c r="H1623" s="13">
        <f t="shared" si="305"/>
        <v>14.567501820615879</v>
      </c>
      <c r="I1623" s="16">
        <f t="shared" si="312"/>
        <v>14.567632734080126</v>
      </c>
      <c r="J1623" s="13">
        <f t="shared" si="306"/>
        <v>14.532467276220441</v>
      </c>
      <c r="K1623" s="13">
        <f t="shared" si="307"/>
        <v>3.516545785968539E-2</v>
      </c>
      <c r="L1623" s="13">
        <f t="shared" si="308"/>
        <v>0</v>
      </c>
      <c r="M1623" s="13">
        <f t="shared" si="313"/>
        <v>1.2214064150001458E-2</v>
      </c>
      <c r="N1623" s="13">
        <f t="shared" si="309"/>
        <v>6.4021935108037574E-4</v>
      </c>
      <c r="O1623" s="13">
        <f t="shared" si="310"/>
        <v>6.4021935108037574E-4</v>
      </c>
      <c r="Q1623">
        <v>25.778567028048201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4.1468691316808197</v>
      </c>
      <c r="G1624" s="13">
        <f t="shared" si="304"/>
        <v>0</v>
      </c>
      <c r="H1624" s="13">
        <f t="shared" si="305"/>
        <v>4.1468691316808197</v>
      </c>
      <c r="I1624" s="16">
        <f t="shared" si="312"/>
        <v>4.1820345895405051</v>
      </c>
      <c r="J1624" s="13">
        <f t="shared" si="306"/>
        <v>4.1814945212353081</v>
      </c>
      <c r="K1624" s="13">
        <f t="shared" si="307"/>
        <v>5.4006830519703897E-4</v>
      </c>
      <c r="L1624" s="13">
        <f t="shared" si="308"/>
        <v>0</v>
      </c>
      <c r="M1624" s="13">
        <f t="shared" si="313"/>
        <v>1.1573844798921082E-2</v>
      </c>
      <c r="N1624" s="13">
        <f t="shared" si="309"/>
        <v>6.0666124851402163E-4</v>
      </c>
      <c r="O1624" s="13">
        <f t="shared" si="310"/>
        <v>6.0666124851402163E-4</v>
      </c>
      <c r="Q1624">
        <v>28.965172209861919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3.6730916780722809</v>
      </c>
      <c r="G1625" s="13">
        <f t="shared" si="304"/>
        <v>0</v>
      </c>
      <c r="H1625" s="13">
        <f t="shared" si="305"/>
        <v>3.6730916780722809</v>
      </c>
      <c r="I1625" s="16">
        <f t="shared" si="312"/>
        <v>3.6736317463774779</v>
      </c>
      <c r="J1625" s="13">
        <f t="shared" si="306"/>
        <v>3.673291963587586</v>
      </c>
      <c r="K1625" s="13">
        <f t="shared" si="307"/>
        <v>3.3978278989188482E-4</v>
      </c>
      <c r="L1625" s="13">
        <f t="shared" si="308"/>
        <v>0</v>
      </c>
      <c r="M1625" s="13">
        <f t="shared" si="313"/>
        <v>1.096718355040706E-2</v>
      </c>
      <c r="N1625" s="13">
        <f t="shared" si="309"/>
        <v>5.7486214658698527E-4</v>
      </c>
      <c r="O1625" s="13">
        <f t="shared" si="310"/>
        <v>5.7486214658698527E-4</v>
      </c>
      <c r="Q1625">
        <v>29.520323193548379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40.802266780181242</v>
      </c>
      <c r="G1626" s="13">
        <f t="shared" si="304"/>
        <v>0</v>
      </c>
      <c r="H1626" s="13">
        <f t="shared" si="305"/>
        <v>40.802266780181242</v>
      </c>
      <c r="I1626" s="16">
        <f t="shared" si="312"/>
        <v>40.802606562971135</v>
      </c>
      <c r="J1626" s="13">
        <f t="shared" si="306"/>
        <v>40.308638160336663</v>
      </c>
      <c r="K1626" s="13">
        <f t="shared" si="307"/>
        <v>0.49396840263447217</v>
      </c>
      <c r="L1626" s="13">
        <f t="shared" si="308"/>
        <v>0</v>
      </c>
      <c r="M1626" s="13">
        <f t="shared" si="313"/>
        <v>1.0392321403820076E-2</v>
      </c>
      <c r="N1626" s="13">
        <f t="shared" si="309"/>
        <v>5.447298445187545E-4</v>
      </c>
      <c r="O1626" s="13">
        <f t="shared" si="310"/>
        <v>5.447298445187545E-4</v>
      </c>
      <c r="Q1626">
        <v>28.9445260844189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12.09935183317967</v>
      </c>
      <c r="G1627" s="13">
        <f t="shared" si="304"/>
        <v>0</v>
      </c>
      <c r="H1627" s="13">
        <f t="shared" si="305"/>
        <v>12.09935183317967</v>
      </c>
      <c r="I1627" s="16">
        <f t="shared" si="312"/>
        <v>12.593320235814142</v>
      </c>
      <c r="J1627" s="13">
        <f t="shared" si="306"/>
        <v>12.563956612115144</v>
      </c>
      <c r="K1627" s="13">
        <f t="shared" si="307"/>
        <v>2.9363623698998254E-2</v>
      </c>
      <c r="L1627" s="13">
        <f t="shared" si="308"/>
        <v>0</v>
      </c>
      <c r="M1627" s="13">
        <f t="shared" si="313"/>
        <v>9.8475915593013216E-3</v>
      </c>
      <c r="N1627" s="13">
        <f t="shared" si="309"/>
        <v>5.1617697437750275E-4</v>
      </c>
      <c r="O1627" s="13">
        <f t="shared" si="310"/>
        <v>5.1617697437750275E-4</v>
      </c>
      <c r="Q1627">
        <v>23.937402167650369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4.6112662937846007</v>
      </c>
      <c r="G1628" s="13">
        <f t="shared" si="304"/>
        <v>0</v>
      </c>
      <c r="H1628" s="13">
        <f t="shared" si="305"/>
        <v>4.6112662937846007</v>
      </c>
      <c r="I1628" s="16">
        <f t="shared" si="312"/>
        <v>4.640629917483599</v>
      </c>
      <c r="J1628" s="13">
        <f t="shared" si="306"/>
        <v>4.6367360445331274</v>
      </c>
      <c r="K1628" s="13">
        <f t="shared" si="307"/>
        <v>3.8938729504716107E-3</v>
      </c>
      <c r="L1628" s="13">
        <f t="shared" si="308"/>
        <v>0</v>
      </c>
      <c r="M1628" s="13">
        <f t="shared" si="313"/>
        <v>9.3314145849238191E-3</v>
      </c>
      <c r="N1628" s="13">
        <f t="shared" si="309"/>
        <v>4.891207477587358E-4</v>
      </c>
      <c r="O1628" s="13">
        <f t="shared" si="310"/>
        <v>4.891207477587358E-4</v>
      </c>
      <c r="Q1628">
        <v>17.052788904008331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3.9792053975032262</v>
      </c>
      <c r="G1629" s="13">
        <f t="shared" si="304"/>
        <v>0</v>
      </c>
      <c r="H1629" s="13">
        <f t="shared" si="305"/>
        <v>3.9792053975032262</v>
      </c>
      <c r="I1629" s="16">
        <f t="shared" si="312"/>
        <v>3.9830992704536978</v>
      </c>
      <c r="J1629" s="13">
        <f t="shared" si="306"/>
        <v>3.9803999742688441</v>
      </c>
      <c r="K1629" s="13">
        <f t="shared" si="307"/>
        <v>2.6992961848537611E-3</v>
      </c>
      <c r="L1629" s="13">
        <f t="shared" si="308"/>
        <v>0</v>
      </c>
      <c r="M1629" s="13">
        <f t="shared" si="313"/>
        <v>8.8422938371650831E-3</v>
      </c>
      <c r="N1629" s="13">
        <f t="shared" si="309"/>
        <v>4.6348271574217655E-4</v>
      </c>
      <c r="O1629" s="13">
        <f t="shared" si="310"/>
        <v>4.6348271574217655E-4</v>
      </c>
      <c r="Q1629">
        <v>16.400764870235609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69.843729840183485</v>
      </c>
      <c r="G1630" s="13">
        <f t="shared" si="304"/>
        <v>0.25424688109976873</v>
      </c>
      <c r="H1630" s="13">
        <f t="shared" si="305"/>
        <v>69.589482959083711</v>
      </c>
      <c r="I1630" s="16">
        <f t="shared" si="312"/>
        <v>69.592182255268568</v>
      </c>
      <c r="J1630" s="13">
        <f t="shared" si="306"/>
        <v>57.846841198923336</v>
      </c>
      <c r="K1630" s="13">
        <f t="shared" si="307"/>
        <v>11.745341056345232</v>
      </c>
      <c r="L1630" s="13">
        <f t="shared" si="308"/>
        <v>0</v>
      </c>
      <c r="M1630" s="13">
        <f t="shared" si="313"/>
        <v>8.3788111214229063E-3</v>
      </c>
      <c r="N1630" s="13">
        <f t="shared" si="309"/>
        <v>4.3918854143088545E-4</v>
      </c>
      <c r="O1630" s="13">
        <f t="shared" si="310"/>
        <v>0.25468606964119961</v>
      </c>
      <c r="Q1630">
        <v>15.851886322580651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7.2907581390573704</v>
      </c>
      <c r="G1631" s="13">
        <f t="shared" si="304"/>
        <v>0</v>
      </c>
      <c r="H1631" s="13">
        <f t="shared" si="305"/>
        <v>7.2907581390573704</v>
      </c>
      <c r="I1631" s="16">
        <f t="shared" si="312"/>
        <v>19.036099195402603</v>
      </c>
      <c r="J1631" s="13">
        <f t="shared" si="306"/>
        <v>18.767878237497634</v>
      </c>
      <c r="K1631" s="13">
        <f t="shared" si="307"/>
        <v>0.26822095790496903</v>
      </c>
      <c r="L1631" s="13">
        <f t="shared" si="308"/>
        <v>0</v>
      </c>
      <c r="M1631" s="13">
        <f t="shared" si="313"/>
        <v>7.93962257999202E-3</v>
      </c>
      <c r="N1631" s="13">
        <f t="shared" si="309"/>
        <v>4.1616778441310077E-4</v>
      </c>
      <c r="O1631" s="13">
        <f t="shared" si="310"/>
        <v>4.1616778441310077E-4</v>
      </c>
      <c r="Q1631">
        <v>16.924992159965189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3.0560306494414449</v>
      </c>
      <c r="G1632" s="13">
        <f t="shared" si="304"/>
        <v>0</v>
      </c>
      <c r="H1632" s="13">
        <f t="shared" si="305"/>
        <v>3.0560306494414449</v>
      </c>
      <c r="I1632" s="16">
        <f t="shared" si="312"/>
        <v>3.3242516073464139</v>
      </c>
      <c r="J1632" s="13">
        <f t="shared" si="306"/>
        <v>3.3231441062696265</v>
      </c>
      <c r="K1632" s="13">
        <f t="shared" si="307"/>
        <v>1.107501076787365E-3</v>
      </c>
      <c r="L1632" s="13">
        <f t="shared" si="308"/>
        <v>0</v>
      </c>
      <c r="M1632" s="13">
        <f t="shared" si="313"/>
        <v>7.5234547955789193E-3</v>
      </c>
      <c r="N1632" s="13">
        <f t="shared" si="309"/>
        <v>3.9435369652184948E-4</v>
      </c>
      <c r="O1632" s="13">
        <f t="shared" si="310"/>
        <v>3.9435369652184948E-4</v>
      </c>
      <c r="Q1632">
        <v>18.873605320233509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4.8511559212480631</v>
      </c>
      <c r="G1633" s="13">
        <f t="shared" si="304"/>
        <v>0</v>
      </c>
      <c r="H1633" s="13">
        <f t="shared" si="305"/>
        <v>4.8511559212480631</v>
      </c>
      <c r="I1633" s="16">
        <f t="shared" si="312"/>
        <v>4.8522634223248504</v>
      </c>
      <c r="J1633" s="13">
        <f t="shared" si="306"/>
        <v>4.8505874861230005</v>
      </c>
      <c r="K1633" s="13">
        <f t="shared" si="307"/>
        <v>1.6759362018499147E-3</v>
      </c>
      <c r="L1633" s="13">
        <f t="shared" si="308"/>
        <v>0</v>
      </c>
      <c r="M1633" s="13">
        <f t="shared" si="313"/>
        <v>7.1291010990570695E-3</v>
      </c>
      <c r="N1633" s="13">
        <f t="shared" si="309"/>
        <v>3.7368302830013918E-4</v>
      </c>
      <c r="O1633" s="13">
        <f t="shared" si="310"/>
        <v>3.7368302830013918E-4</v>
      </c>
      <c r="Q1633">
        <v>23.97456680032305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19.290374201265429</v>
      </c>
      <c r="G1634" s="13">
        <f t="shared" si="304"/>
        <v>0</v>
      </c>
      <c r="H1634" s="13">
        <f t="shared" si="305"/>
        <v>19.290374201265429</v>
      </c>
      <c r="I1634" s="16">
        <f t="shared" si="312"/>
        <v>19.292050137467278</v>
      </c>
      <c r="J1634" s="13">
        <f t="shared" si="306"/>
        <v>19.188799318843547</v>
      </c>
      <c r="K1634" s="13">
        <f t="shared" si="307"/>
        <v>0.10325081862373153</v>
      </c>
      <c r="L1634" s="13">
        <f t="shared" si="308"/>
        <v>0</v>
      </c>
      <c r="M1634" s="13">
        <f t="shared" si="313"/>
        <v>6.7554180707569307E-3</v>
      </c>
      <c r="N1634" s="13">
        <f t="shared" si="309"/>
        <v>3.5409584561058076E-4</v>
      </c>
      <c r="O1634" s="13">
        <f t="shared" si="310"/>
        <v>3.5409584561058076E-4</v>
      </c>
      <c r="Q1634">
        <v>24.06327232821203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3.7968608084770961</v>
      </c>
      <c r="G1635" s="13">
        <f t="shared" si="304"/>
        <v>0</v>
      </c>
      <c r="H1635" s="13">
        <f t="shared" si="305"/>
        <v>3.7968608084770961</v>
      </c>
      <c r="I1635" s="16">
        <f t="shared" si="312"/>
        <v>3.9001116271008276</v>
      </c>
      <c r="J1635" s="13">
        <f t="shared" si="306"/>
        <v>3.8995140301350557</v>
      </c>
      <c r="K1635" s="13">
        <f t="shared" si="307"/>
        <v>5.9759696577188492E-4</v>
      </c>
      <c r="L1635" s="13">
        <f t="shared" si="308"/>
        <v>0</v>
      </c>
      <c r="M1635" s="13">
        <f t="shared" si="313"/>
        <v>6.4013222251463496E-3</v>
      </c>
      <c r="N1635" s="13">
        <f t="shared" si="309"/>
        <v>3.3553535585770553E-4</v>
      </c>
      <c r="O1635" s="13">
        <f t="shared" si="310"/>
        <v>3.3553535585770553E-4</v>
      </c>
      <c r="Q1635">
        <v>26.683772743212849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8.48</v>
      </c>
      <c r="G1636" s="13">
        <f t="shared" si="304"/>
        <v>0</v>
      </c>
      <c r="H1636" s="13">
        <f t="shared" si="305"/>
        <v>8.48</v>
      </c>
      <c r="I1636" s="16">
        <f t="shared" si="312"/>
        <v>8.4805975969657723</v>
      </c>
      <c r="J1636" s="13">
        <f t="shared" si="306"/>
        <v>8.4753240760688779</v>
      </c>
      <c r="K1636" s="13">
        <f t="shared" si="307"/>
        <v>5.2735208968943681E-3</v>
      </c>
      <c r="L1636" s="13">
        <f t="shared" si="308"/>
        <v>0</v>
      </c>
      <c r="M1636" s="13">
        <f t="shared" si="313"/>
        <v>6.0657868692886438E-3</v>
      </c>
      <c r="N1636" s="13">
        <f t="shared" si="309"/>
        <v>3.1794774331911265E-4</v>
      </c>
      <c r="O1636" s="13">
        <f t="shared" si="310"/>
        <v>3.1794774331911265E-4</v>
      </c>
      <c r="Q1636">
        <v>27.794942332255399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12.277427629692619</v>
      </c>
      <c r="G1637" s="13">
        <f t="shared" si="304"/>
        <v>0</v>
      </c>
      <c r="H1637" s="13">
        <f t="shared" si="305"/>
        <v>12.277427629692619</v>
      </c>
      <c r="I1637" s="16">
        <f t="shared" si="312"/>
        <v>12.282701150589514</v>
      </c>
      <c r="J1637" s="13">
        <f t="shared" si="306"/>
        <v>12.268676529675925</v>
      </c>
      <c r="K1637" s="13">
        <f t="shared" si="307"/>
        <v>1.4024620913588137E-2</v>
      </c>
      <c r="L1637" s="13">
        <f t="shared" si="308"/>
        <v>0</v>
      </c>
      <c r="M1637" s="13">
        <f t="shared" si="313"/>
        <v>5.7478391259695311E-3</v>
      </c>
      <c r="N1637" s="13">
        <f t="shared" si="309"/>
        <v>3.0128201310799304E-4</v>
      </c>
      <c r="O1637" s="13">
        <f t="shared" si="310"/>
        <v>3.0128201310799304E-4</v>
      </c>
      <c r="Q1637">
        <v>28.770807193548379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26.86307590887127</v>
      </c>
      <c r="G1638" s="13">
        <f t="shared" si="304"/>
        <v>0</v>
      </c>
      <c r="H1638" s="13">
        <f t="shared" si="305"/>
        <v>26.86307590887127</v>
      </c>
      <c r="I1638" s="16">
        <f t="shared" si="312"/>
        <v>26.877100529784858</v>
      </c>
      <c r="J1638" s="13">
        <f t="shared" si="306"/>
        <v>26.720661637602177</v>
      </c>
      <c r="K1638" s="13">
        <f t="shared" si="307"/>
        <v>0.15643889218268114</v>
      </c>
      <c r="L1638" s="13">
        <f t="shared" si="308"/>
        <v>0</v>
      </c>
      <c r="M1638" s="13">
        <f t="shared" si="313"/>
        <v>5.4465571128615381E-3</v>
      </c>
      <c r="N1638" s="13">
        <f t="shared" si="309"/>
        <v>2.8548984331460239E-4</v>
      </c>
      <c r="O1638" s="13">
        <f t="shared" si="310"/>
        <v>2.8548984331460239E-4</v>
      </c>
      <c r="Q1638">
        <v>28.25610088871429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4.5639352509162903</v>
      </c>
      <c r="G1639" s="13">
        <f t="shared" si="304"/>
        <v>0</v>
      </c>
      <c r="H1639" s="13">
        <f t="shared" si="305"/>
        <v>4.5639352509162903</v>
      </c>
      <c r="I1639" s="16">
        <f t="shared" si="312"/>
        <v>4.7203741430989714</v>
      </c>
      <c r="J1639" s="13">
        <f t="shared" si="306"/>
        <v>4.7187829578439544</v>
      </c>
      <c r="K1639" s="13">
        <f t="shared" si="307"/>
        <v>1.5911852550170025E-3</v>
      </c>
      <c r="L1639" s="13">
        <f t="shared" si="308"/>
        <v>0</v>
      </c>
      <c r="M1639" s="13">
        <f t="shared" si="313"/>
        <v>5.1610672695469361E-3</v>
      </c>
      <c r="N1639" s="13">
        <f t="shared" si="309"/>
        <v>2.705254448979713E-4</v>
      </c>
      <c r="O1639" s="13">
        <f t="shared" si="310"/>
        <v>2.705254448979713E-4</v>
      </c>
      <c r="Q1639">
        <v>23.754995120814261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6.6666670000000003E-3</v>
      </c>
      <c r="G1640" s="13">
        <f t="shared" si="304"/>
        <v>0</v>
      </c>
      <c r="H1640" s="13">
        <f t="shared" si="305"/>
        <v>6.6666670000000003E-3</v>
      </c>
      <c r="I1640" s="16">
        <f t="shared" si="312"/>
        <v>8.2578522550170036E-3</v>
      </c>
      <c r="J1640" s="13">
        <f t="shared" si="306"/>
        <v>8.2578522420445818E-3</v>
      </c>
      <c r="K1640" s="13">
        <f t="shared" si="307"/>
        <v>1.2972421747914353E-11</v>
      </c>
      <c r="L1640" s="13">
        <f t="shared" si="308"/>
        <v>0</v>
      </c>
      <c r="M1640" s="13">
        <f t="shared" si="313"/>
        <v>4.8905418246489646E-3</v>
      </c>
      <c r="N1640" s="13">
        <f t="shared" si="309"/>
        <v>2.5634542892161106E-4</v>
      </c>
      <c r="O1640" s="13">
        <f t="shared" si="310"/>
        <v>2.5634542892161106E-4</v>
      </c>
      <c r="Q1640">
        <v>20.776616627778441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6.6666670000000003E-3</v>
      </c>
      <c r="G1641" s="13">
        <f t="shared" si="304"/>
        <v>0</v>
      </c>
      <c r="H1641" s="13">
        <f t="shared" si="305"/>
        <v>6.6666670000000003E-3</v>
      </c>
      <c r="I1641" s="16">
        <f t="shared" si="312"/>
        <v>6.666667012972422E-3</v>
      </c>
      <c r="J1641" s="13">
        <f t="shared" si="306"/>
        <v>6.6666670009843474E-3</v>
      </c>
      <c r="K1641" s="13">
        <f t="shared" si="307"/>
        <v>1.1988074595514764E-11</v>
      </c>
      <c r="L1641" s="13">
        <f t="shared" si="308"/>
        <v>0</v>
      </c>
      <c r="M1641" s="13">
        <f t="shared" si="313"/>
        <v>4.6341963957273538E-3</v>
      </c>
      <c r="N1641" s="13">
        <f t="shared" si="309"/>
        <v>2.4290868074826907E-4</v>
      </c>
      <c r="O1641" s="13">
        <f t="shared" si="310"/>
        <v>2.4290868074826907E-4</v>
      </c>
      <c r="Q1641">
        <v>16.793964322580649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12.26192619803208</v>
      </c>
      <c r="G1642" s="13">
        <f t="shared" si="304"/>
        <v>0</v>
      </c>
      <c r="H1642" s="13">
        <f t="shared" si="305"/>
        <v>12.26192619803208</v>
      </c>
      <c r="I1642" s="16">
        <f t="shared" si="312"/>
        <v>12.261926198044069</v>
      </c>
      <c r="J1642" s="13">
        <f t="shared" si="306"/>
        <v>12.182719289938156</v>
      </c>
      <c r="K1642" s="13">
        <f t="shared" si="307"/>
        <v>7.9206908105913243E-2</v>
      </c>
      <c r="L1642" s="13">
        <f t="shared" si="308"/>
        <v>0</v>
      </c>
      <c r="M1642" s="13">
        <f t="shared" si="313"/>
        <v>4.3912877149790844E-3</v>
      </c>
      <c r="N1642" s="13">
        <f t="shared" si="309"/>
        <v>2.3017624082896272E-4</v>
      </c>
      <c r="O1642" s="13">
        <f t="shared" si="310"/>
        <v>2.3017624082896272E-4</v>
      </c>
      <c r="Q1642">
        <v>16.297740769706039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27.314835442036351</v>
      </c>
      <c r="G1643" s="13">
        <f t="shared" si="304"/>
        <v>0</v>
      </c>
      <c r="H1643" s="13">
        <f t="shared" si="305"/>
        <v>27.314835442036351</v>
      </c>
      <c r="I1643" s="16">
        <f t="shared" si="312"/>
        <v>27.394042350142264</v>
      </c>
      <c r="J1643" s="13">
        <f t="shared" si="306"/>
        <v>26.801051986506398</v>
      </c>
      <c r="K1643" s="13">
        <f t="shared" si="307"/>
        <v>0.59299036363586666</v>
      </c>
      <c r="L1643" s="13">
        <f t="shared" si="308"/>
        <v>0</v>
      </c>
      <c r="M1643" s="13">
        <f t="shared" si="313"/>
        <v>4.1611114741501214E-3</v>
      </c>
      <c r="N1643" s="13">
        <f t="shared" si="309"/>
        <v>2.1811119174064419E-4</v>
      </c>
      <c r="O1643" s="13">
        <f t="shared" si="310"/>
        <v>2.1811119174064419E-4</v>
      </c>
      <c r="Q1643">
        <v>18.956838143205381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2.5336679153150099</v>
      </c>
      <c r="G1644" s="13">
        <f t="shared" si="304"/>
        <v>0</v>
      </c>
      <c r="H1644" s="13">
        <f t="shared" si="305"/>
        <v>2.5336679153150099</v>
      </c>
      <c r="I1644" s="16">
        <f t="shared" si="312"/>
        <v>3.1266582789508766</v>
      </c>
      <c r="J1644" s="13">
        <f t="shared" si="306"/>
        <v>3.1258573251978956</v>
      </c>
      <c r="K1644" s="13">
        <f t="shared" si="307"/>
        <v>8.0095375298094851E-4</v>
      </c>
      <c r="L1644" s="13">
        <f t="shared" si="308"/>
        <v>0</v>
      </c>
      <c r="M1644" s="13">
        <f t="shared" si="313"/>
        <v>3.9430002824094772E-3</v>
      </c>
      <c r="N1644" s="13">
        <f t="shared" si="309"/>
        <v>2.0667855114496285E-4</v>
      </c>
      <c r="O1644" s="13">
        <f t="shared" si="310"/>
        <v>2.0667855114496285E-4</v>
      </c>
      <c r="Q1644">
        <v>19.864393190042481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36.738143673576808</v>
      </c>
      <c r="G1645" s="13">
        <f t="shared" si="304"/>
        <v>0</v>
      </c>
      <c r="H1645" s="13">
        <f t="shared" si="305"/>
        <v>36.738143673576808</v>
      </c>
      <c r="I1645" s="16">
        <f t="shared" si="312"/>
        <v>36.738944627329786</v>
      </c>
      <c r="J1645" s="13">
        <f t="shared" si="306"/>
        <v>35.742950349913983</v>
      </c>
      <c r="K1645" s="13">
        <f t="shared" si="307"/>
        <v>0.99599427741580371</v>
      </c>
      <c r="L1645" s="13">
        <f t="shared" si="308"/>
        <v>0</v>
      </c>
      <c r="M1645" s="13">
        <f t="shared" si="313"/>
        <v>3.7363217312645141E-3</v>
      </c>
      <c r="N1645" s="13">
        <f t="shared" si="309"/>
        <v>1.9584517035776234E-4</v>
      </c>
      <c r="O1645" s="13">
        <f t="shared" si="310"/>
        <v>1.9584517035776234E-4</v>
      </c>
      <c r="Q1645">
        <v>21.45352048571225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4.468139186058715</v>
      </c>
      <c r="G1646" s="13">
        <f t="shared" si="304"/>
        <v>0</v>
      </c>
      <c r="H1646" s="13">
        <f t="shared" si="305"/>
        <v>4.468139186058715</v>
      </c>
      <c r="I1646" s="16">
        <f t="shared" si="312"/>
        <v>5.4641334634745187</v>
      </c>
      <c r="J1646" s="13">
        <f t="shared" si="306"/>
        <v>5.4609541319974984</v>
      </c>
      <c r="K1646" s="13">
        <f t="shared" si="307"/>
        <v>3.1793314770203196E-3</v>
      </c>
      <c r="L1646" s="13">
        <f t="shared" si="308"/>
        <v>0</v>
      </c>
      <c r="M1646" s="13">
        <f t="shared" si="313"/>
        <v>3.5404765609067519E-3</v>
      </c>
      <c r="N1646" s="13">
        <f t="shared" si="309"/>
        <v>1.8557963823521677E-4</v>
      </c>
      <c r="O1646" s="13">
        <f t="shared" si="310"/>
        <v>1.8557963823521677E-4</v>
      </c>
      <c r="Q1646">
        <v>21.953263382976861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37.145547686006537</v>
      </c>
      <c r="G1647" s="13">
        <f t="shared" si="304"/>
        <v>0</v>
      </c>
      <c r="H1647" s="13">
        <f t="shared" si="305"/>
        <v>37.145547686006537</v>
      </c>
      <c r="I1647" s="16">
        <f t="shared" si="312"/>
        <v>37.148727017483559</v>
      </c>
      <c r="J1647" s="13">
        <f t="shared" si="306"/>
        <v>36.583849487251896</v>
      </c>
      <c r="K1647" s="13">
        <f t="shared" si="307"/>
        <v>0.56487753023166221</v>
      </c>
      <c r="L1647" s="13">
        <f t="shared" si="308"/>
        <v>0</v>
      </c>
      <c r="M1647" s="13">
        <f t="shared" si="313"/>
        <v>3.3548969226715351E-3</v>
      </c>
      <c r="N1647" s="13">
        <f t="shared" si="309"/>
        <v>1.7585219009792603E-4</v>
      </c>
      <c r="O1647" s="13">
        <f t="shared" si="310"/>
        <v>1.7585219009792603E-4</v>
      </c>
      <c r="Q1647">
        <v>25.86851758440022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6.6666670000000003E-3</v>
      </c>
      <c r="G1648" s="13">
        <f t="shared" si="304"/>
        <v>0</v>
      </c>
      <c r="H1648" s="13">
        <f t="shared" si="305"/>
        <v>6.6666670000000003E-3</v>
      </c>
      <c r="I1648" s="16">
        <f t="shared" si="312"/>
        <v>0.57154419723166217</v>
      </c>
      <c r="J1648" s="13">
        <f t="shared" si="306"/>
        <v>0.57154254241947877</v>
      </c>
      <c r="K1648" s="13">
        <f t="shared" si="307"/>
        <v>1.6548121833936946E-6</v>
      </c>
      <c r="L1648" s="13">
        <f t="shared" si="308"/>
        <v>0</v>
      </c>
      <c r="M1648" s="13">
        <f t="shared" si="313"/>
        <v>3.1790447325736092E-3</v>
      </c>
      <c r="N1648" s="13">
        <f t="shared" si="309"/>
        <v>1.6663462142889758E-4</v>
      </c>
      <c r="O1648" s="13">
        <f t="shared" si="310"/>
        <v>1.6663462142889758E-4</v>
      </c>
      <c r="Q1648">
        <v>27.619707288743321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1.0598307771040869</v>
      </c>
      <c r="G1649" s="13">
        <f t="shared" si="304"/>
        <v>0</v>
      </c>
      <c r="H1649" s="13">
        <f t="shared" si="305"/>
        <v>1.0598307771040869</v>
      </c>
      <c r="I1649" s="16">
        <f t="shared" si="312"/>
        <v>1.0598324319162704</v>
      </c>
      <c r="J1649" s="13">
        <f t="shared" si="306"/>
        <v>1.0598250074527269</v>
      </c>
      <c r="K1649" s="13">
        <f t="shared" si="307"/>
        <v>7.424463543515003E-6</v>
      </c>
      <c r="L1649" s="13">
        <f t="shared" si="308"/>
        <v>0</v>
      </c>
      <c r="M1649" s="13">
        <f t="shared" si="313"/>
        <v>3.0124101111447116E-3</v>
      </c>
      <c r="N1649" s="13">
        <f t="shared" si="309"/>
        <v>1.5790020609518409E-4</v>
      </c>
      <c r="O1649" s="13">
        <f t="shared" si="310"/>
        <v>1.5790020609518409E-4</v>
      </c>
      <c r="Q1649">
        <v>30.227739193548381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33.844868052271799</v>
      </c>
      <c r="G1650" s="13">
        <f t="shared" si="304"/>
        <v>0</v>
      </c>
      <c r="H1650" s="13">
        <f t="shared" si="305"/>
        <v>33.844868052271799</v>
      </c>
      <c r="I1650" s="16">
        <f t="shared" si="312"/>
        <v>33.844875476735339</v>
      </c>
      <c r="J1650" s="13">
        <f t="shared" si="306"/>
        <v>33.450645414603976</v>
      </c>
      <c r="K1650" s="13">
        <f t="shared" si="307"/>
        <v>0.39423006213136347</v>
      </c>
      <c r="L1650" s="13">
        <f t="shared" si="308"/>
        <v>0</v>
      </c>
      <c r="M1650" s="13">
        <f t="shared" si="313"/>
        <v>2.8545099050495274E-3</v>
      </c>
      <c r="N1650" s="13">
        <f t="shared" si="309"/>
        <v>1.4962361885606236E-4</v>
      </c>
      <c r="O1650" s="13">
        <f t="shared" si="310"/>
        <v>1.4962361885606236E-4</v>
      </c>
      <c r="Q1650">
        <v>26.489108086943261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45.29515164638385</v>
      </c>
      <c r="G1651" s="13">
        <f t="shared" si="304"/>
        <v>0</v>
      </c>
      <c r="H1651" s="13">
        <f t="shared" si="305"/>
        <v>45.29515164638385</v>
      </c>
      <c r="I1651" s="16">
        <f t="shared" si="312"/>
        <v>45.689381708515214</v>
      </c>
      <c r="J1651" s="13">
        <f t="shared" si="306"/>
        <v>43.711805120984835</v>
      </c>
      <c r="K1651" s="13">
        <f t="shared" si="307"/>
        <v>1.977576587530379</v>
      </c>
      <c r="L1651" s="13">
        <f t="shared" si="308"/>
        <v>0</v>
      </c>
      <c r="M1651" s="13">
        <f t="shared" si="313"/>
        <v>2.7048862861934649E-3</v>
      </c>
      <c r="N1651" s="13">
        <f t="shared" si="309"/>
        <v>1.417808619330676E-4</v>
      </c>
      <c r="O1651" s="13">
        <f t="shared" si="310"/>
        <v>1.417808619330676E-4</v>
      </c>
      <c r="Q1651">
        <v>21.049919771706911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8.48</v>
      </c>
      <c r="G1652" s="13">
        <f t="shared" si="304"/>
        <v>0</v>
      </c>
      <c r="H1652" s="13">
        <f t="shared" si="305"/>
        <v>8.48</v>
      </c>
      <c r="I1652" s="16">
        <f t="shared" si="312"/>
        <v>10.457576587530379</v>
      </c>
      <c r="J1652" s="13">
        <f t="shared" si="306"/>
        <v>10.413020528231868</v>
      </c>
      <c r="K1652" s="13">
        <f t="shared" si="307"/>
        <v>4.455605929851103E-2</v>
      </c>
      <c r="L1652" s="13">
        <f t="shared" si="308"/>
        <v>0</v>
      </c>
      <c r="M1652" s="13">
        <f t="shared" si="313"/>
        <v>2.5631054242603972E-3</v>
      </c>
      <c r="N1652" s="13">
        <f t="shared" si="309"/>
        <v>1.3434919542897495E-4</v>
      </c>
      <c r="O1652" s="13">
        <f t="shared" si="310"/>
        <v>1.3434919542897495E-4</v>
      </c>
      <c r="Q1652">
        <v>17.016853500223419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0.44764265872792458</v>
      </c>
      <c r="G1653" s="13">
        <f t="shared" si="304"/>
        <v>0</v>
      </c>
      <c r="H1653" s="13">
        <f t="shared" si="305"/>
        <v>0.44764265872792458</v>
      </c>
      <c r="I1653" s="16">
        <f t="shared" si="312"/>
        <v>0.49219871802643561</v>
      </c>
      <c r="J1653" s="13">
        <f t="shared" si="306"/>
        <v>0.49219240200888503</v>
      </c>
      <c r="K1653" s="13">
        <f t="shared" si="307"/>
        <v>6.3160175505783123E-6</v>
      </c>
      <c r="L1653" s="13">
        <f t="shared" si="308"/>
        <v>0</v>
      </c>
      <c r="M1653" s="13">
        <f t="shared" si="313"/>
        <v>2.4287562288314224E-3</v>
      </c>
      <c r="N1653" s="13">
        <f t="shared" si="309"/>
        <v>1.273070713939789E-4</v>
      </c>
      <c r="O1653" s="13">
        <f t="shared" si="310"/>
        <v>1.273070713939789E-4</v>
      </c>
      <c r="Q1653">
        <v>14.86922532258065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2.6224477455918751</v>
      </c>
      <c r="G1654" s="13">
        <f t="shared" si="304"/>
        <v>0</v>
      </c>
      <c r="H1654" s="13">
        <f t="shared" si="305"/>
        <v>2.6224477455918751</v>
      </c>
      <c r="I1654" s="16">
        <f t="shared" si="312"/>
        <v>2.6224540616094258</v>
      </c>
      <c r="J1654" s="13">
        <f t="shared" si="306"/>
        <v>2.6215706532907044</v>
      </c>
      <c r="K1654" s="13">
        <f t="shared" si="307"/>
        <v>8.8340831872146808E-4</v>
      </c>
      <c r="L1654" s="13">
        <f t="shared" si="308"/>
        <v>0</v>
      </c>
      <c r="M1654" s="13">
        <f t="shared" si="313"/>
        <v>2.3014491574374434E-3</v>
      </c>
      <c r="N1654" s="13">
        <f t="shared" si="309"/>
        <v>1.2063407134789787E-4</v>
      </c>
      <c r="O1654" s="13">
        <f t="shared" si="310"/>
        <v>1.2063407134789787E-4</v>
      </c>
      <c r="Q1654">
        <v>15.427085327330641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5.3386719837396894</v>
      </c>
      <c r="G1655" s="13">
        <f t="shared" si="304"/>
        <v>0</v>
      </c>
      <c r="H1655" s="13">
        <f t="shared" si="305"/>
        <v>5.3386719837396894</v>
      </c>
      <c r="I1655" s="16">
        <f t="shared" si="312"/>
        <v>5.3395553920584113</v>
      </c>
      <c r="J1655" s="13">
        <f t="shared" si="306"/>
        <v>5.3332285278128877</v>
      </c>
      <c r="K1655" s="13">
        <f t="shared" si="307"/>
        <v>6.3268642455236446E-3</v>
      </c>
      <c r="L1655" s="13">
        <f t="shared" si="308"/>
        <v>0</v>
      </c>
      <c r="M1655" s="13">
        <f t="shared" si="313"/>
        <v>2.1808150860895457E-3</v>
      </c>
      <c r="N1655" s="13">
        <f t="shared" si="309"/>
        <v>1.1431084707725037E-4</v>
      </c>
      <c r="O1655" s="13">
        <f t="shared" si="310"/>
        <v>1.1431084707725037E-4</v>
      </c>
      <c r="Q1655">
        <v>16.590583006305351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2.2911595011679582</v>
      </c>
      <c r="G1656" s="13">
        <f t="shared" si="304"/>
        <v>0</v>
      </c>
      <c r="H1656" s="13">
        <f t="shared" si="305"/>
        <v>2.2911595011679582</v>
      </c>
      <c r="I1656" s="16">
        <f t="shared" si="312"/>
        <v>2.2974863654134818</v>
      </c>
      <c r="J1656" s="13">
        <f t="shared" si="306"/>
        <v>2.2970550564861094</v>
      </c>
      <c r="K1656" s="13">
        <f t="shared" si="307"/>
        <v>4.3130892737242021E-4</v>
      </c>
      <c r="L1656" s="13">
        <f t="shared" si="308"/>
        <v>0</v>
      </c>
      <c r="M1656" s="13">
        <f t="shared" si="313"/>
        <v>2.0665042390122955E-3</v>
      </c>
      <c r="N1656" s="13">
        <f t="shared" si="309"/>
        <v>1.0831906453554523E-4</v>
      </c>
      <c r="O1656" s="13">
        <f t="shared" si="310"/>
        <v>1.0831906453554523E-4</v>
      </c>
      <c r="Q1656">
        <v>17.70657165031254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25.629820008068549</v>
      </c>
      <c r="G1657" s="13">
        <f t="shared" si="304"/>
        <v>0</v>
      </c>
      <c r="H1657" s="13">
        <f t="shared" si="305"/>
        <v>25.629820008068549</v>
      </c>
      <c r="I1657" s="16">
        <f t="shared" si="312"/>
        <v>25.630251316995921</v>
      </c>
      <c r="J1657" s="13">
        <f t="shared" si="306"/>
        <v>24.98775019691508</v>
      </c>
      <c r="K1657" s="13">
        <f t="shared" si="307"/>
        <v>0.64250112008084059</v>
      </c>
      <c r="L1657" s="13">
        <f t="shared" si="308"/>
        <v>0</v>
      </c>
      <c r="M1657" s="13">
        <f t="shared" si="313"/>
        <v>1.9581851744767502E-3</v>
      </c>
      <c r="N1657" s="13">
        <f t="shared" si="309"/>
        <v>1.0264135068412652E-4</v>
      </c>
      <c r="O1657" s="13">
        <f t="shared" si="310"/>
        <v>1.0264135068412652E-4</v>
      </c>
      <c r="Q1657">
        <v>16.938486028839549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4.2105611681768123</v>
      </c>
      <c r="G1658" s="13">
        <f t="shared" si="304"/>
        <v>0</v>
      </c>
      <c r="H1658" s="13">
        <f t="shared" si="305"/>
        <v>4.2105611681768123</v>
      </c>
      <c r="I1658" s="16">
        <f t="shared" si="312"/>
        <v>4.8530622882576528</v>
      </c>
      <c r="J1658" s="13">
        <f t="shared" si="306"/>
        <v>4.8512733426410746</v>
      </c>
      <c r="K1658" s="13">
        <f t="shared" si="307"/>
        <v>1.7889456165782747E-3</v>
      </c>
      <c r="L1658" s="13">
        <f t="shared" si="308"/>
        <v>0</v>
      </c>
      <c r="M1658" s="13">
        <f t="shared" si="313"/>
        <v>1.8555438237926236E-3</v>
      </c>
      <c r="N1658" s="13">
        <f t="shared" si="309"/>
        <v>9.7261243119438728E-5</v>
      </c>
      <c r="O1658" s="13">
        <f t="shared" si="310"/>
        <v>9.7261243119438728E-5</v>
      </c>
      <c r="Q1658">
        <v>23.512425019026288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0.51849745231007394</v>
      </c>
      <c r="G1659" s="13">
        <f t="shared" si="304"/>
        <v>0</v>
      </c>
      <c r="H1659" s="13">
        <f t="shared" si="305"/>
        <v>0.51849745231007394</v>
      </c>
      <c r="I1659" s="16">
        <f t="shared" si="312"/>
        <v>0.52028639792665221</v>
      </c>
      <c r="J1659" s="13">
        <f t="shared" si="306"/>
        <v>0.5202848917481534</v>
      </c>
      <c r="K1659" s="13">
        <f t="shared" si="307"/>
        <v>1.5061784988112947E-6</v>
      </c>
      <c r="L1659" s="13">
        <f t="shared" si="308"/>
        <v>0</v>
      </c>
      <c r="M1659" s="13">
        <f t="shared" si="313"/>
        <v>1.7582825806731848E-3</v>
      </c>
      <c r="N1659" s="13">
        <f t="shared" si="309"/>
        <v>9.21631423406582E-5</v>
      </c>
      <c r="O1659" s="13">
        <f t="shared" si="310"/>
        <v>9.21631423406582E-5</v>
      </c>
      <c r="Q1659">
        <v>26.251243787815959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3.6809301996945032</v>
      </c>
      <c r="G1660" s="13">
        <f t="shared" si="304"/>
        <v>0</v>
      </c>
      <c r="H1660" s="13">
        <f t="shared" si="305"/>
        <v>3.6809301996945032</v>
      </c>
      <c r="I1660" s="16">
        <f t="shared" si="312"/>
        <v>3.680931705873002</v>
      </c>
      <c r="J1660" s="13">
        <f t="shared" si="306"/>
        <v>3.6806371183645967</v>
      </c>
      <c r="K1660" s="13">
        <f t="shared" si="307"/>
        <v>2.9458750840527514E-4</v>
      </c>
      <c r="L1660" s="13">
        <f t="shared" si="308"/>
        <v>0</v>
      </c>
      <c r="M1660" s="13">
        <f t="shared" si="313"/>
        <v>1.6661194383325265E-3</v>
      </c>
      <c r="N1660" s="13">
        <f t="shared" si="309"/>
        <v>8.7332266519291442E-5</v>
      </c>
      <c r="O1660" s="13">
        <f t="shared" si="310"/>
        <v>8.7332266519291442E-5</v>
      </c>
      <c r="Q1660">
        <v>30.63654919354838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4.2590109589831728</v>
      </c>
      <c r="G1661" s="13">
        <f t="shared" si="304"/>
        <v>0</v>
      </c>
      <c r="H1661" s="13">
        <f t="shared" si="305"/>
        <v>4.2590109589831728</v>
      </c>
      <c r="I1661" s="16">
        <f t="shared" si="312"/>
        <v>4.2593055464915786</v>
      </c>
      <c r="J1661" s="13">
        <f t="shared" si="306"/>
        <v>4.2587026186452546</v>
      </c>
      <c r="K1661" s="13">
        <f t="shared" si="307"/>
        <v>6.0292784632398622E-4</v>
      </c>
      <c r="L1661" s="13">
        <f t="shared" si="308"/>
        <v>0</v>
      </c>
      <c r="M1661" s="13">
        <f t="shared" si="313"/>
        <v>1.578787171813235E-3</v>
      </c>
      <c r="N1661" s="13">
        <f t="shared" si="309"/>
        <v>8.2754608639596039E-5</v>
      </c>
      <c r="O1661" s="13">
        <f t="shared" si="310"/>
        <v>8.2754608639596039E-5</v>
      </c>
      <c r="Q1661">
        <v>28.556315656848771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1.8805649135331239</v>
      </c>
      <c r="G1662" s="13">
        <f t="shared" si="304"/>
        <v>0</v>
      </c>
      <c r="H1662" s="13">
        <f t="shared" si="305"/>
        <v>1.8805649135331239</v>
      </c>
      <c r="I1662" s="16">
        <f t="shared" si="312"/>
        <v>1.8811678413794479</v>
      </c>
      <c r="J1662" s="13">
        <f t="shared" si="306"/>
        <v>1.8811006643767625</v>
      </c>
      <c r="K1662" s="13">
        <f t="shared" si="307"/>
        <v>6.7177002685436804E-5</v>
      </c>
      <c r="L1662" s="13">
        <f t="shared" si="308"/>
        <v>0</v>
      </c>
      <c r="M1662" s="13">
        <f t="shared" si="313"/>
        <v>1.496032563173639E-3</v>
      </c>
      <c r="N1662" s="13">
        <f t="shared" si="309"/>
        <v>7.8416895885553706E-5</v>
      </c>
      <c r="O1662" s="13">
        <f t="shared" si="310"/>
        <v>7.8416895885553706E-5</v>
      </c>
      <c r="Q1662">
        <v>26.672316879557972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7.6964900316084588</v>
      </c>
      <c r="G1663" s="13">
        <f t="shared" si="304"/>
        <v>0</v>
      </c>
      <c r="H1663" s="13">
        <f t="shared" si="305"/>
        <v>7.6964900316084588</v>
      </c>
      <c r="I1663" s="16">
        <f t="shared" si="312"/>
        <v>7.6965572086111447</v>
      </c>
      <c r="J1663" s="13">
        <f t="shared" si="306"/>
        <v>7.6901495081528832</v>
      </c>
      <c r="K1663" s="13">
        <f t="shared" si="307"/>
        <v>6.407700458261445E-3</v>
      </c>
      <c r="L1663" s="13">
        <f t="shared" si="308"/>
        <v>0</v>
      </c>
      <c r="M1663" s="13">
        <f t="shared" si="313"/>
        <v>1.4176156672880854E-3</v>
      </c>
      <c r="N1663" s="13">
        <f t="shared" si="309"/>
        <v>7.4306551156638832E-5</v>
      </c>
      <c r="O1663" s="13">
        <f t="shared" si="310"/>
        <v>7.4306551156638832E-5</v>
      </c>
      <c r="Q1663">
        <v>24.27561373190651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0.50348062242945069</v>
      </c>
      <c r="G1664" s="13">
        <f t="shared" si="304"/>
        <v>0</v>
      </c>
      <c r="H1664" s="13">
        <f t="shared" si="305"/>
        <v>0.50348062242945069</v>
      </c>
      <c r="I1664" s="16">
        <f t="shared" si="312"/>
        <v>0.50988832288771213</v>
      </c>
      <c r="J1664" s="13">
        <f t="shared" si="306"/>
        <v>0.50988437763786398</v>
      </c>
      <c r="K1664" s="13">
        <f t="shared" si="307"/>
        <v>3.9452498481473697E-6</v>
      </c>
      <c r="L1664" s="13">
        <f t="shared" si="308"/>
        <v>0</v>
      </c>
      <c r="M1664" s="13">
        <f t="shared" si="313"/>
        <v>1.3433091161314465E-3</v>
      </c>
      <c r="N1664" s="13">
        <f t="shared" si="309"/>
        <v>7.0411656600798608E-5</v>
      </c>
      <c r="O1664" s="13">
        <f t="shared" si="310"/>
        <v>7.0411656600798608E-5</v>
      </c>
      <c r="Q1664">
        <v>18.968340916423049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2.5544405131314019</v>
      </c>
      <c r="G1665" s="13">
        <f t="shared" si="304"/>
        <v>0</v>
      </c>
      <c r="H1665" s="13">
        <f t="shared" si="305"/>
        <v>2.5544405131314019</v>
      </c>
      <c r="I1665" s="16">
        <f t="shared" si="312"/>
        <v>2.55444445838125</v>
      </c>
      <c r="J1665" s="13">
        <f t="shared" si="306"/>
        <v>2.5536306218944103</v>
      </c>
      <c r="K1665" s="13">
        <f t="shared" si="307"/>
        <v>8.1383648683974741E-4</v>
      </c>
      <c r="L1665" s="13">
        <f t="shared" si="308"/>
        <v>0</v>
      </c>
      <c r="M1665" s="13">
        <f t="shared" si="313"/>
        <v>1.272897459530648E-3</v>
      </c>
      <c r="N1665" s="13">
        <f t="shared" si="309"/>
        <v>6.6720919058909067E-5</v>
      </c>
      <c r="O1665" s="13">
        <f t="shared" si="310"/>
        <v>6.6720919058909067E-5</v>
      </c>
      <c r="Q1665">
        <v>15.45019812043174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3.7007269204960802</v>
      </c>
      <c r="G1666" s="13">
        <f t="shared" si="304"/>
        <v>0</v>
      </c>
      <c r="H1666" s="13">
        <f t="shared" si="305"/>
        <v>3.7007269204960802</v>
      </c>
      <c r="I1666" s="16">
        <f t="shared" si="312"/>
        <v>3.70154075698292</v>
      </c>
      <c r="J1666" s="13">
        <f t="shared" si="306"/>
        <v>3.69916128594254</v>
      </c>
      <c r="K1666" s="13">
        <f t="shared" si="307"/>
        <v>2.3794710403799435E-3</v>
      </c>
      <c r="L1666" s="13">
        <f t="shared" si="308"/>
        <v>0</v>
      </c>
      <c r="M1666" s="13">
        <f t="shared" si="313"/>
        <v>1.206176540471739E-3</v>
      </c>
      <c r="N1666" s="13">
        <f t="shared" si="309"/>
        <v>6.3223637320514411E-5</v>
      </c>
      <c r="O1666" s="13">
        <f t="shared" si="310"/>
        <v>6.3223637320514411E-5</v>
      </c>
      <c r="Q1666">
        <v>15.73190032258065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6.4828456672435253E-2</v>
      </c>
      <c r="G1667" s="13">
        <f t="shared" si="304"/>
        <v>0</v>
      </c>
      <c r="H1667" s="13">
        <f t="shared" si="305"/>
        <v>6.4828456672435253E-2</v>
      </c>
      <c r="I1667" s="16">
        <f t="shared" si="312"/>
        <v>6.7207927712815196E-2</v>
      </c>
      <c r="J1667" s="13">
        <f t="shared" si="306"/>
        <v>6.7207914782779765E-2</v>
      </c>
      <c r="K1667" s="13">
        <f t="shared" si="307"/>
        <v>1.2930035431235609E-8</v>
      </c>
      <c r="L1667" s="13">
        <f t="shared" si="308"/>
        <v>0</v>
      </c>
      <c r="M1667" s="13">
        <f t="shared" si="313"/>
        <v>1.1429529031512246E-3</v>
      </c>
      <c r="N1667" s="13">
        <f t="shared" si="309"/>
        <v>5.990967109590801E-5</v>
      </c>
      <c r="O1667" s="13">
        <f t="shared" si="310"/>
        <v>5.990967109590801E-5</v>
      </c>
      <c r="Q1667">
        <v>16.42847854081494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3.0547860428747091</v>
      </c>
      <c r="G1668" s="13">
        <f t="shared" si="304"/>
        <v>0</v>
      </c>
      <c r="H1668" s="13">
        <f t="shared" si="305"/>
        <v>3.0547860428747091</v>
      </c>
      <c r="I1668" s="16">
        <f t="shared" si="312"/>
        <v>3.0547860558047444</v>
      </c>
      <c r="J1668" s="13">
        <f t="shared" si="306"/>
        <v>3.0538465609966261</v>
      </c>
      <c r="K1668" s="13">
        <f t="shared" si="307"/>
        <v>9.3949480811827968E-4</v>
      </c>
      <c r="L1668" s="13">
        <f t="shared" si="308"/>
        <v>0</v>
      </c>
      <c r="M1668" s="13">
        <f t="shared" si="313"/>
        <v>1.0830432320553167E-3</v>
      </c>
      <c r="N1668" s="13">
        <f t="shared" si="309"/>
        <v>5.6769411614590616E-5</v>
      </c>
      <c r="O1668" s="13">
        <f t="shared" si="310"/>
        <v>5.6769411614590616E-5</v>
      </c>
      <c r="Q1668">
        <v>18.244288761381419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22.407677534230078</v>
      </c>
      <c r="G1669" s="13">
        <f t="shared" si="304"/>
        <v>0</v>
      </c>
      <c r="H1669" s="13">
        <f t="shared" si="305"/>
        <v>22.407677534230078</v>
      </c>
      <c r="I1669" s="16">
        <f t="shared" si="312"/>
        <v>22.408617029038197</v>
      </c>
      <c r="J1669" s="13">
        <f t="shared" si="306"/>
        <v>22.18213546543079</v>
      </c>
      <c r="K1669" s="13">
        <f t="shared" si="307"/>
        <v>0.22648156360740757</v>
      </c>
      <c r="L1669" s="13">
        <f t="shared" si="308"/>
        <v>0</v>
      </c>
      <c r="M1669" s="13">
        <f t="shared" si="313"/>
        <v>1.0262738204407261E-3</v>
      </c>
      <c r="N1669" s="13">
        <f t="shared" si="309"/>
        <v>5.3793753764856492E-5</v>
      </c>
      <c r="O1669" s="13">
        <f t="shared" si="310"/>
        <v>5.3793753764856492E-5</v>
      </c>
      <c r="Q1669">
        <v>21.623087769961021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33.859596512008252</v>
      </c>
      <c r="G1670" s="13">
        <f t="shared" ref="G1670:G1733" si="315">IF((F1670-$J$2)&gt;0,$I$2*(F1670-$J$2),0)</f>
        <v>0</v>
      </c>
      <c r="H1670" s="13">
        <f t="shared" ref="H1670:H1733" si="316">F1670-G1670</f>
        <v>33.859596512008252</v>
      </c>
      <c r="I1670" s="16">
        <f t="shared" si="312"/>
        <v>34.08607807561566</v>
      </c>
      <c r="J1670" s="13">
        <f t="shared" ref="J1670:J1733" si="317">I1670/SQRT(1+(I1670/($K$2*(300+(25*Q1670)+0.05*(Q1670)^3)))^2)</f>
        <v>33.508321184917385</v>
      </c>
      <c r="K1670" s="13">
        <f t="shared" ref="K1670:K1733" si="318">I1670-J1670</f>
        <v>0.57775689069827507</v>
      </c>
      <c r="L1670" s="13">
        <f t="shared" ref="L1670:L1733" si="319">IF(K1670&gt;$N$2,(K1670-$N$2)/$L$2,0)</f>
        <v>0</v>
      </c>
      <c r="M1670" s="13">
        <f t="shared" si="313"/>
        <v>9.7248006667586954E-4</v>
      </c>
      <c r="N1670" s="13">
        <f t="shared" ref="N1670:N1733" si="320">$M$2*M1670</f>
        <v>5.0974069693726915E-5</v>
      </c>
      <c r="O1670" s="13">
        <f t="shared" ref="O1670:O1733" si="321">N1670+G1670</f>
        <v>5.0974069693726915E-5</v>
      </c>
      <c r="Q1670">
        <v>23.834578176979409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5.6479383377466323E-2</v>
      </c>
      <c r="G1671" s="13">
        <f t="shared" si="315"/>
        <v>0</v>
      </c>
      <c r="H1671" s="13">
        <f t="shared" si="316"/>
        <v>5.6479383377466323E-2</v>
      </c>
      <c r="I1671" s="16">
        <f t="shared" ref="I1671:I1734" si="323">H1671+K1670-L1670</f>
        <v>0.63423627407574135</v>
      </c>
      <c r="J1671" s="13">
        <f t="shared" si="317"/>
        <v>0.63423287610277257</v>
      </c>
      <c r="K1671" s="13">
        <f t="shared" si="318"/>
        <v>3.3979729687771965E-6</v>
      </c>
      <c r="L1671" s="13">
        <f t="shared" si="319"/>
        <v>0</v>
      </c>
      <c r="M1671" s="13">
        <f t="shared" ref="M1671:M1734" si="324">L1671+M1670-N1670</f>
        <v>9.2150599698214266E-4</v>
      </c>
      <c r="N1671" s="13">
        <f t="shared" si="320"/>
        <v>4.8302183790684575E-5</v>
      </c>
      <c r="O1671" s="13">
        <f t="shared" si="321"/>
        <v>4.8302183790684575E-5</v>
      </c>
      <c r="Q1671">
        <v>24.66944709473217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9.8170280247890283</v>
      </c>
      <c r="G1672" s="13">
        <f t="shared" si="315"/>
        <v>0</v>
      </c>
      <c r="H1672" s="13">
        <f t="shared" si="316"/>
        <v>9.8170280247890283</v>
      </c>
      <c r="I1672" s="16">
        <f t="shared" si="323"/>
        <v>9.8170314227619961</v>
      </c>
      <c r="J1672" s="13">
        <f t="shared" si="317"/>
        <v>9.8107556894810699</v>
      </c>
      <c r="K1672" s="13">
        <f t="shared" si="318"/>
        <v>6.2757332809262323E-3</v>
      </c>
      <c r="L1672" s="13">
        <f t="shared" si="319"/>
        <v>0</v>
      </c>
      <c r="M1672" s="13">
        <f t="shared" si="324"/>
        <v>8.7320381319145809E-4</v>
      </c>
      <c r="N1672" s="13">
        <f t="shared" si="320"/>
        <v>4.5770348982674875E-5</v>
      </c>
      <c r="O1672" s="13">
        <f t="shared" si="321"/>
        <v>4.5770348982674875E-5</v>
      </c>
      <c r="Q1672">
        <v>29.75834579245371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19.751283764319989</v>
      </c>
      <c r="G1673" s="13">
        <f t="shared" si="315"/>
        <v>0</v>
      </c>
      <c r="H1673" s="13">
        <f t="shared" si="316"/>
        <v>19.751283764319989</v>
      </c>
      <c r="I1673" s="16">
        <f t="shared" si="323"/>
        <v>19.757559497600916</v>
      </c>
      <c r="J1673" s="13">
        <f t="shared" si="317"/>
        <v>19.70880927680939</v>
      </c>
      <c r="K1673" s="13">
        <f t="shared" si="318"/>
        <v>4.8750220791525578E-2</v>
      </c>
      <c r="L1673" s="13">
        <f t="shared" si="319"/>
        <v>0</v>
      </c>
      <c r="M1673" s="13">
        <f t="shared" si="324"/>
        <v>8.2743346420878321E-4</v>
      </c>
      <c r="N1673" s="13">
        <f t="shared" si="320"/>
        <v>4.3371224271641902E-5</v>
      </c>
      <c r="O1673" s="13">
        <f t="shared" si="321"/>
        <v>4.3371224271641902E-5</v>
      </c>
      <c r="Q1673">
        <v>30.099236193548379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16.136150619052501</v>
      </c>
      <c r="G1674" s="13">
        <f t="shared" si="315"/>
        <v>0</v>
      </c>
      <c r="H1674" s="13">
        <f t="shared" si="316"/>
        <v>16.136150619052501</v>
      </c>
      <c r="I1674" s="16">
        <f t="shared" si="323"/>
        <v>16.184900839844026</v>
      </c>
      <c r="J1674" s="13">
        <f t="shared" si="317"/>
        <v>16.138042745173905</v>
      </c>
      <c r="K1674" s="13">
        <f t="shared" si="318"/>
        <v>4.685809467012092E-2</v>
      </c>
      <c r="L1674" s="13">
        <f t="shared" si="319"/>
        <v>0</v>
      </c>
      <c r="M1674" s="13">
        <f t="shared" si="324"/>
        <v>7.8406223993714131E-4</v>
      </c>
      <c r="N1674" s="13">
        <f t="shared" si="320"/>
        <v>4.109785344946977E-5</v>
      </c>
      <c r="O1674" s="13">
        <f t="shared" si="321"/>
        <v>4.109785344946977E-5</v>
      </c>
      <c r="Q1674">
        <v>25.981280348863809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0.46637492099348948</v>
      </c>
      <c r="G1675" s="13">
        <f t="shared" si="315"/>
        <v>0</v>
      </c>
      <c r="H1675" s="13">
        <f t="shared" si="316"/>
        <v>0.46637492099348948</v>
      </c>
      <c r="I1675" s="16">
        <f t="shared" si="323"/>
        <v>0.51323301566361046</v>
      </c>
      <c r="J1675" s="13">
        <f t="shared" si="317"/>
        <v>0.5132309243903993</v>
      </c>
      <c r="K1675" s="13">
        <f t="shared" si="318"/>
        <v>2.0912732111577625E-6</v>
      </c>
      <c r="L1675" s="13">
        <f t="shared" si="319"/>
        <v>0</v>
      </c>
      <c r="M1675" s="13">
        <f t="shared" si="324"/>
        <v>7.4296438648767155E-4</v>
      </c>
      <c r="N1675" s="13">
        <f t="shared" si="320"/>
        <v>3.894364492861369E-5</v>
      </c>
      <c r="O1675" s="13">
        <f t="shared" si="321"/>
        <v>3.894364492861369E-5</v>
      </c>
      <c r="Q1675">
        <v>23.59971271464569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0.96053931475633614</v>
      </c>
      <c r="G1676" s="13">
        <f t="shared" si="315"/>
        <v>0</v>
      </c>
      <c r="H1676" s="13">
        <f t="shared" si="316"/>
        <v>0.96053931475633614</v>
      </c>
      <c r="I1676" s="16">
        <f t="shared" si="323"/>
        <v>0.9605414060295473</v>
      </c>
      <c r="J1676" s="13">
        <f t="shared" si="317"/>
        <v>0.9605174210297166</v>
      </c>
      <c r="K1676" s="13">
        <f t="shared" si="318"/>
        <v>2.3984999830695131E-5</v>
      </c>
      <c r="L1676" s="13">
        <f t="shared" si="319"/>
        <v>0</v>
      </c>
      <c r="M1676" s="13">
        <f t="shared" si="324"/>
        <v>7.0402074155905784E-4</v>
      </c>
      <c r="N1676" s="13">
        <f t="shared" si="320"/>
        <v>3.6902352629940222E-5</v>
      </c>
      <c r="O1676" s="13">
        <f t="shared" si="321"/>
        <v>3.6902352629940222E-5</v>
      </c>
      <c r="Q1676">
        <v>19.638884401768671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21.176535193447329</v>
      </c>
      <c r="G1677" s="13">
        <f t="shared" si="315"/>
        <v>0</v>
      </c>
      <c r="H1677" s="13">
        <f t="shared" si="316"/>
        <v>21.176535193447329</v>
      </c>
      <c r="I1677" s="16">
        <f t="shared" si="323"/>
        <v>21.17655917844716</v>
      </c>
      <c r="J1677" s="13">
        <f t="shared" si="317"/>
        <v>20.674050312144669</v>
      </c>
      <c r="K1677" s="13">
        <f t="shared" si="318"/>
        <v>0.5025088663024917</v>
      </c>
      <c r="L1677" s="13">
        <f t="shared" si="319"/>
        <v>0</v>
      </c>
      <c r="M1677" s="13">
        <f t="shared" si="324"/>
        <v>6.6711838892911761E-4</v>
      </c>
      <c r="N1677" s="13">
        <f t="shared" si="320"/>
        <v>3.4968057872361378E-5</v>
      </c>
      <c r="O1677" s="13">
        <f t="shared" si="321"/>
        <v>3.4968057872361378E-5</v>
      </c>
      <c r="Q1677">
        <v>14.6170529606346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13.36719350877115</v>
      </c>
      <c r="G1678" s="13">
        <f t="shared" si="315"/>
        <v>0</v>
      </c>
      <c r="H1678" s="13">
        <f t="shared" si="316"/>
        <v>13.36719350877115</v>
      </c>
      <c r="I1678" s="16">
        <f t="shared" si="323"/>
        <v>13.869702375073642</v>
      </c>
      <c r="J1678" s="13">
        <f t="shared" si="317"/>
        <v>13.727783172120896</v>
      </c>
      <c r="K1678" s="13">
        <f t="shared" si="318"/>
        <v>0.14191920295274585</v>
      </c>
      <c r="L1678" s="13">
        <f t="shared" si="319"/>
        <v>0</v>
      </c>
      <c r="M1678" s="13">
        <f t="shared" si="324"/>
        <v>6.3215033105675628E-4</v>
      </c>
      <c r="N1678" s="13">
        <f t="shared" si="320"/>
        <v>3.3135152211751965E-5</v>
      </c>
      <c r="O1678" s="13">
        <f t="shared" si="321"/>
        <v>3.3135152211751965E-5</v>
      </c>
      <c r="Q1678">
        <v>14.728227322580651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0.44825072733842047</v>
      </c>
      <c r="G1679" s="13">
        <f t="shared" si="315"/>
        <v>0</v>
      </c>
      <c r="H1679" s="13">
        <f t="shared" si="316"/>
        <v>0.44825072733842047</v>
      </c>
      <c r="I1679" s="16">
        <f t="shared" si="323"/>
        <v>0.59016993029116627</v>
      </c>
      <c r="J1679" s="13">
        <f t="shared" si="317"/>
        <v>0.59016235441821574</v>
      </c>
      <c r="K1679" s="13">
        <f t="shared" si="318"/>
        <v>7.575872950527085E-6</v>
      </c>
      <c r="L1679" s="13">
        <f t="shared" si="319"/>
        <v>0</v>
      </c>
      <c r="M1679" s="13">
        <f t="shared" si="324"/>
        <v>5.9901517884500429E-4</v>
      </c>
      <c r="N1679" s="13">
        <f t="shared" si="320"/>
        <v>3.1398321179392042E-5</v>
      </c>
      <c r="O1679" s="13">
        <f t="shared" si="321"/>
        <v>3.1398321179392042E-5</v>
      </c>
      <c r="Q1679">
        <v>17.45602332229085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3.700827534571006</v>
      </c>
      <c r="G1680" s="13">
        <f t="shared" si="315"/>
        <v>0</v>
      </c>
      <c r="H1680" s="13">
        <f t="shared" si="316"/>
        <v>3.700827534571006</v>
      </c>
      <c r="I1680" s="16">
        <f t="shared" si="323"/>
        <v>3.7008351104439567</v>
      </c>
      <c r="J1680" s="13">
        <f t="shared" si="317"/>
        <v>3.6995900377774169</v>
      </c>
      <c r="K1680" s="13">
        <f t="shared" si="318"/>
        <v>1.2450726665398371E-3</v>
      </c>
      <c r="L1680" s="13">
        <f t="shared" si="319"/>
        <v>0</v>
      </c>
      <c r="M1680" s="13">
        <f t="shared" si="324"/>
        <v>5.676168576656122E-4</v>
      </c>
      <c r="N1680" s="13">
        <f t="shared" si="320"/>
        <v>2.9752528872784484E-5</v>
      </c>
      <c r="O1680" s="13">
        <f t="shared" si="321"/>
        <v>2.9752528872784484E-5</v>
      </c>
      <c r="Q1680">
        <v>20.319809934644159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1.6157715214669</v>
      </c>
      <c r="G1681" s="13">
        <f t="shared" si="315"/>
        <v>0</v>
      </c>
      <c r="H1681" s="13">
        <f t="shared" si="316"/>
        <v>1.6157715214669</v>
      </c>
      <c r="I1681" s="16">
        <f t="shared" si="323"/>
        <v>1.6170165941334398</v>
      </c>
      <c r="J1681" s="13">
        <f t="shared" si="317"/>
        <v>1.6169347673162338</v>
      </c>
      <c r="K1681" s="13">
        <f t="shared" si="318"/>
        <v>8.1826817206032132E-5</v>
      </c>
      <c r="L1681" s="13">
        <f t="shared" si="319"/>
        <v>0</v>
      </c>
      <c r="M1681" s="13">
        <f t="shared" si="324"/>
        <v>5.3786432879282769E-4</v>
      </c>
      <c r="N1681" s="13">
        <f t="shared" si="320"/>
        <v>2.8193003354168962E-5</v>
      </c>
      <c r="O1681" s="13">
        <f t="shared" si="321"/>
        <v>2.8193003354168962E-5</v>
      </c>
      <c r="Q1681">
        <v>22.008147289255401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4.3600350559541452</v>
      </c>
      <c r="G1682" s="13">
        <f t="shared" si="315"/>
        <v>0</v>
      </c>
      <c r="H1682" s="13">
        <f t="shared" si="316"/>
        <v>4.3600350559541452</v>
      </c>
      <c r="I1682" s="16">
        <f t="shared" si="323"/>
        <v>4.3601168827713508</v>
      </c>
      <c r="J1682" s="13">
        <f t="shared" si="317"/>
        <v>4.3588036511730897</v>
      </c>
      <c r="K1682" s="13">
        <f t="shared" si="318"/>
        <v>1.3132315982611331E-3</v>
      </c>
      <c r="L1682" s="13">
        <f t="shared" si="319"/>
        <v>0</v>
      </c>
      <c r="M1682" s="13">
        <f t="shared" si="324"/>
        <v>5.0967132543865872E-4</v>
      </c>
      <c r="N1682" s="13">
        <f t="shared" si="320"/>
        <v>2.6715222814395824E-5</v>
      </c>
      <c r="O1682" s="13">
        <f t="shared" si="321"/>
        <v>2.6715222814395824E-5</v>
      </c>
      <c r="Q1682">
        <v>23.426266395644451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3.066993465143744</v>
      </c>
      <c r="G1683" s="13">
        <f t="shared" si="315"/>
        <v>0</v>
      </c>
      <c r="H1683" s="13">
        <f t="shared" si="316"/>
        <v>3.066993465143744</v>
      </c>
      <c r="I1683" s="16">
        <f t="shared" si="323"/>
        <v>3.0683066967420052</v>
      </c>
      <c r="J1683" s="13">
        <f t="shared" si="317"/>
        <v>3.0679468291431</v>
      </c>
      <c r="K1683" s="13">
        <f t="shared" si="318"/>
        <v>3.598675989051614E-4</v>
      </c>
      <c r="L1683" s="13">
        <f t="shared" si="319"/>
        <v>0</v>
      </c>
      <c r="M1683" s="13">
        <f t="shared" si="324"/>
        <v>4.8295610262426292E-4</v>
      </c>
      <c r="N1683" s="13">
        <f t="shared" si="320"/>
        <v>2.5314902462042174E-5</v>
      </c>
      <c r="O1683" s="13">
        <f t="shared" si="321"/>
        <v>2.5314902462042174E-5</v>
      </c>
      <c r="Q1683">
        <v>25.1480263717858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1.479823571035116</v>
      </c>
      <c r="G1684" s="13">
        <f t="shared" si="315"/>
        <v>0</v>
      </c>
      <c r="H1684" s="13">
        <f t="shared" si="316"/>
        <v>1.479823571035116</v>
      </c>
      <c r="I1684" s="16">
        <f t="shared" si="323"/>
        <v>1.4801834386340211</v>
      </c>
      <c r="J1684" s="13">
        <f t="shared" si="317"/>
        <v>1.4801559854745863</v>
      </c>
      <c r="K1684" s="13">
        <f t="shared" si="318"/>
        <v>2.7453159434864816E-5</v>
      </c>
      <c r="L1684" s="13">
        <f t="shared" si="319"/>
        <v>0</v>
      </c>
      <c r="M1684" s="13">
        <f t="shared" si="324"/>
        <v>4.5764120016222073E-4</v>
      </c>
      <c r="N1684" s="13">
        <f t="shared" si="320"/>
        <v>2.3987982099755577E-5</v>
      </c>
      <c r="O1684" s="13">
        <f t="shared" si="321"/>
        <v>2.3987982099755577E-5</v>
      </c>
      <c r="Q1684">
        <v>27.956808976290649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13.474673118922659</v>
      </c>
      <c r="G1685" s="13">
        <f t="shared" si="315"/>
        <v>0</v>
      </c>
      <c r="H1685" s="13">
        <f t="shared" si="316"/>
        <v>13.474673118922659</v>
      </c>
      <c r="I1685" s="16">
        <f t="shared" si="323"/>
        <v>13.474700572082094</v>
      </c>
      <c r="J1685" s="13">
        <f t="shared" si="317"/>
        <v>13.458288294723085</v>
      </c>
      <c r="K1685" s="13">
        <f t="shared" si="318"/>
        <v>1.6412277359009408E-2</v>
      </c>
      <c r="L1685" s="13">
        <f t="shared" si="319"/>
        <v>0</v>
      </c>
      <c r="M1685" s="13">
        <f t="shared" si="324"/>
        <v>4.3365321806246516E-4</v>
      </c>
      <c r="N1685" s="13">
        <f t="shared" si="320"/>
        <v>2.2730614351803202E-5</v>
      </c>
      <c r="O1685" s="13">
        <f t="shared" si="321"/>
        <v>2.2730614351803202E-5</v>
      </c>
      <c r="Q1685">
        <v>29.66769219354838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1.7505654320971289</v>
      </c>
      <c r="G1686" s="13">
        <f t="shared" si="315"/>
        <v>0</v>
      </c>
      <c r="H1686" s="13">
        <f t="shared" si="316"/>
        <v>1.7505654320971289</v>
      </c>
      <c r="I1686" s="16">
        <f t="shared" si="323"/>
        <v>1.7669777094561383</v>
      </c>
      <c r="J1686" s="13">
        <f t="shared" si="317"/>
        <v>1.7669180354148728</v>
      </c>
      <c r="K1686" s="13">
        <f t="shared" si="318"/>
        <v>5.9674041265500577E-5</v>
      </c>
      <c r="L1686" s="13">
        <f t="shared" si="319"/>
        <v>0</v>
      </c>
      <c r="M1686" s="13">
        <f t="shared" si="324"/>
        <v>4.1092260371066195E-4</v>
      </c>
      <c r="N1686" s="13">
        <f t="shared" si="320"/>
        <v>2.1539153508692433E-5</v>
      </c>
      <c r="O1686" s="13">
        <f t="shared" si="321"/>
        <v>2.1539153508692433E-5</v>
      </c>
      <c r="Q1686">
        <v>26.168437846613731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0.88937512616202385</v>
      </c>
      <c r="G1687" s="13">
        <f t="shared" si="315"/>
        <v>0</v>
      </c>
      <c r="H1687" s="13">
        <f t="shared" si="316"/>
        <v>0.88937512616202385</v>
      </c>
      <c r="I1687" s="16">
        <f t="shared" si="323"/>
        <v>0.88943480020328936</v>
      </c>
      <c r="J1687" s="13">
        <f t="shared" si="317"/>
        <v>0.88942483479696177</v>
      </c>
      <c r="K1687" s="13">
        <f t="shared" si="318"/>
        <v>9.9654063275833593E-6</v>
      </c>
      <c r="L1687" s="13">
        <f t="shared" si="319"/>
        <v>0</v>
      </c>
      <c r="M1687" s="13">
        <f t="shared" si="324"/>
        <v>3.8938345020196954E-4</v>
      </c>
      <c r="N1687" s="13">
        <f t="shared" si="320"/>
        <v>2.0410144956518258E-5</v>
      </c>
      <c r="O1687" s="13">
        <f t="shared" si="321"/>
        <v>2.0410144956518258E-5</v>
      </c>
      <c r="Q1687">
        <v>24.22942794925665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6.6666670000000003E-3</v>
      </c>
      <c r="G1688" s="13">
        <f t="shared" si="315"/>
        <v>0</v>
      </c>
      <c r="H1688" s="13">
        <f t="shared" si="316"/>
        <v>6.6666670000000003E-3</v>
      </c>
      <c r="I1688" s="16">
        <f t="shared" si="323"/>
        <v>6.6766324063275836E-3</v>
      </c>
      <c r="J1688" s="13">
        <f t="shared" si="317"/>
        <v>6.6766323986542945E-3</v>
      </c>
      <c r="K1688" s="13">
        <f t="shared" si="318"/>
        <v>7.6732890874620097E-12</v>
      </c>
      <c r="L1688" s="13">
        <f t="shared" si="319"/>
        <v>0</v>
      </c>
      <c r="M1688" s="13">
        <f t="shared" si="324"/>
        <v>3.6897330524545129E-4</v>
      </c>
      <c r="N1688" s="13">
        <f t="shared" si="320"/>
        <v>1.9340315160387955E-5</v>
      </c>
      <c r="O1688" s="13">
        <f t="shared" si="321"/>
        <v>1.9340315160387955E-5</v>
      </c>
      <c r="Q1688">
        <v>19.981805061537141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5.5517788296853228E-2</v>
      </c>
      <c r="G1689" s="13">
        <f t="shared" si="315"/>
        <v>0</v>
      </c>
      <c r="H1689" s="13">
        <f t="shared" si="316"/>
        <v>5.5517788296853228E-2</v>
      </c>
      <c r="I1689" s="16">
        <f t="shared" si="323"/>
        <v>5.5517788304526514E-2</v>
      </c>
      <c r="J1689" s="13">
        <f t="shared" si="317"/>
        <v>5.551778087055792E-2</v>
      </c>
      <c r="K1689" s="13">
        <f t="shared" si="318"/>
        <v>7.4339685934843303E-9</v>
      </c>
      <c r="L1689" s="13">
        <f t="shared" si="319"/>
        <v>0</v>
      </c>
      <c r="M1689" s="13">
        <f t="shared" si="324"/>
        <v>3.4963299008506331E-4</v>
      </c>
      <c r="N1689" s="13">
        <f t="shared" si="320"/>
        <v>1.8326562172880347E-5</v>
      </c>
      <c r="O1689" s="13">
        <f t="shared" si="321"/>
        <v>1.8326562172880347E-5</v>
      </c>
      <c r="Q1689">
        <v>16.28767832258065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2025-03-05T08:47:51Z</dcterms:modified>
</cp:coreProperties>
</file>