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20\rcp85\NOAA-GFDL-GFDL-ESM2M_r1i1p1_SMHI-RCA4_v1\"/>
    </mc:Choice>
  </mc:AlternateContent>
  <xr:revisionPtr revIDLastSave="0" documentId="13_ncr:1_{01EC188E-2816-4121-B324-9FBD0BD6AF45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H1680" i="1"/>
  <c r="G1680" i="1"/>
  <c r="G1679" i="1"/>
  <c r="H1679" i="1" s="1"/>
  <c r="G1678" i="1"/>
  <c r="H1678" i="1" s="1"/>
  <c r="H1677" i="1"/>
  <c r="G1677" i="1"/>
  <c r="G1676" i="1"/>
  <c r="H1676" i="1" s="1"/>
  <c r="H1675" i="1"/>
  <c r="G1675" i="1"/>
  <c r="G1674" i="1"/>
  <c r="H1674" i="1" s="1"/>
  <c r="G1673" i="1"/>
  <c r="H1673" i="1" s="1"/>
  <c r="G1672" i="1"/>
  <c r="H1672" i="1" s="1"/>
  <c r="H1671" i="1"/>
  <c r="G1671" i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H1662" i="1"/>
  <c r="G1662" i="1"/>
  <c r="H1661" i="1"/>
  <c r="G1661" i="1"/>
  <c r="G1660" i="1"/>
  <c r="H1660" i="1" s="1"/>
  <c r="H1659" i="1"/>
  <c r="G1659" i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H1648" i="1"/>
  <c r="G1648" i="1"/>
  <c r="G1647" i="1"/>
  <c r="H1647" i="1" s="1"/>
  <c r="H1646" i="1"/>
  <c r="G1646" i="1"/>
  <c r="G1645" i="1"/>
  <c r="H1645" i="1" s="1"/>
  <c r="G1644" i="1"/>
  <c r="H1644" i="1" s="1"/>
  <c r="G1643" i="1"/>
  <c r="H1643" i="1" s="1"/>
  <c r="H1642" i="1"/>
  <c r="G1642" i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G1631" i="1"/>
  <c r="H1631" i="1" s="1"/>
  <c r="G1630" i="1"/>
  <c r="H1630" i="1" s="1"/>
  <c r="H1629" i="1"/>
  <c r="G1629" i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H1621" i="1"/>
  <c r="G1621" i="1"/>
  <c r="G1620" i="1"/>
  <c r="H1620" i="1" s="1"/>
  <c r="G1619" i="1"/>
  <c r="H1619" i="1" s="1"/>
  <c r="G1618" i="1"/>
  <c r="H1618" i="1" s="1"/>
  <c r="G1617" i="1"/>
  <c r="H1617" i="1" s="1"/>
  <c r="H1616" i="1"/>
  <c r="G1616" i="1"/>
  <c r="G1615" i="1"/>
  <c r="H1615" i="1" s="1"/>
  <c r="G1614" i="1"/>
  <c r="H1614" i="1" s="1"/>
  <c r="G1613" i="1"/>
  <c r="H1613" i="1" s="1"/>
  <c r="G1612" i="1"/>
  <c r="H1612" i="1" s="1"/>
  <c r="H1611" i="1"/>
  <c r="G1611" i="1"/>
  <c r="G1610" i="1"/>
  <c r="H1610" i="1" s="1"/>
  <c r="H1609" i="1"/>
  <c r="G1609" i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H1600" i="1"/>
  <c r="G1600" i="1"/>
  <c r="G1599" i="1"/>
  <c r="H1599" i="1" s="1"/>
  <c r="G1598" i="1"/>
  <c r="H1598" i="1" s="1"/>
  <c r="H1597" i="1"/>
  <c r="G1597" i="1"/>
  <c r="G1596" i="1"/>
  <c r="H1596" i="1" s="1"/>
  <c r="G1595" i="1"/>
  <c r="H1595" i="1" s="1"/>
  <c r="G1594" i="1"/>
  <c r="H1594" i="1" s="1"/>
  <c r="H1593" i="1"/>
  <c r="G1593" i="1"/>
  <c r="G1592" i="1"/>
  <c r="H1592" i="1" s="1"/>
  <c r="H1591" i="1"/>
  <c r="G1591" i="1"/>
  <c r="G1590" i="1"/>
  <c r="H1590" i="1" s="1"/>
  <c r="H1589" i="1"/>
  <c r="G1589" i="1"/>
  <c r="G1588" i="1"/>
  <c r="H1588" i="1" s="1"/>
  <c r="G1587" i="1"/>
  <c r="H1587" i="1" s="1"/>
  <c r="G1586" i="1"/>
  <c r="H1586" i="1" s="1"/>
  <c r="H1585" i="1"/>
  <c r="G1585" i="1"/>
  <c r="G1584" i="1"/>
  <c r="H1584" i="1" s="1"/>
  <c r="G1583" i="1"/>
  <c r="H1583" i="1" s="1"/>
  <c r="G1582" i="1"/>
  <c r="H1582" i="1" s="1"/>
  <c r="G1581" i="1"/>
  <c r="H1581" i="1" s="1"/>
  <c r="G1580" i="1"/>
  <c r="H1580" i="1" s="1"/>
  <c r="H1579" i="1"/>
  <c r="G1579" i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G1564" i="1"/>
  <c r="H1564" i="1" s="1"/>
  <c r="H1563" i="1"/>
  <c r="G1563" i="1"/>
  <c r="G1562" i="1"/>
  <c r="H1562" i="1" s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H1551" i="1"/>
  <c r="G1551" i="1"/>
  <c r="G1550" i="1"/>
  <c r="H1550" i="1" s="1"/>
  <c r="H1549" i="1"/>
  <c r="G1549" i="1"/>
  <c r="G1548" i="1"/>
  <c r="H1548" i="1" s="1"/>
  <c r="G1547" i="1"/>
  <c r="H1547" i="1" s="1"/>
  <c r="G1546" i="1"/>
  <c r="H1546" i="1" s="1"/>
  <c r="G1545" i="1"/>
  <c r="H1545" i="1" s="1"/>
  <c r="H1544" i="1"/>
  <c r="G1544" i="1"/>
  <c r="G1543" i="1"/>
  <c r="H1543" i="1" s="1"/>
  <c r="H1542" i="1"/>
  <c r="G1542" i="1"/>
  <c r="G1541" i="1"/>
  <c r="H1541" i="1" s="1"/>
  <c r="G1540" i="1"/>
  <c r="H1540" i="1" s="1"/>
  <c r="G1539" i="1"/>
  <c r="H1539" i="1" s="1"/>
  <c r="G1538" i="1"/>
  <c r="H1538" i="1" s="1"/>
  <c r="H1537" i="1"/>
  <c r="G1537" i="1"/>
  <c r="H1536" i="1"/>
  <c r="G1536" i="1"/>
  <c r="G1535" i="1"/>
  <c r="H1535" i="1" s="1"/>
  <c r="H1534" i="1"/>
  <c r="G1534" i="1"/>
  <c r="G1533" i="1"/>
  <c r="H1533" i="1" s="1"/>
  <c r="G1532" i="1"/>
  <c r="H1532" i="1" s="1"/>
  <c r="H1531" i="1"/>
  <c r="G1531" i="1"/>
  <c r="G1530" i="1"/>
  <c r="H1530" i="1" s="1"/>
  <c r="G1529" i="1"/>
  <c r="H1529" i="1" s="1"/>
  <c r="G1528" i="1"/>
  <c r="H1528" i="1" s="1"/>
  <c r="H1527" i="1"/>
  <c r="G1527" i="1"/>
  <c r="G1526" i="1"/>
  <c r="H1526" i="1" s="1"/>
  <c r="G1525" i="1"/>
  <c r="H1525" i="1" s="1"/>
  <c r="H1524" i="1"/>
  <c r="G1524" i="1"/>
  <c r="G1523" i="1"/>
  <c r="H1523" i="1" s="1"/>
  <c r="G1522" i="1"/>
  <c r="H1522" i="1" s="1"/>
  <c r="H1521" i="1"/>
  <c r="G1521" i="1"/>
  <c r="G1520" i="1"/>
  <c r="H1520" i="1" s="1"/>
  <c r="G1519" i="1"/>
  <c r="H1519" i="1" s="1"/>
  <c r="G1518" i="1"/>
  <c r="H1518" i="1" s="1"/>
  <c r="H1517" i="1"/>
  <c r="G1517" i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H1503" i="1"/>
  <c r="G1503" i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H1493" i="1"/>
  <c r="G1493" i="1"/>
  <c r="G1492" i="1"/>
  <c r="H1492" i="1" s="1"/>
  <c r="H1491" i="1"/>
  <c r="G1491" i="1"/>
  <c r="G1490" i="1"/>
  <c r="H1490" i="1" s="1"/>
  <c r="G1489" i="1"/>
  <c r="H1489" i="1" s="1"/>
  <c r="H1488" i="1"/>
  <c r="G1488" i="1"/>
  <c r="G1487" i="1"/>
  <c r="H1487" i="1" s="1"/>
  <c r="G1486" i="1"/>
  <c r="H1486" i="1" s="1"/>
  <c r="G1485" i="1"/>
  <c r="H1485" i="1" s="1"/>
  <c r="H1484" i="1"/>
  <c r="G1484" i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H1476" i="1"/>
  <c r="G1476" i="1"/>
  <c r="G1475" i="1"/>
  <c r="H1475" i="1" s="1"/>
  <c r="G1474" i="1"/>
  <c r="H1474" i="1" s="1"/>
  <c r="H1473" i="1"/>
  <c r="G1473" i="1"/>
  <c r="G1472" i="1"/>
  <c r="H1472" i="1" s="1"/>
  <c r="G1471" i="1"/>
  <c r="H1471" i="1" s="1"/>
  <c r="G1470" i="1"/>
  <c r="H1470" i="1" s="1"/>
  <c r="H1469" i="1"/>
  <c r="G1469" i="1"/>
  <c r="G1468" i="1"/>
  <c r="H1468" i="1" s="1"/>
  <c r="H1467" i="1"/>
  <c r="G1467" i="1"/>
  <c r="G1466" i="1"/>
  <c r="H1466" i="1" s="1"/>
  <c r="G1465" i="1"/>
  <c r="H1465" i="1" s="1"/>
  <c r="G1464" i="1"/>
  <c r="H1464" i="1" s="1"/>
  <c r="G1463" i="1"/>
  <c r="H1463" i="1" s="1"/>
  <c r="H1462" i="1"/>
  <c r="G1462" i="1"/>
  <c r="G1461" i="1"/>
  <c r="H1461" i="1" s="1"/>
  <c r="G1460" i="1"/>
  <c r="H1460" i="1" s="1"/>
  <c r="H1459" i="1"/>
  <c r="G1459" i="1"/>
  <c r="G1458" i="1"/>
  <c r="H1458" i="1" s="1"/>
  <c r="G1457" i="1"/>
  <c r="H1457" i="1" s="1"/>
  <c r="G1456" i="1"/>
  <c r="H1456" i="1" s="1"/>
  <c r="H1455" i="1"/>
  <c r="G1455" i="1"/>
  <c r="G1454" i="1"/>
  <c r="H1454" i="1" s="1"/>
  <c r="G1453" i="1"/>
  <c r="H1453" i="1" s="1"/>
  <c r="H1452" i="1"/>
  <c r="G1452" i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H1445" i="1"/>
  <c r="G1445" i="1"/>
  <c r="G1444" i="1"/>
  <c r="H1444" i="1" s="1"/>
  <c r="H1443" i="1"/>
  <c r="G1443" i="1"/>
  <c r="G1442" i="1"/>
  <c r="H1442" i="1" s="1"/>
  <c r="G1441" i="1"/>
  <c r="H1441" i="1" s="1"/>
  <c r="H1440" i="1"/>
  <c r="G1440" i="1"/>
  <c r="H1439" i="1"/>
  <c r="G1439" i="1"/>
  <c r="G1438" i="1"/>
  <c r="H1438" i="1" s="1"/>
  <c r="G1437" i="1"/>
  <c r="H1437" i="1" s="1"/>
  <c r="G1436" i="1"/>
  <c r="H1436" i="1" s="1"/>
  <c r="G1435" i="1"/>
  <c r="H1435" i="1" s="1"/>
  <c r="H1434" i="1"/>
  <c r="G1434" i="1"/>
  <c r="G1433" i="1"/>
  <c r="H1433" i="1" s="1"/>
  <c r="G1432" i="1"/>
  <c r="H1432" i="1" s="1"/>
  <c r="G1431" i="1"/>
  <c r="H1431" i="1" s="1"/>
  <c r="H1430" i="1"/>
  <c r="G1430" i="1"/>
  <c r="G1429" i="1"/>
  <c r="H1429" i="1" s="1"/>
  <c r="H1428" i="1"/>
  <c r="G1428" i="1"/>
  <c r="G1427" i="1"/>
  <c r="H1427" i="1" s="1"/>
  <c r="H1426" i="1"/>
  <c r="G1426" i="1"/>
  <c r="G1425" i="1"/>
  <c r="H1425" i="1" s="1"/>
  <c r="G1424" i="1"/>
  <c r="H1424" i="1" s="1"/>
  <c r="H1423" i="1"/>
  <c r="G1423" i="1"/>
  <c r="G1422" i="1"/>
  <c r="H1422" i="1" s="1"/>
  <c r="G1421" i="1"/>
  <c r="H1421" i="1" s="1"/>
  <c r="G1420" i="1"/>
  <c r="H1420" i="1" s="1"/>
  <c r="G1419" i="1"/>
  <c r="H1419" i="1" s="1"/>
  <c r="G1418" i="1"/>
  <c r="H1418" i="1" s="1"/>
  <c r="H1417" i="1"/>
  <c r="G1417" i="1"/>
  <c r="G1416" i="1"/>
  <c r="H1416" i="1" s="1"/>
  <c r="G1415" i="1"/>
  <c r="H1415" i="1" s="1"/>
  <c r="H1414" i="1"/>
  <c r="G1414" i="1"/>
  <c r="G1413" i="1"/>
  <c r="H1413" i="1" s="1"/>
  <c r="H1412" i="1"/>
  <c r="G1412" i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H1403" i="1"/>
  <c r="G1403" i="1"/>
  <c r="G1402" i="1"/>
  <c r="H1402" i="1" s="1"/>
  <c r="H1401" i="1"/>
  <c r="G1401" i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H1394" i="1"/>
  <c r="G1394" i="1"/>
  <c r="G1393" i="1"/>
  <c r="H1393" i="1" s="1"/>
  <c r="G1392" i="1"/>
  <c r="H1392" i="1" s="1"/>
  <c r="G1391" i="1"/>
  <c r="H1391" i="1" s="1"/>
  <c r="G1390" i="1"/>
  <c r="H1390" i="1" s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G1389" i="1"/>
  <c r="H1389" i="1" s="1"/>
  <c r="G1388" i="1"/>
  <c r="H1388" i="1" s="1"/>
  <c r="H1387" i="1"/>
  <c r="G1387" i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B1380" i="1"/>
  <c r="B1381" i="1" s="1"/>
  <c r="H1379" i="1"/>
  <c r="G1379" i="1"/>
  <c r="B1379" i="1"/>
  <c r="B1391" i="1" s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G1378" i="1"/>
  <c r="H1378" i="1" s="1"/>
  <c r="G1377" i="1"/>
  <c r="H1377" i="1" s="1"/>
  <c r="G1376" i="1"/>
  <c r="H1376" i="1" s="1"/>
  <c r="H1375" i="1"/>
  <c r="G1375" i="1"/>
  <c r="B1375" i="1"/>
  <c r="G1374" i="1"/>
  <c r="H1374" i="1" s="1"/>
  <c r="G1373" i="1"/>
  <c r="H1373" i="1" s="1"/>
  <c r="G1372" i="1"/>
  <c r="H1372" i="1" s="1"/>
  <c r="H1371" i="1"/>
  <c r="G1371" i="1"/>
  <c r="G1370" i="1"/>
  <c r="H1370" i="1" s="1"/>
  <c r="B1370" i="1"/>
  <c r="B1371" i="1" s="1"/>
  <c r="B1372" i="1" s="1"/>
  <c r="B1373" i="1" s="1"/>
  <c r="H1369" i="1"/>
  <c r="G1369" i="1"/>
  <c r="G1368" i="1"/>
  <c r="H1368" i="1" s="1"/>
  <c r="H1367" i="1"/>
  <c r="G1367" i="1"/>
  <c r="B1367" i="1"/>
  <c r="B1368" i="1" s="1"/>
  <c r="B1369" i="1" s="1"/>
  <c r="G1366" i="1"/>
  <c r="H1366" i="1" s="1"/>
  <c r="G1365" i="1"/>
  <c r="H1365" i="1" s="1"/>
  <c r="G1364" i="1"/>
  <c r="H1364" i="1" s="1"/>
  <c r="H1363" i="1"/>
  <c r="G1363" i="1"/>
  <c r="B1363" i="1"/>
  <c r="B1364" i="1" s="1"/>
  <c r="B1365" i="1" s="1"/>
  <c r="H1362" i="1"/>
  <c r="G1362" i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B1355" i="1"/>
  <c r="B1356" i="1" s="1"/>
  <c r="B1357" i="1" s="1"/>
  <c r="B1358" i="1" s="1"/>
  <c r="B1359" i="1" s="1"/>
  <c r="B1360" i="1" s="1"/>
  <c r="B1361" i="1" s="1"/>
  <c r="H1354" i="1"/>
  <c r="G1354" i="1"/>
  <c r="G1353" i="1"/>
  <c r="H1353" i="1" s="1"/>
  <c r="G1352" i="1"/>
  <c r="H1352" i="1" s="1"/>
  <c r="G1351" i="1"/>
  <c r="H1351" i="1" s="1"/>
  <c r="B1351" i="1"/>
  <c r="B1352" i="1" s="1"/>
  <c r="B1353" i="1" s="1"/>
  <c r="H1350" i="1"/>
  <c r="G1350" i="1"/>
  <c r="H1349" i="1"/>
  <c r="G1349" i="1"/>
  <c r="G1348" i="1"/>
  <c r="H1348" i="1" s="1"/>
  <c r="H1347" i="1"/>
  <c r="G1347" i="1"/>
  <c r="G1346" i="1"/>
  <c r="H1346" i="1" s="1"/>
  <c r="H1345" i="1"/>
  <c r="G1345" i="1"/>
  <c r="G1344" i="1"/>
  <c r="H1344" i="1" s="1"/>
  <c r="G1343" i="1"/>
  <c r="H1343" i="1" s="1"/>
  <c r="B1343" i="1"/>
  <c r="B1344" i="1" s="1"/>
  <c r="B1345" i="1" s="1"/>
  <c r="B1346" i="1" s="1"/>
  <c r="B1347" i="1" s="1"/>
  <c r="B1348" i="1" s="1"/>
  <c r="B1349" i="1" s="1"/>
  <c r="G1342" i="1"/>
  <c r="H1342" i="1" s="1"/>
  <c r="H1341" i="1"/>
  <c r="G1341" i="1"/>
  <c r="H1340" i="1"/>
  <c r="G1340" i="1"/>
  <c r="G1339" i="1"/>
  <c r="H1339" i="1" s="1"/>
  <c r="B1339" i="1"/>
  <c r="B1340" i="1" s="1"/>
  <c r="B1341" i="1" s="1"/>
  <c r="H1338" i="1"/>
  <c r="G1338" i="1"/>
  <c r="G1337" i="1"/>
  <c r="H1337" i="1" s="1"/>
  <c r="H1336" i="1"/>
  <c r="G1336" i="1"/>
  <c r="H1335" i="1"/>
  <c r="G1335" i="1"/>
  <c r="H1334" i="1"/>
  <c r="G1334" i="1"/>
  <c r="B1334" i="1"/>
  <c r="B1335" i="1" s="1"/>
  <c r="B1336" i="1" s="1"/>
  <c r="B1337" i="1" s="1"/>
  <c r="H1333" i="1"/>
  <c r="G1333" i="1"/>
  <c r="G1332" i="1"/>
  <c r="H1332" i="1" s="1"/>
  <c r="G1331" i="1"/>
  <c r="H1331" i="1" s="1"/>
  <c r="B1331" i="1"/>
  <c r="B1332" i="1" s="1"/>
  <c r="B1333" i="1" s="1"/>
  <c r="G1330" i="1"/>
  <c r="H1330" i="1" s="1"/>
  <c r="H1329" i="1"/>
  <c r="G1329" i="1"/>
  <c r="H1328" i="1"/>
  <c r="G1328" i="1"/>
  <c r="G1327" i="1"/>
  <c r="H1327" i="1" s="1"/>
  <c r="B1327" i="1"/>
  <c r="B1328" i="1" s="1"/>
  <c r="B1329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B1321" i="1"/>
  <c r="B1322" i="1" s="1"/>
  <c r="B1323" i="1" s="1"/>
  <c r="B1324" i="1" s="1"/>
  <c r="B1325" i="1" s="1"/>
  <c r="H1320" i="1"/>
  <c r="G1320" i="1"/>
  <c r="H1319" i="1"/>
  <c r="G1319" i="1"/>
  <c r="B1319" i="1"/>
  <c r="B1320" i="1" s="1"/>
  <c r="G1318" i="1"/>
  <c r="H1318" i="1" s="1"/>
  <c r="G1317" i="1"/>
  <c r="H1317" i="1" s="1"/>
  <c r="G1316" i="1"/>
  <c r="H1316" i="1" s="1"/>
  <c r="G1315" i="1"/>
  <c r="H1315" i="1" s="1"/>
  <c r="B1315" i="1"/>
  <c r="B1316" i="1" s="1"/>
  <c r="B1317" i="1" s="1"/>
  <c r="H1314" i="1"/>
  <c r="G1314" i="1"/>
  <c r="G1313" i="1"/>
  <c r="H1313" i="1" s="1"/>
  <c r="G1312" i="1"/>
  <c r="H1312" i="1" s="1"/>
  <c r="H1311" i="1"/>
  <c r="G1311" i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H1292" i="1"/>
  <c r="G1292" i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H1285" i="1"/>
  <c r="G1285" i="1"/>
  <c r="G1284" i="1"/>
  <c r="H1284" i="1" s="1"/>
  <c r="H1283" i="1"/>
  <c r="G1283" i="1"/>
  <c r="G1282" i="1"/>
  <c r="H1282" i="1" s="1"/>
  <c r="B1282" i="1"/>
  <c r="B1294" i="1" s="1"/>
  <c r="B1306" i="1" s="1"/>
  <c r="G1281" i="1"/>
  <c r="H1281" i="1" s="1"/>
  <c r="G1280" i="1"/>
  <c r="H1280" i="1" s="1"/>
  <c r="B1280" i="1"/>
  <c r="B1292" i="1" s="1"/>
  <c r="B1304" i="1" s="1"/>
  <c r="G1279" i="1"/>
  <c r="H1279" i="1" s="1"/>
  <c r="B1279" i="1"/>
  <c r="B1291" i="1" s="1"/>
  <c r="B1303" i="1" s="1"/>
  <c r="H1278" i="1"/>
  <c r="G1278" i="1"/>
  <c r="B1278" i="1"/>
  <c r="B1290" i="1" s="1"/>
  <c r="B1302" i="1" s="1"/>
  <c r="G1277" i="1"/>
  <c r="H1277" i="1" s="1"/>
  <c r="G1276" i="1"/>
  <c r="H1276" i="1" s="1"/>
  <c r="H1275" i="1"/>
  <c r="G1275" i="1"/>
  <c r="G1274" i="1"/>
  <c r="H1274" i="1" s="1"/>
  <c r="G1273" i="1"/>
  <c r="H1273" i="1" s="1"/>
  <c r="G1272" i="1"/>
  <c r="H1272" i="1" s="1"/>
  <c r="B1272" i="1"/>
  <c r="G1271" i="1"/>
  <c r="H1271" i="1" s="1"/>
  <c r="B1271" i="1"/>
  <c r="B1283" i="1" s="1"/>
  <c r="B1295" i="1" s="1"/>
  <c r="B1307" i="1" s="1"/>
  <c r="H1270" i="1"/>
  <c r="G1270" i="1"/>
  <c r="H1269" i="1"/>
  <c r="G1269" i="1"/>
  <c r="H1268" i="1"/>
  <c r="G1268" i="1"/>
  <c r="G1267" i="1"/>
  <c r="H1267" i="1" s="1"/>
  <c r="B1267" i="1"/>
  <c r="B1268" i="1" s="1"/>
  <c r="B1269" i="1" s="1"/>
  <c r="B1281" i="1" s="1"/>
  <c r="B1293" i="1" s="1"/>
  <c r="B1305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B1259" i="1"/>
  <c r="B1260" i="1" s="1"/>
  <c r="B1261" i="1" s="1"/>
  <c r="B1262" i="1" s="1"/>
  <c r="B1263" i="1" s="1"/>
  <c r="B1264" i="1" s="1"/>
  <c r="B1265" i="1" s="1"/>
  <c r="G1258" i="1"/>
  <c r="H1258" i="1" s="1"/>
  <c r="G1257" i="1"/>
  <c r="H1257" i="1" s="1"/>
  <c r="H1256" i="1"/>
  <c r="G1256" i="1"/>
  <c r="B1256" i="1"/>
  <c r="B1257" i="1" s="1"/>
  <c r="H1255" i="1"/>
  <c r="G1255" i="1"/>
  <c r="B1255" i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B1248" i="1"/>
  <c r="B1249" i="1" s="1"/>
  <c r="B1250" i="1" s="1"/>
  <c r="B1251" i="1" s="1"/>
  <c r="B1252" i="1" s="1"/>
  <c r="B1253" i="1" s="1"/>
  <c r="G1247" i="1"/>
  <c r="H1247" i="1" s="1"/>
  <c r="B1247" i="1"/>
  <c r="H1246" i="1"/>
  <c r="G1246" i="1"/>
  <c r="H1245" i="1"/>
  <c r="G1245" i="1"/>
  <c r="G1244" i="1"/>
  <c r="H1244" i="1" s="1"/>
  <c r="G1243" i="1"/>
  <c r="H1243" i="1" s="1"/>
  <c r="B1243" i="1"/>
  <c r="B1244" i="1" s="1"/>
  <c r="B1245" i="1" s="1"/>
  <c r="G1242" i="1"/>
  <c r="H1242" i="1" s="1"/>
  <c r="H1241" i="1"/>
  <c r="G1241" i="1"/>
  <c r="G1240" i="1"/>
  <c r="H1240" i="1" s="1"/>
  <c r="G1239" i="1"/>
  <c r="H1239" i="1" s="1"/>
  <c r="H1238" i="1"/>
  <c r="G1238" i="1"/>
  <c r="G1237" i="1"/>
  <c r="H1237" i="1" s="1"/>
  <c r="G1236" i="1"/>
  <c r="H1236" i="1" s="1"/>
  <c r="G1235" i="1"/>
  <c r="H1235" i="1" s="1"/>
  <c r="B1235" i="1"/>
  <c r="B1236" i="1" s="1"/>
  <c r="B1237" i="1" s="1"/>
  <c r="B1238" i="1" s="1"/>
  <c r="B1239" i="1" s="1"/>
  <c r="B1240" i="1" s="1"/>
  <c r="B1241" i="1" s="1"/>
  <c r="G1234" i="1"/>
  <c r="H1234" i="1" s="1"/>
  <c r="H1233" i="1"/>
  <c r="G1233" i="1"/>
  <c r="G1232" i="1"/>
  <c r="H1232" i="1" s="1"/>
  <c r="B1232" i="1"/>
  <c r="B1233" i="1" s="1"/>
  <c r="G1231" i="1"/>
  <c r="H1231" i="1" s="1"/>
  <c r="B1231" i="1"/>
  <c r="H1230" i="1"/>
  <c r="G1230" i="1"/>
  <c r="G1229" i="1"/>
  <c r="H1229" i="1" s="1"/>
  <c r="G1228" i="1"/>
  <c r="H1228" i="1" s="1"/>
  <c r="B1228" i="1"/>
  <c r="B1229" i="1" s="1"/>
  <c r="G1227" i="1"/>
  <c r="H1227" i="1" s="1"/>
  <c r="G1226" i="1"/>
  <c r="H1226" i="1" s="1"/>
  <c r="G1225" i="1"/>
  <c r="H1225" i="1" s="1"/>
  <c r="G1224" i="1"/>
  <c r="H1224" i="1" s="1"/>
  <c r="G1223" i="1"/>
  <c r="H1223" i="1" s="1"/>
  <c r="B1223" i="1"/>
  <c r="B1224" i="1" s="1"/>
  <c r="B1225" i="1" s="1"/>
  <c r="B1226" i="1" s="1"/>
  <c r="B1227" i="1" s="1"/>
  <c r="H1222" i="1"/>
  <c r="G1222" i="1"/>
  <c r="G1221" i="1"/>
  <c r="H1221" i="1" s="1"/>
  <c r="G1220" i="1"/>
  <c r="H1220" i="1" s="1"/>
  <c r="G1219" i="1"/>
  <c r="H1219" i="1" s="1"/>
  <c r="B1219" i="1"/>
  <c r="B1220" i="1" s="1"/>
  <c r="B1221" i="1" s="1"/>
  <c r="G1218" i="1"/>
  <c r="H1218" i="1" s="1"/>
  <c r="H1217" i="1"/>
  <c r="G1217" i="1"/>
  <c r="B1217" i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B1211" i="1"/>
  <c r="B1212" i="1" s="1"/>
  <c r="B1213" i="1" s="1"/>
  <c r="B1214" i="1" s="1"/>
  <c r="B1215" i="1" s="1"/>
  <c r="B1216" i="1" s="1"/>
  <c r="H1210" i="1"/>
  <c r="G1210" i="1"/>
  <c r="G1209" i="1"/>
  <c r="H1209" i="1" s="1"/>
  <c r="G1208" i="1"/>
  <c r="H1208" i="1" s="1"/>
  <c r="B1208" i="1"/>
  <c r="B1209" i="1" s="1"/>
  <c r="G1207" i="1"/>
  <c r="H1207" i="1" s="1"/>
  <c r="B1207" i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H1200" i="1"/>
  <c r="G1200" i="1"/>
  <c r="B1200" i="1"/>
  <c r="B1201" i="1" s="1"/>
  <c r="B1202" i="1" s="1"/>
  <c r="B1203" i="1" s="1"/>
  <c r="B1204" i="1" s="1"/>
  <c r="B1205" i="1" s="1"/>
  <c r="H1199" i="1"/>
  <c r="G1199" i="1"/>
  <c r="B1199" i="1"/>
  <c r="H1198" i="1"/>
  <c r="G1198" i="1"/>
  <c r="G1197" i="1"/>
  <c r="H1197" i="1" s="1"/>
  <c r="B1197" i="1"/>
  <c r="H1196" i="1"/>
  <c r="G1196" i="1"/>
  <c r="G1195" i="1"/>
  <c r="H1195" i="1" s="1"/>
  <c r="B1195" i="1"/>
  <c r="B1196" i="1" s="1"/>
  <c r="G1194" i="1"/>
  <c r="H1194" i="1" s="1"/>
  <c r="H1193" i="1"/>
  <c r="G1193" i="1"/>
  <c r="H1192" i="1"/>
  <c r="G1192" i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H1182" i="1"/>
  <c r="G1182" i="1"/>
  <c r="G1181" i="1"/>
  <c r="H1181" i="1" s="1"/>
  <c r="G1180" i="1"/>
  <c r="H1180" i="1" s="1"/>
  <c r="G1179" i="1"/>
  <c r="H1179" i="1" s="1"/>
  <c r="H1178" i="1"/>
  <c r="G1178" i="1"/>
  <c r="H1177" i="1"/>
  <c r="G1177" i="1"/>
  <c r="G1176" i="1"/>
  <c r="H1176" i="1" s="1"/>
  <c r="G1175" i="1"/>
  <c r="H1175" i="1" s="1"/>
  <c r="G1174" i="1"/>
  <c r="H1174" i="1" s="1"/>
  <c r="H1173" i="1"/>
  <c r="G1173" i="1"/>
  <c r="G1172" i="1"/>
  <c r="H1172" i="1" s="1"/>
  <c r="G1171" i="1"/>
  <c r="H1171" i="1" s="1"/>
  <c r="G1170" i="1"/>
  <c r="H1170" i="1" s="1"/>
  <c r="G1169" i="1"/>
  <c r="H1169" i="1" s="1"/>
  <c r="G1168" i="1"/>
  <c r="H1168" i="1" s="1"/>
  <c r="H1167" i="1"/>
  <c r="G1167" i="1"/>
  <c r="H1166" i="1"/>
  <c r="G1166" i="1"/>
  <c r="H1165" i="1"/>
  <c r="G1165" i="1"/>
  <c r="G1164" i="1"/>
  <c r="H1164" i="1" s="1"/>
  <c r="G1163" i="1"/>
  <c r="H1163" i="1" s="1"/>
  <c r="G1162" i="1"/>
  <c r="H1162" i="1" s="1"/>
  <c r="G1161" i="1"/>
  <c r="H1161" i="1" s="1"/>
  <c r="G1160" i="1"/>
  <c r="H1160" i="1" s="1"/>
  <c r="B1160" i="1"/>
  <c r="B1172" i="1" s="1"/>
  <c r="B1184" i="1" s="1"/>
  <c r="G1159" i="1"/>
  <c r="H1159" i="1" s="1"/>
  <c r="G1158" i="1"/>
  <c r="H1158" i="1" s="1"/>
  <c r="G1157" i="1"/>
  <c r="H1157" i="1" s="1"/>
  <c r="H1156" i="1"/>
  <c r="G1156" i="1"/>
  <c r="H1155" i="1"/>
  <c r="G1155" i="1"/>
  <c r="G1154" i="1"/>
  <c r="H1154" i="1" s="1"/>
  <c r="G1153" i="1"/>
  <c r="H1153" i="1" s="1"/>
  <c r="G1152" i="1"/>
  <c r="H1152" i="1" s="1"/>
  <c r="H1151" i="1"/>
  <c r="G1151" i="1"/>
  <c r="G1150" i="1"/>
  <c r="H1150" i="1" s="1"/>
  <c r="G1149" i="1"/>
  <c r="H1149" i="1" s="1"/>
  <c r="G1148" i="1"/>
  <c r="H1148" i="1" s="1"/>
  <c r="G1147" i="1"/>
  <c r="H1147" i="1" s="1"/>
  <c r="H1146" i="1"/>
  <c r="G1146" i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H1136" i="1"/>
  <c r="G1136" i="1"/>
  <c r="H1135" i="1"/>
  <c r="G1135" i="1"/>
  <c r="G1134" i="1"/>
  <c r="H1134" i="1" s="1"/>
  <c r="G1133" i="1"/>
  <c r="H1133" i="1" s="1"/>
  <c r="G1132" i="1"/>
  <c r="H1132" i="1" s="1"/>
  <c r="H1131" i="1"/>
  <c r="G1131" i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H1122" i="1"/>
  <c r="G1122" i="1"/>
  <c r="H1121" i="1"/>
  <c r="G1121" i="1"/>
  <c r="G1120" i="1"/>
  <c r="H1120" i="1" s="1"/>
  <c r="G1119" i="1"/>
  <c r="H1119" i="1" s="1"/>
  <c r="G1118" i="1"/>
  <c r="H1118" i="1" s="1"/>
  <c r="H1117" i="1"/>
  <c r="G1117" i="1"/>
  <c r="G1116" i="1"/>
  <c r="H1116" i="1" s="1"/>
  <c r="G1115" i="1"/>
  <c r="H1115" i="1" s="1"/>
  <c r="G1114" i="1"/>
  <c r="H1114" i="1" s="1"/>
  <c r="G1113" i="1"/>
  <c r="H1113" i="1" s="1"/>
  <c r="G1112" i="1"/>
  <c r="H1112" i="1" s="1"/>
  <c r="H1111" i="1"/>
  <c r="G1111" i="1"/>
  <c r="H1110" i="1"/>
  <c r="G1110" i="1"/>
  <c r="H1109" i="1"/>
  <c r="G1109" i="1"/>
  <c r="H1108" i="1"/>
  <c r="G1108" i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H1089" i="1"/>
  <c r="G1089" i="1"/>
  <c r="G1088" i="1"/>
  <c r="H1088" i="1" s="1"/>
  <c r="G1087" i="1"/>
  <c r="H1087" i="1" s="1"/>
  <c r="G1086" i="1"/>
  <c r="H1086" i="1" s="1"/>
  <c r="G1085" i="1"/>
  <c r="H1085" i="1" s="1"/>
  <c r="H1084" i="1"/>
  <c r="G1084" i="1"/>
  <c r="H1083" i="1"/>
  <c r="G1083" i="1"/>
  <c r="H1082" i="1"/>
  <c r="G1082" i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H1070" i="1"/>
  <c r="G1070" i="1"/>
  <c r="H1069" i="1"/>
  <c r="G1069" i="1"/>
  <c r="G1068" i="1"/>
  <c r="H1068" i="1" s="1"/>
  <c r="G1067" i="1"/>
  <c r="H1067" i="1" s="1"/>
  <c r="G1066" i="1"/>
  <c r="H1066" i="1" s="1"/>
  <c r="H1065" i="1"/>
  <c r="G1065" i="1"/>
  <c r="H1064" i="1"/>
  <c r="G1064" i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H1050" i="1"/>
  <c r="G1050" i="1"/>
  <c r="H1049" i="1"/>
  <c r="G1049" i="1"/>
  <c r="G1048" i="1"/>
  <c r="H1048" i="1" s="1"/>
  <c r="G1047" i="1"/>
  <c r="H1047" i="1" s="1"/>
  <c r="G1046" i="1"/>
  <c r="H1046" i="1" s="1"/>
  <c r="G1045" i="1"/>
  <c r="H1045" i="1" s="1"/>
  <c r="H1044" i="1"/>
  <c r="G1044" i="1"/>
  <c r="G1043" i="1"/>
  <c r="H1043" i="1" s="1"/>
  <c r="G1042" i="1"/>
  <c r="H1042" i="1" s="1"/>
  <c r="H1041" i="1"/>
  <c r="G1041" i="1"/>
  <c r="H1040" i="1"/>
  <c r="G1040" i="1"/>
  <c r="G1039" i="1"/>
  <c r="H1039" i="1" s="1"/>
  <c r="G1038" i="1"/>
  <c r="H1038" i="1" s="1"/>
  <c r="G1037" i="1"/>
  <c r="H1037" i="1" s="1"/>
  <c r="G1036" i="1"/>
  <c r="H1036" i="1" s="1"/>
  <c r="H1035" i="1"/>
  <c r="G1035" i="1"/>
  <c r="H1034" i="1"/>
  <c r="G1034" i="1"/>
  <c r="G1033" i="1"/>
  <c r="H1033" i="1" s="1"/>
  <c r="G1032" i="1"/>
  <c r="H1032" i="1" s="1"/>
  <c r="G1031" i="1"/>
  <c r="H1031" i="1" s="1"/>
  <c r="H1030" i="1"/>
  <c r="G1030" i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H1020" i="1"/>
  <c r="G1020" i="1"/>
  <c r="G1019" i="1"/>
  <c r="H1019" i="1" s="1"/>
  <c r="G1018" i="1"/>
  <c r="H1018" i="1" s="1"/>
  <c r="G1017" i="1"/>
  <c r="H1017" i="1" s="1"/>
  <c r="G1016" i="1"/>
  <c r="H1016" i="1" s="1"/>
  <c r="H1015" i="1"/>
  <c r="G1015" i="1"/>
  <c r="H1014" i="1"/>
  <c r="G1014" i="1"/>
  <c r="G1013" i="1"/>
  <c r="H1013" i="1" s="1"/>
  <c r="H1012" i="1"/>
  <c r="G1012" i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H991" i="1"/>
  <c r="G991" i="1"/>
  <c r="H990" i="1"/>
  <c r="G990" i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H963" i="1"/>
  <c r="G963" i="1"/>
  <c r="H962" i="1"/>
  <c r="G962" i="1"/>
  <c r="G961" i="1"/>
  <c r="H961" i="1" s="1"/>
  <c r="G960" i="1"/>
  <c r="H960" i="1" s="1"/>
  <c r="H959" i="1"/>
  <c r="G959" i="1"/>
  <c r="G958" i="1"/>
  <c r="H958" i="1" s="1"/>
  <c r="G957" i="1"/>
  <c r="H957" i="1" s="1"/>
  <c r="H956" i="1"/>
  <c r="G956" i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H948" i="1"/>
  <c r="G948" i="1"/>
  <c r="G947" i="1"/>
  <c r="H947" i="1" s="1"/>
  <c r="G946" i="1"/>
  <c r="H946" i="1" s="1"/>
  <c r="G945" i="1"/>
  <c r="H945" i="1" s="1"/>
  <c r="G944" i="1"/>
  <c r="H944" i="1" s="1"/>
  <c r="H943" i="1"/>
  <c r="G943" i="1"/>
  <c r="G942" i="1"/>
  <c r="H942" i="1" s="1"/>
  <c r="H941" i="1"/>
  <c r="G941" i="1"/>
  <c r="H940" i="1"/>
  <c r="G940" i="1"/>
  <c r="G939" i="1"/>
  <c r="H939" i="1" s="1"/>
  <c r="H938" i="1"/>
  <c r="G938" i="1"/>
  <c r="G937" i="1"/>
  <c r="H937" i="1" s="1"/>
  <c r="G936" i="1"/>
  <c r="H936" i="1" s="1"/>
  <c r="G935" i="1"/>
  <c r="H935" i="1" s="1"/>
  <c r="G934" i="1"/>
  <c r="H934" i="1" s="1"/>
  <c r="H933" i="1"/>
  <c r="G933" i="1"/>
  <c r="G932" i="1"/>
  <c r="H932" i="1" s="1"/>
  <c r="G931" i="1"/>
  <c r="H931" i="1" s="1"/>
  <c r="G930" i="1"/>
  <c r="H930" i="1" s="1"/>
  <c r="G929" i="1"/>
  <c r="H929" i="1" s="1"/>
  <c r="H928" i="1"/>
  <c r="G928" i="1"/>
  <c r="G927" i="1"/>
  <c r="H927" i="1" s="1"/>
  <c r="H926" i="1"/>
  <c r="G926" i="1"/>
  <c r="G925" i="1"/>
  <c r="H925" i="1" s="1"/>
  <c r="G924" i="1"/>
  <c r="H924" i="1" s="1"/>
  <c r="H923" i="1"/>
  <c r="G923" i="1"/>
  <c r="H922" i="1"/>
  <c r="G922" i="1"/>
  <c r="G921" i="1"/>
  <c r="H921" i="1" s="1"/>
  <c r="G920" i="1"/>
  <c r="H920" i="1" s="1"/>
  <c r="H919" i="1"/>
  <c r="G919" i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H909" i="1"/>
  <c r="G909" i="1"/>
  <c r="G908" i="1"/>
  <c r="H908" i="1" s="1"/>
  <c r="G907" i="1"/>
  <c r="H907" i="1" s="1"/>
  <c r="G906" i="1"/>
  <c r="H906" i="1" s="1"/>
  <c r="B906" i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G905" i="1"/>
  <c r="H905" i="1" s="1"/>
  <c r="G904" i="1"/>
  <c r="H904" i="1" s="1"/>
  <c r="G903" i="1"/>
  <c r="H903" i="1" s="1"/>
  <c r="G902" i="1"/>
  <c r="H902" i="1" s="1"/>
  <c r="G901" i="1"/>
  <c r="H901" i="1" s="1"/>
  <c r="H900" i="1"/>
  <c r="G900" i="1"/>
  <c r="G899" i="1"/>
  <c r="H899" i="1" s="1"/>
  <c r="G898" i="1"/>
  <c r="H898" i="1" s="1"/>
  <c r="G897" i="1"/>
  <c r="H897" i="1" s="1"/>
  <c r="G896" i="1"/>
  <c r="H896" i="1" s="1"/>
  <c r="B896" i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G895" i="1"/>
  <c r="H895" i="1" s="1"/>
  <c r="G894" i="1"/>
  <c r="H894" i="1" s="1"/>
  <c r="H893" i="1"/>
  <c r="G893" i="1"/>
  <c r="H892" i="1"/>
  <c r="G892" i="1"/>
  <c r="H891" i="1"/>
  <c r="G891" i="1"/>
  <c r="G890" i="1"/>
  <c r="H890" i="1" s="1"/>
  <c r="G889" i="1"/>
  <c r="H889" i="1" s="1"/>
  <c r="H888" i="1"/>
  <c r="G888" i="1"/>
  <c r="H887" i="1"/>
  <c r="G887" i="1"/>
  <c r="G886" i="1"/>
  <c r="H886" i="1" s="1"/>
  <c r="B886" i="1"/>
  <c r="B898" i="1" s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85" i="1"/>
  <c r="H885" i="1" s="1"/>
  <c r="H884" i="1"/>
  <c r="G884" i="1"/>
  <c r="G883" i="1"/>
  <c r="H883" i="1" s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G882" i="1"/>
  <c r="H882" i="1" s="1"/>
  <c r="B882" i="1"/>
  <c r="B894" i="1" s="1"/>
  <c r="H881" i="1"/>
  <c r="G881" i="1"/>
  <c r="G880" i="1"/>
  <c r="H880" i="1" s="1"/>
  <c r="G879" i="1"/>
  <c r="H879" i="1" s="1"/>
  <c r="H878" i="1"/>
  <c r="G878" i="1"/>
  <c r="G877" i="1"/>
  <c r="H877" i="1" s="1"/>
  <c r="G876" i="1"/>
  <c r="H876" i="1" s="1"/>
  <c r="H875" i="1"/>
  <c r="G875" i="1"/>
  <c r="B875" i="1"/>
  <c r="G874" i="1"/>
  <c r="H874" i="1" s="1"/>
  <c r="G873" i="1"/>
  <c r="H873" i="1" s="1"/>
  <c r="H872" i="1"/>
  <c r="G872" i="1"/>
  <c r="H871" i="1"/>
  <c r="G871" i="1"/>
  <c r="B871" i="1"/>
  <c r="B872" i="1" s="1"/>
  <c r="B884" i="1" s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B864" i="1"/>
  <c r="B865" i="1" s="1"/>
  <c r="B866" i="1" s="1"/>
  <c r="B867" i="1" s="1"/>
  <c r="B868" i="1" s="1"/>
  <c r="B869" i="1" s="1"/>
  <c r="H863" i="1"/>
  <c r="G863" i="1"/>
  <c r="B863" i="1"/>
  <c r="G862" i="1"/>
  <c r="H862" i="1" s="1"/>
  <c r="G861" i="1"/>
  <c r="H861" i="1" s="1"/>
  <c r="H860" i="1"/>
  <c r="G860" i="1"/>
  <c r="G859" i="1"/>
  <c r="H859" i="1" s="1"/>
  <c r="B859" i="1"/>
  <c r="B860" i="1" s="1"/>
  <c r="B861" i="1" s="1"/>
  <c r="G858" i="1"/>
  <c r="H858" i="1" s="1"/>
  <c r="G857" i="1"/>
  <c r="H857" i="1" s="1"/>
  <c r="B857" i="1"/>
  <c r="H856" i="1"/>
  <c r="G856" i="1"/>
  <c r="G855" i="1"/>
  <c r="H855" i="1" s="1"/>
  <c r="G854" i="1"/>
  <c r="H854" i="1" s="1"/>
  <c r="G853" i="1"/>
  <c r="H853" i="1" s="1"/>
  <c r="G852" i="1"/>
  <c r="H852" i="1" s="1"/>
  <c r="G851" i="1"/>
  <c r="H851" i="1" s="1"/>
  <c r="B851" i="1"/>
  <c r="B852" i="1" s="1"/>
  <c r="B853" i="1" s="1"/>
  <c r="B854" i="1" s="1"/>
  <c r="B855" i="1" s="1"/>
  <c r="B856" i="1" s="1"/>
  <c r="G850" i="1"/>
  <c r="H850" i="1" s="1"/>
  <c r="G849" i="1"/>
  <c r="H849" i="1" s="1"/>
  <c r="G848" i="1"/>
  <c r="H848" i="1" s="1"/>
  <c r="B848" i="1"/>
  <c r="B849" i="1" s="1"/>
  <c r="G847" i="1"/>
  <c r="H847" i="1" s="1"/>
  <c r="B847" i="1"/>
  <c r="H846" i="1"/>
  <c r="G846" i="1"/>
  <c r="G845" i="1"/>
  <c r="H845" i="1" s="1"/>
  <c r="G844" i="1"/>
  <c r="H844" i="1" s="1"/>
  <c r="G843" i="1"/>
  <c r="H843" i="1" s="1"/>
  <c r="H842" i="1"/>
  <c r="G842" i="1"/>
  <c r="G841" i="1"/>
  <c r="H841" i="1" s="1"/>
  <c r="B841" i="1"/>
  <c r="B842" i="1" s="1"/>
  <c r="B843" i="1" s="1"/>
  <c r="B844" i="1" s="1"/>
  <c r="B845" i="1" s="1"/>
  <c r="H840" i="1"/>
  <c r="G840" i="1"/>
  <c r="G839" i="1"/>
  <c r="H839" i="1" s="1"/>
  <c r="B839" i="1"/>
  <c r="B840" i="1" s="1"/>
  <c r="H838" i="1"/>
  <c r="G838" i="1"/>
  <c r="G837" i="1"/>
  <c r="H837" i="1" s="1"/>
  <c r="G836" i="1"/>
  <c r="H836" i="1" s="1"/>
  <c r="G835" i="1"/>
  <c r="H835" i="1" s="1"/>
  <c r="B835" i="1"/>
  <c r="B836" i="1" s="1"/>
  <c r="B837" i="1" s="1"/>
  <c r="G834" i="1"/>
  <c r="H834" i="1" s="1"/>
  <c r="G833" i="1"/>
  <c r="H833" i="1" s="1"/>
  <c r="G832" i="1"/>
  <c r="H832" i="1" s="1"/>
  <c r="H831" i="1"/>
  <c r="G831" i="1"/>
  <c r="G830" i="1"/>
  <c r="H830" i="1" s="1"/>
  <c r="H829" i="1"/>
  <c r="G829" i="1"/>
  <c r="G828" i="1"/>
  <c r="H828" i="1" s="1"/>
  <c r="G827" i="1"/>
  <c r="H827" i="1" s="1"/>
  <c r="B827" i="1"/>
  <c r="B828" i="1" s="1"/>
  <c r="B829" i="1" s="1"/>
  <c r="B830" i="1" s="1"/>
  <c r="B831" i="1" s="1"/>
  <c r="B832" i="1" s="1"/>
  <c r="B833" i="1" s="1"/>
  <c r="G826" i="1"/>
  <c r="H826" i="1" s="1"/>
  <c r="G825" i="1"/>
  <c r="H825" i="1" s="1"/>
  <c r="G824" i="1"/>
  <c r="H824" i="1" s="1"/>
  <c r="G823" i="1"/>
  <c r="H823" i="1" s="1"/>
  <c r="B823" i="1"/>
  <c r="B824" i="1" s="1"/>
  <c r="B825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H816" i="1"/>
  <c r="G816" i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G813" i="1"/>
  <c r="H813" i="1" s="1"/>
  <c r="G812" i="1"/>
  <c r="H812" i="1" s="1"/>
  <c r="G811" i="1"/>
  <c r="H811" i="1" s="1"/>
  <c r="B811" i="1"/>
  <c r="B812" i="1" s="1"/>
  <c r="B813" i="1" s="1"/>
  <c r="G810" i="1"/>
  <c r="H810" i="1" s="1"/>
  <c r="H809" i="1"/>
  <c r="G809" i="1"/>
  <c r="G808" i="1"/>
  <c r="H808" i="1" s="1"/>
  <c r="G807" i="1"/>
  <c r="H807" i="1" s="1"/>
  <c r="G806" i="1"/>
  <c r="H806" i="1" s="1"/>
  <c r="B806" i="1"/>
  <c r="B807" i="1" s="1"/>
  <c r="B808" i="1" s="1"/>
  <c r="B809" i="1" s="1"/>
  <c r="H805" i="1"/>
  <c r="G805" i="1"/>
  <c r="G804" i="1"/>
  <c r="H804" i="1" s="1"/>
  <c r="B804" i="1"/>
  <c r="B805" i="1" s="1"/>
  <c r="G803" i="1"/>
  <c r="H803" i="1" s="1"/>
  <c r="B803" i="1"/>
  <c r="G802" i="1"/>
  <c r="H802" i="1" s="1"/>
  <c r="G801" i="1"/>
  <c r="H801" i="1" s="1"/>
  <c r="B801" i="1"/>
  <c r="G800" i="1"/>
  <c r="H800" i="1" s="1"/>
  <c r="G799" i="1"/>
  <c r="H799" i="1" s="1"/>
  <c r="B799" i="1"/>
  <c r="B800" i="1" s="1"/>
  <c r="G798" i="1"/>
  <c r="H798" i="1" s="1"/>
  <c r="G797" i="1"/>
  <c r="H797" i="1" s="1"/>
  <c r="G796" i="1"/>
  <c r="H796" i="1" s="1"/>
  <c r="G795" i="1"/>
  <c r="H795" i="1" s="1"/>
  <c r="H794" i="1"/>
  <c r="G794" i="1"/>
  <c r="G793" i="1"/>
  <c r="H793" i="1" s="1"/>
  <c r="G792" i="1"/>
  <c r="H792" i="1" s="1"/>
  <c r="H791" i="1"/>
  <c r="G791" i="1"/>
  <c r="G790" i="1"/>
  <c r="H790" i="1" s="1"/>
  <c r="H789" i="1"/>
  <c r="G789" i="1"/>
  <c r="G788" i="1"/>
  <c r="H788" i="1" s="1"/>
  <c r="H787" i="1"/>
  <c r="G787" i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H770" i="1"/>
  <c r="G770" i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H760" i="1"/>
  <c r="G760" i="1"/>
  <c r="G759" i="1"/>
  <c r="H759" i="1" s="1"/>
  <c r="G758" i="1"/>
  <c r="H758" i="1" s="1"/>
  <c r="H757" i="1"/>
  <c r="G757" i="1"/>
  <c r="H756" i="1"/>
  <c r="G756" i="1"/>
  <c r="H755" i="1"/>
  <c r="G755" i="1"/>
  <c r="G754" i="1"/>
  <c r="H754" i="1" s="1"/>
  <c r="G753" i="1"/>
  <c r="H753" i="1" s="1"/>
  <c r="G752" i="1"/>
  <c r="H752" i="1" s="1"/>
  <c r="H751" i="1"/>
  <c r="G751" i="1"/>
  <c r="H750" i="1"/>
  <c r="G750" i="1"/>
  <c r="H749" i="1"/>
  <c r="G749" i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H742" i="1"/>
  <c r="G742" i="1"/>
  <c r="G741" i="1"/>
  <c r="H741" i="1" s="1"/>
  <c r="G740" i="1"/>
  <c r="H740" i="1" s="1"/>
  <c r="B740" i="1"/>
  <c r="B752" i="1" s="1"/>
  <c r="B764" i="1" s="1"/>
  <c r="B776" i="1" s="1"/>
  <c r="B788" i="1" s="1"/>
  <c r="G739" i="1"/>
  <c r="H739" i="1" s="1"/>
  <c r="H738" i="1"/>
  <c r="G738" i="1"/>
  <c r="H737" i="1"/>
  <c r="G737" i="1"/>
  <c r="G736" i="1"/>
  <c r="H736" i="1" s="1"/>
  <c r="G735" i="1"/>
  <c r="H735" i="1" s="1"/>
  <c r="H734" i="1"/>
  <c r="G734" i="1"/>
  <c r="G733" i="1"/>
  <c r="H733" i="1" s="1"/>
  <c r="G732" i="1"/>
  <c r="H732" i="1" s="1"/>
  <c r="G731" i="1"/>
  <c r="H731" i="1" s="1"/>
  <c r="G730" i="1"/>
  <c r="H730" i="1" s="1"/>
  <c r="G729" i="1"/>
  <c r="H729" i="1" s="1"/>
  <c r="H728" i="1"/>
  <c r="G728" i="1"/>
  <c r="G727" i="1"/>
  <c r="H727" i="1" s="1"/>
  <c r="G726" i="1"/>
  <c r="H726" i="1" s="1"/>
  <c r="G725" i="1"/>
  <c r="H725" i="1" s="1"/>
  <c r="G724" i="1"/>
  <c r="H724" i="1" s="1"/>
  <c r="G723" i="1"/>
  <c r="H723" i="1" s="1"/>
  <c r="H722" i="1"/>
  <c r="G722" i="1"/>
  <c r="G721" i="1"/>
  <c r="H721" i="1" s="1"/>
  <c r="H720" i="1"/>
  <c r="G720" i="1"/>
  <c r="G719" i="1"/>
  <c r="H719" i="1" s="1"/>
  <c r="H718" i="1"/>
  <c r="G718" i="1"/>
  <c r="G717" i="1"/>
  <c r="H717" i="1" s="1"/>
  <c r="G716" i="1"/>
  <c r="H716" i="1" s="1"/>
  <c r="H715" i="1"/>
  <c r="G715" i="1"/>
  <c r="G714" i="1"/>
  <c r="H714" i="1" s="1"/>
  <c r="G713" i="1"/>
  <c r="H713" i="1" s="1"/>
  <c r="G712" i="1"/>
  <c r="H712" i="1" s="1"/>
  <c r="H711" i="1"/>
  <c r="G711" i="1"/>
  <c r="H710" i="1"/>
  <c r="G710" i="1"/>
  <c r="G709" i="1"/>
  <c r="H709" i="1" s="1"/>
  <c r="G708" i="1"/>
  <c r="H708" i="1" s="1"/>
  <c r="H707" i="1"/>
  <c r="G707" i="1"/>
  <c r="H706" i="1"/>
  <c r="G706" i="1"/>
  <c r="G705" i="1"/>
  <c r="H705" i="1" s="1"/>
  <c r="G704" i="1"/>
  <c r="H704" i="1" s="1"/>
  <c r="H703" i="1"/>
  <c r="G703" i="1"/>
  <c r="G702" i="1"/>
  <c r="H702" i="1" s="1"/>
  <c r="G701" i="1"/>
  <c r="H701" i="1" s="1"/>
  <c r="G700" i="1"/>
  <c r="H700" i="1" s="1"/>
  <c r="G699" i="1"/>
  <c r="H699" i="1" s="1"/>
  <c r="H698" i="1"/>
  <c r="G698" i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H684" i="1"/>
  <c r="G684" i="1"/>
  <c r="G683" i="1"/>
  <c r="H683" i="1" s="1"/>
  <c r="G682" i="1"/>
  <c r="H682" i="1" s="1"/>
  <c r="G681" i="1"/>
  <c r="H681" i="1" s="1"/>
  <c r="G680" i="1"/>
  <c r="H680" i="1" s="1"/>
  <c r="H679" i="1"/>
  <c r="G679" i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H672" i="1"/>
  <c r="G672" i="1"/>
  <c r="G671" i="1"/>
  <c r="H671" i="1" s="1"/>
  <c r="G670" i="1"/>
  <c r="H670" i="1" s="1"/>
  <c r="G669" i="1"/>
  <c r="H669" i="1" s="1"/>
  <c r="G668" i="1"/>
  <c r="H668" i="1" s="1"/>
  <c r="H667" i="1"/>
  <c r="G667" i="1"/>
  <c r="H666" i="1"/>
  <c r="G666" i="1"/>
  <c r="H665" i="1"/>
  <c r="G665" i="1"/>
  <c r="G664" i="1"/>
  <c r="H664" i="1" s="1"/>
  <c r="G663" i="1"/>
  <c r="H663" i="1" s="1"/>
  <c r="G662" i="1"/>
  <c r="H662" i="1" s="1"/>
  <c r="G661" i="1"/>
  <c r="H661" i="1" s="1"/>
  <c r="G660" i="1"/>
  <c r="H660" i="1" s="1"/>
  <c r="H659" i="1"/>
  <c r="G659" i="1"/>
  <c r="H658" i="1"/>
  <c r="G658" i="1"/>
  <c r="H657" i="1"/>
  <c r="G657" i="1"/>
  <c r="G656" i="1"/>
  <c r="H656" i="1" s="1"/>
  <c r="H655" i="1"/>
  <c r="G655" i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H647" i="1"/>
  <c r="G647" i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H640" i="1"/>
  <c r="G640" i="1"/>
  <c r="H639" i="1"/>
  <c r="G639" i="1"/>
  <c r="H638" i="1"/>
  <c r="G638" i="1"/>
  <c r="H637" i="1"/>
  <c r="G637" i="1"/>
  <c r="H636" i="1"/>
  <c r="G636" i="1"/>
  <c r="G635" i="1"/>
  <c r="H635" i="1" s="1"/>
  <c r="H634" i="1"/>
  <c r="G634" i="1"/>
  <c r="G633" i="1"/>
  <c r="H633" i="1" s="1"/>
  <c r="G632" i="1"/>
  <c r="H632" i="1" s="1"/>
  <c r="H631" i="1"/>
  <c r="G631" i="1"/>
  <c r="H630" i="1"/>
  <c r="G630" i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H623" i="1"/>
  <c r="G623" i="1"/>
  <c r="H622" i="1"/>
  <c r="G622" i="1"/>
  <c r="H621" i="1"/>
  <c r="G621" i="1"/>
  <c r="G620" i="1"/>
  <c r="H620" i="1" s="1"/>
  <c r="H619" i="1"/>
  <c r="G619" i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H611" i="1"/>
  <c r="G611" i="1"/>
  <c r="H610" i="1"/>
  <c r="G610" i="1"/>
  <c r="H609" i="1"/>
  <c r="G609" i="1"/>
  <c r="H608" i="1"/>
  <c r="G608" i="1"/>
  <c r="H607" i="1"/>
  <c r="G607" i="1"/>
  <c r="G606" i="1"/>
  <c r="H606" i="1" s="1"/>
  <c r="H605" i="1"/>
  <c r="G605" i="1"/>
  <c r="G604" i="1"/>
  <c r="H604" i="1" s="1"/>
  <c r="G603" i="1"/>
  <c r="H603" i="1" s="1"/>
  <c r="H602" i="1"/>
  <c r="G602" i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H593" i="1"/>
  <c r="G593" i="1"/>
  <c r="G592" i="1"/>
  <c r="H592" i="1" s="1"/>
  <c r="G591" i="1"/>
  <c r="H591" i="1" s="1"/>
  <c r="G590" i="1"/>
  <c r="H590" i="1" s="1"/>
  <c r="H589" i="1"/>
  <c r="G589" i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H579" i="1"/>
  <c r="G579" i="1"/>
  <c r="G578" i="1"/>
  <c r="H578" i="1" s="1"/>
  <c r="G577" i="1"/>
  <c r="H577" i="1" s="1"/>
  <c r="G576" i="1"/>
  <c r="H576" i="1" s="1"/>
  <c r="G575" i="1"/>
  <c r="H575" i="1" s="1"/>
  <c r="G574" i="1"/>
  <c r="H574" i="1" s="1"/>
  <c r="H573" i="1"/>
  <c r="G573" i="1"/>
  <c r="G572" i="1"/>
  <c r="H572" i="1" s="1"/>
  <c r="G571" i="1"/>
  <c r="H571" i="1" s="1"/>
  <c r="H570" i="1"/>
  <c r="G570" i="1"/>
  <c r="H569" i="1"/>
  <c r="G569" i="1"/>
  <c r="G568" i="1"/>
  <c r="H568" i="1" s="1"/>
  <c r="G567" i="1"/>
  <c r="H567" i="1" s="1"/>
  <c r="G566" i="1"/>
  <c r="H566" i="1" s="1"/>
  <c r="H565" i="1"/>
  <c r="G565" i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H555" i="1"/>
  <c r="G555" i="1"/>
  <c r="H554" i="1"/>
  <c r="G554" i="1"/>
  <c r="H553" i="1"/>
  <c r="G553" i="1"/>
  <c r="H552" i="1"/>
  <c r="G552" i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H531" i="1"/>
  <c r="G531" i="1"/>
  <c r="G530" i="1"/>
  <c r="H530" i="1" s="1"/>
  <c r="G529" i="1"/>
  <c r="H529" i="1" s="1"/>
  <c r="G528" i="1"/>
  <c r="H528" i="1" s="1"/>
  <c r="G527" i="1"/>
  <c r="H527" i="1" s="1"/>
  <c r="G526" i="1"/>
  <c r="H526" i="1" s="1"/>
  <c r="H525" i="1"/>
  <c r="G525" i="1"/>
  <c r="G524" i="1"/>
  <c r="H524" i="1" s="1"/>
  <c r="G523" i="1"/>
  <c r="H523" i="1" s="1"/>
  <c r="H522" i="1"/>
  <c r="G522" i="1"/>
  <c r="G521" i="1"/>
  <c r="H521" i="1" s="1"/>
  <c r="G520" i="1"/>
  <c r="H520" i="1" s="1"/>
  <c r="H519" i="1"/>
  <c r="G519" i="1"/>
  <c r="G518" i="1"/>
  <c r="H518" i="1" s="1"/>
  <c r="G517" i="1"/>
  <c r="H517" i="1" s="1"/>
  <c r="G516" i="1"/>
  <c r="H516" i="1" s="1"/>
  <c r="G515" i="1"/>
  <c r="H515" i="1" s="1"/>
  <c r="H514" i="1"/>
  <c r="G514" i="1"/>
  <c r="G513" i="1"/>
  <c r="H513" i="1" s="1"/>
  <c r="H512" i="1"/>
  <c r="G512" i="1"/>
  <c r="H511" i="1"/>
  <c r="G511" i="1"/>
  <c r="G510" i="1"/>
  <c r="H510" i="1" s="1"/>
  <c r="H509" i="1"/>
  <c r="G509" i="1"/>
  <c r="G508" i="1"/>
  <c r="H508" i="1" s="1"/>
  <c r="G507" i="1"/>
  <c r="H507" i="1" s="1"/>
  <c r="G506" i="1"/>
  <c r="H506" i="1" s="1"/>
  <c r="H505" i="1"/>
  <c r="G505" i="1"/>
  <c r="H504" i="1"/>
  <c r="G504" i="1"/>
  <c r="H503" i="1"/>
  <c r="G503" i="1"/>
  <c r="G502" i="1"/>
  <c r="H502" i="1" s="1"/>
  <c r="G501" i="1"/>
  <c r="H501" i="1" s="1"/>
  <c r="B501" i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H500" i="1"/>
  <c r="G500" i="1"/>
  <c r="G499" i="1"/>
  <c r="H499" i="1" s="1"/>
  <c r="G498" i="1"/>
  <c r="H498" i="1" s="1"/>
  <c r="H497" i="1"/>
  <c r="G497" i="1"/>
  <c r="G496" i="1"/>
  <c r="H496" i="1" s="1"/>
  <c r="G495" i="1"/>
  <c r="H495" i="1" s="1"/>
  <c r="G494" i="1"/>
  <c r="H494" i="1" s="1"/>
  <c r="G493" i="1"/>
  <c r="H493" i="1" s="1"/>
  <c r="H492" i="1"/>
  <c r="G492" i="1"/>
  <c r="G491" i="1"/>
  <c r="H491" i="1" s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H489" i="1"/>
  <c r="G489" i="1"/>
  <c r="G488" i="1"/>
  <c r="H488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G487" i="1"/>
  <c r="H487" i="1" s="1"/>
  <c r="G486" i="1"/>
  <c r="H486" i="1" s="1"/>
  <c r="B486" i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485" i="1"/>
  <c r="H485" i="1" s="1"/>
  <c r="G484" i="1"/>
  <c r="H484" i="1" s="1"/>
  <c r="G483" i="1"/>
  <c r="H483" i="1" s="1"/>
  <c r="G482" i="1"/>
  <c r="H482" i="1" s="1"/>
  <c r="H481" i="1"/>
  <c r="G481" i="1"/>
  <c r="G480" i="1"/>
  <c r="H480" i="1" s="1"/>
  <c r="G479" i="1"/>
  <c r="H479" i="1" s="1"/>
  <c r="B479" i="1"/>
  <c r="G478" i="1"/>
  <c r="H478" i="1" s="1"/>
  <c r="H477" i="1"/>
  <c r="G477" i="1"/>
  <c r="H476" i="1"/>
  <c r="G476" i="1"/>
  <c r="H475" i="1"/>
  <c r="G475" i="1"/>
  <c r="B475" i="1"/>
  <c r="B476" i="1" s="1"/>
  <c r="B477" i="1" s="1"/>
  <c r="B489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B468" i="1"/>
  <c r="B469" i="1" s="1"/>
  <c r="B470" i="1" s="1"/>
  <c r="B471" i="1" s="1"/>
  <c r="B472" i="1" s="1"/>
  <c r="B473" i="1" s="1"/>
  <c r="H467" i="1"/>
  <c r="G467" i="1"/>
  <c r="B467" i="1"/>
  <c r="G466" i="1"/>
  <c r="H466" i="1" s="1"/>
  <c r="G465" i="1"/>
  <c r="H465" i="1" s="1"/>
  <c r="G464" i="1"/>
  <c r="H464" i="1" s="1"/>
  <c r="G463" i="1"/>
  <c r="H463" i="1" s="1"/>
  <c r="B463" i="1"/>
  <c r="B464" i="1" s="1"/>
  <c r="B465" i="1" s="1"/>
  <c r="G462" i="1"/>
  <c r="H462" i="1" s="1"/>
  <c r="G461" i="1"/>
  <c r="H461" i="1" s="1"/>
  <c r="G460" i="1"/>
  <c r="H460" i="1" s="1"/>
  <c r="H459" i="1"/>
  <c r="G459" i="1"/>
  <c r="G458" i="1"/>
  <c r="H458" i="1" s="1"/>
  <c r="G457" i="1"/>
  <c r="H457" i="1" s="1"/>
  <c r="G456" i="1"/>
  <c r="H456" i="1" s="1"/>
  <c r="G455" i="1"/>
  <c r="H455" i="1" s="1"/>
  <c r="B455" i="1"/>
  <c r="B456" i="1" s="1"/>
  <c r="B457" i="1" s="1"/>
  <c r="B458" i="1" s="1"/>
  <c r="B459" i="1" s="1"/>
  <c r="B460" i="1" s="1"/>
  <c r="B461" i="1" s="1"/>
  <c r="G454" i="1"/>
  <c r="H454" i="1" s="1"/>
  <c r="G453" i="1"/>
  <c r="H453" i="1" s="1"/>
  <c r="G452" i="1"/>
  <c r="H452" i="1" s="1"/>
  <c r="B452" i="1"/>
  <c r="B453" i="1" s="1"/>
  <c r="H451" i="1"/>
  <c r="G451" i="1"/>
  <c r="B451" i="1"/>
  <c r="G450" i="1"/>
  <c r="H450" i="1" s="1"/>
  <c r="H449" i="1"/>
  <c r="G449" i="1"/>
  <c r="G448" i="1"/>
  <c r="H448" i="1" s="1"/>
  <c r="H447" i="1"/>
  <c r="G447" i="1"/>
  <c r="H446" i="1"/>
  <c r="G446" i="1"/>
  <c r="B446" i="1"/>
  <c r="B447" i="1" s="1"/>
  <c r="B448" i="1" s="1"/>
  <c r="B449" i="1" s="1"/>
  <c r="G445" i="1"/>
  <c r="H445" i="1" s="1"/>
  <c r="G444" i="1"/>
  <c r="H444" i="1" s="1"/>
  <c r="G443" i="1"/>
  <c r="H443" i="1" s="1"/>
  <c r="B443" i="1"/>
  <c r="B444" i="1" s="1"/>
  <c r="B445" i="1" s="1"/>
  <c r="G442" i="1"/>
  <c r="H442" i="1" s="1"/>
  <c r="G441" i="1"/>
  <c r="H441" i="1" s="1"/>
  <c r="G440" i="1"/>
  <c r="H440" i="1" s="1"/>
  <c r="G439" i="1"/>
  <c r="H439" i="1" s="1"/>
  <c r="B439" i="1"/>
  <c r="B440" i="1" s="1"/>
  <c r="B441" i="1" s="1"/>
  <c r="H438" i="1"/>
  <c r="G438" i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B431" i="1"/>
  <c r="B432" i="1" s="1"/>
  <c r="B433" i="1" s="1"/>
  <c r="B434" i="1" s="1"/>
  <c r="B435" i="1" s="1"/>
  <c r="B436" i="1" s="1"/>
  <c r="B437" i="1" s="1"/>
  <c r="G430" i="1"/>
  <c r="H430" i="1" s="1"/>
  <c r="H429" i="1"/>
  <c r="G429" i="1"/>
  <c r="H428" i="1"/>
  <c r="G428" i="1"/>
  <c r="G427" i="1"/>
  <c r="H427" i="1" s="1"/>
  <c r="B427" i="1"/>
  <c r="B428" i="1" s="1"/>
  <c r="B429" i="1" s="1"/>
  <c r="G426" i="1"/>
  <c r="H426" i="1" s="1"/>
  <c r="G425" i="1"/>
  <c r="H425" i="1" s="1"/>
  <c r="H424" i="1"/>
  <c r="G424" i="1"/>
  <c r="G423" i="1"/>
  <c r="H423" i="1" s="1"/>
  <c r="G422" i="1"/>
  <c r="H422" i="1" s="1"/>
  <c r="H421" i="1"/>
  <c r="G421" i="1"/>
  <c r="G420" i="1"/>
  <c r="H420" i="1" s="1"/>
  <c r="G419" i="1"/>
  <c r="H419" i="1" s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H416" i="1"/>
  <c r="G416" i="1"/>
  <c r="H415" i="1"/>
  <c r="G415" i="1"/>
  <c r="B415" i="1"/>
  <c r="B416" i="1" s="1"/>
  <c r="B417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B409" i="1"/>
  <c r="B410" i="1" s="1"/>
  <c r="B411" i="1" s="1"/>
  <c r="B412" i="1" s="1"/>
  <c r="B413" i="1" s="1"/>
  <c r="H408" i="1"/>
  <c r="G408" i="1"/>
  <c r="B408" i="1"/>
  <c r="G407" i="1"/>
  <c r="H407" i="1" s="1"/>
  <c r="B407" i="1"/>
  <c r="G406" i="1"/>
  <c r="H406" i="1" s="1"/>
  <c r="G405" i="1"/>
  <c r="H405" i="1" s="1"/>
  <c r="G404" i="1"/>
  <c r="H404" i="1" s="1"/>
  <c r="B404" i="1"/>
  <c r="B405" i="1" s="1"/>
  <c r="G403" i="1"/>
  <c r="H403" i="1" s="1"/>
  <c r="B403" i="1"/>
  <c r="G402" i="1"/>
  <c r="H402" i="1" s="1"/>
  <c r="G401" i="1"/>
  <c r="H401" i="1" s="1"/>
  <c r="H400" i="1"/>
  <c r="G400" i="1"/>
  <c r="G399" i="1"/>
  <c r="H399" i="1" s="1"/>
  <c r="G398" i="1"/>
  <c r="H398" i="1" s="1"/>
  <c r="G397" i="1"/>
  <c r="H397" i="1" s="1"/>
  <c r="G396" i="1"/>
  <c r="H396" i="1" s="1"/>
  <c r="G395" i="1"/>
  <c r="H395" i="1" s="1"/>
  <c r="H394" i="1"/>
  <c r="G394" i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H383" i="1"/>
  <c r="G383" i="1"/>
  <c r="G382" i="1"/>
  <c r="H382" i="1" s="1"/>
  <c r="H381" i="1"/>
  <c r="G381" i="1"/>
  <c r="G380" i="1"/>
  <c r="H380" i="1" s="1"/>
  <c r="G379" i="1"/>
  <c r="H379" i="1" s="1"/>
  <c r="G378" i="1"/>
  <c r="H378" i="1" s="1"/>
  <c r="G377" i="1"/>
  <c r="H377" i="1" s="1"/>
  <c r="G376" i="1"/>
  <c r="H376" i="1" s="1"/>
  <c r="H375" i="1"/>
  <c r="G375" i="1"/>
  <c r="H374" i="1"/>
  <c r="G374" i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H366" i="1"/>
  <c r="G366" i="1"/>
  <c r="G365" i="1"/>
  <c r="H365" i="1" s="1"/>
  <c r="G364" i="1"/>
  <c r="H364" i="1" s="1"/>
  <c r="H363" i="1"/>
  <c r="G363" i="1"/>
  <c r="H362" i="1"/>
  <c r="G362" i="1"/>
  <c r="G361" i="1"/>
  <c r="H361" i="1" s="1"/>
  <c r="G360" i="1"/>
  <c r="H360" i="1" s="1"/>
  <c r="H359" i="1"/>
  <c r="G359" i="1"/>
  <c r="G358" i="1"/>
  <c r="H358" i="1" s="1"/>
  <c r="G357" i="1"/>
  <c r="H357" i="1" s="1"/>
  <c r="G356" i="1"/>
  <c r="H356" i="1" s="1"/>
  <c r="H355" i="1"/>
  <c r="G355" i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H344" i="1"/>
  <c r="G344" i="1"/>
  <c r="H343" i="1"/>
  <c r="G343" i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H336" i="1"/>
  <c r="G336" i="1"/>
  <c r="G335" i="1"/>
  <c r="H335" i="1" s="1"/>
  <c r="H334" i="1"/>
  <c r="G334" i="1"/>
  <c r="G333" i="1"/>
  <c r="H333" i="1" s="1"/>
  <c r="H332" i="1"/>
  <c r="G332" i="1"/>
  <c r="G331" i="1"/>
  <c r="H331" i="1" s="1"/>
  <c r="G330" i="1"/>
  <c r="H330" i="1" s="1"/>
  <c r="H329" i="1"/>
  <c r="G329" i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H322" i="1"/>
  <c r="G322" i="1"/>
  <c r="G321" i="1"/>
  <c r="H321" i="1" s="1"/>
  <c r="G320" i="1"/>
  <c r="H320" i="1" s="1"/>
  <c r="G319" i="1"/>
  <c r="H319" i="1" s="1"/>
  <c r="H318" i="1"/>
  <c r="G318" i="1"/>
  <c r="G317" i="1"/>
  <c r="H317" i="1" s="1"/>
  <c r="G316" i="1"/>
  <c r="H316" i="1" s="1"/>
  <c r="H315" i="1"/>
  <c r="G315" i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H307" i="1"/>
  <c r="G307" i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H299" i="1"/>
  <c r="G299" i="1"/>
  <c r="H298" i="1"/>
  <c r="G298" i="1"/>
  <c r="G297" i="1"/>
  <c r="H297" i="1" s="1"/>
  <c r="H296" i="1"/>
  <c r="G296" i="1"/>
  <c r="G295" i="1"/>
  <c r="H295" i="1" s="1"/>
  <c r="H294" i="1"/>
  <c r="G294" i="1"/>
  <c r="G293" i="1"/>
  <c r="H293" i="1" s="1"/>
  <c r="G292" i="1"/>
  <c r="H292" i="1" s="1"/>
  <c r="G291" i="1"/>
  <c r="H291" i="1" s="1"/>
  <c r="H290" i="1"/>
  <c r="G290" i="1"/>
  <c r="H289" i="1"/>
  <c r="G289" i="1"/>
  <c r="G288" i="1"/>
  <c r="H288" i="1" s="1"/>
  <c r="G287" i="1"/>
  <c r="H287" i="1" s="1"/>
  <c r="G286" i="1"/>
  <c r="H286" i="1" s="1"/>
  <c r="G285" i="1"/>
  <c r="H285" i="1" s="1"/>
  <c r="H284" i="1"/>
  <c r="G284" i="1"/>
  <c r="G283" i="1"/>
  <c r="H283" i="1" s="1"/>
  <c r="G282" i="1"/>
  <c r="H282" i="1" s="1"/>
  <c r="G281" i="1"/>
  <c r="H281" i="1" s="1"/>
  <c r="G280" i="1"/>
  <c r="H280" i="1" s="1"/>
  <c r="G279" i="1"/>
  <c r="H279" i="1" s="1"/>
  <c r="H278" i="1"/>
  <c r="G278" i="1"/>
  <c r="G277" i="1"/>
  <c r="H277" i="1" s="1"/>
  <c r="H276" i="1"/>
  <c r="G276" i="1"/>
  <c r="G275" i="1"/>
  <c r="H275" i="1" s="1"/>
  <c r="H274" i="1"/>
  <c r="G274" i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H266" i="1"/>
  <c r="G266" i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H247" i="1"/>
  <c r="G247" i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H233" i="1"/>
  <c r="G233" i="1"/>
  <c r="G232" i="1"/>
  <c r="H232" i="1" s="1"/>
  <c r="G231" i="1"/>
  <c r="H231" i="1" s="1"/>
  <c r="G230" i="1"/>
  <c r="H230" i="1" s="1"/>
  <c r="G229" i="1"/>
  <c r="H229" i="1" s="1"/>
  <c r="G228" i="1"/>
  <c r="H228" i="1" s="1"/>
  <c r="H227" i="1"/>
  <c r="G227" i="1"/>
  <c r="G226" i="1"/>
  <c r="H226" i="1" s="1"/>
  <c r="G225" i="1"/>
  <c r="H225" i="1" s="1"/>
  <c r="G224" i="1"/>
  <c r="H224" i="1" s="1"/>
  <c r="G223" i="1"/>
  <c r="H223" i="1" s="1"/>
  <c r="H222" i="1"/>
  <c r="G222" i="1"/>
  <c r="G221" i="1"/>
  <c r="H221" i="1" s="1"/>
  <c r="G220" i="1"/>
  <c r="H220" i="1" s="1"/>
  <c r="G219" i="1"/>
  <c r="H219" i="1" s="1"/>
  <c r="H218" i="1"/>
  <c r="G218" i="1"/>
  <c r="G217" i="1"/>
  <c r="H217" i="1" s="1"/>
  <c r="G216" i="1"/>
  <c r="H216" i="1" s="1"/>
  <c r="G215" i="1"/>
  <c r="H215" i="1" s="1"/>
  <c r="H214" i="1"/>
  <c r="G214" i="1"/>
  <c r="G213" i="1"/>
  <c r="H213" i="1" s="1"/>
  <c r="G212" i="1"/>
  <c r="H212" i="1" s="1"/>
  <c r="G211" i="1"/>
  <c r="H211" i="1" s="1"/>
  <c r="H210" i="1"/>
  <c r="G210" i="1"/>
  <c r="G209" i="1"/>
  <c r="H209" i="1" s="1"/>
  <c r="H208" i="1"/>
  <c r="G208" i="1"/>
  <c r="G207" i="1"/>
  <c r="H207" i="1" s="1"/>
  <c r="H206" i="1"/>
  <c r="G206" i="1"/>
  <c r="G205" i="1"/>
  <c r="H205" i="1" s="1"/>
  <c r="H204" i="1"/>
  <c r="G204" i="1"/>
  <c r="G203" i="1"/>
  <c r="H203" i="1" s="1"/>
  <c r="G202" i="1"/>
  <c r="H202" i="1" s="1"/>
  <c r="H201" i="1"/>
  <c r="G201" i="1"/>
  <c r="H200" i="1"/>
  <c r="G200" i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H191" i="1"/>
  <c r="G191" i="1"/>
  <c r="G190" i="1"/>
  <c r="H190" i="1" s="1"/>
  <c r="H189" i="1"/>
  <c r="G189" i="1"/>
  <c r="G188" i="1"/>
  <c r="H188" i="1" s="1"/>
  <c r="H187" i="1"/>
  <c r="G187" i="1"/>
  <c r="G186" i="1"/>
  <c r="H186" i="1" s="1"/>
  <c r="H185" i="1"/>
  <c r="G185" i="1"/>
  <c r="G184" i="1"/>
  <c r="H184" i="1" s="1"/>
  <c r="G183" i="1"/>
  <c r="H183" i="1" s="1"/>
  <c r="G182" i="1"/>
  <c r="H182" i="1" s="1"/>
  <c r="H181" i="1"/>
  <c r="G181" i="1"/>
  <c r="G180" i="1"/>
  <c r="H180" i="1" s="1"/>
  <c r="G179" i="1"/>
  <c r="H179" i="1" s="1"/>
  <c r="G178" i="1"/>
  <c r="H178" i="1" s="1"/>
  <c r="G177" i="1"/>
  <c r="H177" i="1" s="1"/>
  <c r="G176" i="1"/>
  <c r="H176" i="1" s="1"/>
  <c r="H175" i="1"/>
  <c r="G175" i="1"/>
  <c r="G174" i="1"/>
  <c r="H174" i="1" s="1"/>
  <c r="H173" i="1"/>
  <c r="G173" i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H164" i="1"/>
  <c r="G164" i="1"/>
  <c r="G163" i="1"/>
  <c r="H163" i="1" s="1"/>
  <c r="G162" i="1"/>
  <c r="H162" i="1" s="1"/>
  <c r="H161" i="1"/>
  <c r="G161" i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H152" i="1"/>
  <c r="G152" i="1"/>
  <c r="G151" i="1"/>
  <c r="H151" i="1" s="1"/>
  <c r="G150" i="1"/>
  <c r="H150" i="1" s="1"/>
  <c r="G149" i="1"/>
  <c r="H149" i="1" s="1"/>
  <c r="H148" i="1"/>
  <c r="G148" i="1"/>
  <c r="G147" i="1"/>
  <c r="H147" i="1" s="1"/>
  <c r="G146" i="1"/>
  <c r="H146" i="1" s="1"/>
  <c r="G145" i="1"/>
  <c r="H145" i="1" s="1"/>
  <c r="G144" i="1"/>
  <c r="H144" i="1" s="1"/>
  <c r="H143" i="1"/>
  <c r="G143" i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H134" i="1"/>
  <c r="G134" i="1"/>
  <c r="G133" i="1"/>
  <c r="H133" i="1" s="1"/>
  <c r="G132" i="1"/>
  <c r="H132" i="1" s="1"/>
  <c r="G131" i="1"/>
  <c r="H131" i="1" s="1"/>
  <c r="H130" i="1"/>
  <c r="G130" i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H116" i="1"/>
  <c r="G116" i="1"/>
  <c r="G115" i="1"/>
  <c r="H115" i="1" s="1"/>
  <c r="G114" i="1"/>
  <c r="H114" i="1" s="1"/>
  <c r="G113" i="1"/>
  <c r="H113" i="1" s="1"/>
  <c r="G112" i="1"/>
  <c r="H112" i="1" s="1"/>
  <c r="G111" i="1"/>
  <c r="H111" i="1" s="1"/>
  <c r="H110" i="1"/>
  <c r="G110" i="1"/>
  <c r="G109" i="1"/>
  <c r="H109" i="1" s="1"/>
  <c r="H108" i="1"/>
  <c r="G108" i="1"/>
  <c r="G107" i="1"/>
  <c r="H107" i="1" s="1"/>
  <c r="H106" i="1"/>
  <c r="G106" i="1"/>
  <c r="G105" i="1"/>
  <c r="H105" i="1" s="1"/>
  <c r="G104" i="1"/>
  <c r="H104" i="1" s="1"/>
  <c r="H103" i="1"/>
  <c r="G103" i="1"/>
  <c r="G102" i="1"/>
  <c r="H102" i="1" s="1"/>
  <c r="B102" i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101" i="1"/>
  <c r="H101" i="1" s="1"/>
  <c r="H100" i="1"/>
  <c r="G100" i="1"/>
  <c r="G99" i="1"/>
  <c r="H99" i="1" s="1"/>
  <c r="H98" i="1"/>
  <c r="G98" i="1"/>
  <c r="G97" i="1"/>
  <c r="H97" i="1" s="1"/>
  <c r="G96" i="1"/>
  <c r="H96" i="1" s="1"/>
  <c r="G95" i="1"/>
  <c r="H95" i="1" s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93" i="1"/>
  <c r="H93" i="1" s="1"/>
  <c r="H92" i="1"/>
  <c r="G92" i="1"/>
  <c r="H91" i="1"/>
  <c r="G91" i="1"/>
  <c r="G90" i="1"/>
  <c r="H90" i="1" s="1"/>
  <c r="B90" i="1"/>
  <c r="G89" i="1"/>
  <c r="H89" i="1" s="1"/>
  <c r="G88" i="1"/>
  <c r="H88" i="1" s="1"/>
  <c r="G87" i="1"/>
  <c r="H87" i="1" s="1"/>
  <c r="H86" i="1"/>
  <c r="G86" i="1"/>
  <c r="G85" i="1"/>
  <c r="H85" i="1" s="1"/>
  <c r="G84" i="1"/>
  <c r="H84" i="1" s="1"/>
  <c r="G83" i="1"/>
  <c r="H83" i="1" s="1"/>
  <c r="B83" i="1"/>
  <c r="G82" i="1"/>
  <c r="H82" i="1" s="1"/>
  <c r="H81" i="1"/>
  <c r="G81" i="1"/>
  <c r="G80" i="1"/>
  <c r="H80" i="1" s="1"/>
  <c r="G79" i="1"/>
  <c r="H79" i="1" s="1"/>
  <c r="B79" i="1"/>
  <c r="B91" i="1" s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G78" i="1"/>
  <c r="H78" i="1" s="1"/>
  <c r="H77" i="1"/>
  <c r="G77" i="1"/>
  <c r="G76" i="1"/>
  <c r="H76" i="1" s="1"/>
  <c r="H75" i="1"/>
  <c r="G75" i="1"/>
  <c r="G74" i="1"/>
  <c r="H74" i="1" s="1"/>
  <c r="H73" i="1"/>
  <c r="G73" i="1"/>
  <c r="G72" i="1"/>
  <c r="H72" i="1" s="1"/>
  <c r="G71" i="1"/>
  <c r="H71" i="1" s="1"/>
  <c r="B71" i="1"/>
  <c r="B72" i="1" s="1"/>
  <c r="B73" i="1" s="1"/>
  <c r="B74" i="1" s="1"/>
  <c r="B75" i="1" s="1"/>
  <c r="B76" i="1" s="1"/>
  <c r="B77" i="1" s="1"/>
  <c r="G70" i="1"/>
  <c r="H70" i="1" s="1"/>
  <c r="G69" i="1"/>
  <c r="H69" i="1" s="1"/>
  <c r="G68" i="1"/>
  <c r="H68" i="1" s="1"/>
  <c r="G67" i="1"/>
  <c r="H67" i="1" s="1"/>
  <c r="B67" i="1"/>
  <c r="B68" i="1" s="1"/>
  <c r="B69" i="1" s="1"/>
  <c r="G66" i="1"/>
  <c r="H66" i="1" s="1"/>
  <c r="G65" i="1"/>
  <c r="H65" i="1" s="1"/>
  <c r="H64" i="1"/>
  <c r="G64" i="1"/>
  <c r="G63" i="1"/>
  <c r="H63" i="1" s="1"/>
  <c r="G62" i="1"/>
  <c r="H62" i="1" s="1"/>
  <c r="G61" i="1"/>
  <c r="H61" i="1" s="1"/>
  <c r="G60" i="1"/>
  <c r="H60" i="1" s="1"/>
  <c r="H59" i="1"/>
  <c r="G59" i="1"/>
  <c r="B59" i="1"/>
  <c r="B60" i="1" s="1"/>
  <c r="B61" i="1" s="1"/>
  <c r="B62" i="1" s="1"/>
  <c r="B63" i="1" s="1"/>
  <c r="B64" i="1" s="1"/>
  <c r="B65" i="1" s="1"/>
  <c r="G58" i="1"/>
  <c r="H58" i="1" s="1"/>
  <c r="G57" i="1"/>
  <c r="H57" i="1" s="1"/>
  <c r="G56" i="1"/>
  <c r="H56" i="1" s="1"/>
  <c r="G55" i="1"/>
  <c r="H55" i="1" s="1"/>
  <c r="B55" i="1"/>
  <c r="B56" i="1" s="1"/>
  <c r="B57" i="1" s="1"/>
  <c r="G54" i="1"/>
  <c r="H54" i="1" s="1"/>
  <c r="G53" i="1"/>
  <c r="H53" i="1" s="1"/>
  <c r="H52" i="1"/>
  <c r="G52" i="1"/>
  <c r="H51" i="1"/>
  <c r="G51" i="1"/>
  <c r="G50" i="1"/>
  <c r="H50" i="1" s="1"/>
  <c r="H49" i="1"/>
  <c r="G49" i="1"/>
  <c r="G48" i="1"/>
  <c r="H48" i="1" s="1"/>
  <c r="B48" i="1"/>
  <c r="B49" i="1" s="1"/>
  <c r="B50" i="1" s="1"/>
  <c r="B51" i="1" s="1"/>
  <c r="B52" i="1" s="1"/>
  <c r="B53" i="1" s="1"/>
  <c r="G47" i="1"/>
  <c r="H47" i="1" s="1"/>
  <c r="B47" i="1"/>
  <c r="G46" i="1"/>
  <c r="H46" i="1" s="1"/>
  <c r="G45" i="1"/>
  <c r="H45" i="1" s="1"/>
  <c r="G44" i="1"/>
  <c r="H44" i="1" s="1"/>
  <c r="G43" i="1"/>
  <c r="H43" i="1" s="1"/>
  <c r="B43" i="1"/>
  <c r="B44" i="1" s="1"/>
  <c r="B45" i="1" s="1"/>
  <c r="G42" i="1"/>
  <c r="H42" i="1" s="1"/>
  <c r="G41" i="1"/>
  <c r="H41" i="1" s="1"/>
  <c r="G40" i="1"/>
  <c r="H40" i="1" s="1"/>
  <c r="G39" i="1"/>
  <c r="H39" i="1" s="1"/>
  <c r="G38" i="1"/>
  <c r="H38" i="1" s="1"/>
  <c r="H37" i="1"/>
  <c r="G37" i="1"/>
  <c r="G36" i="1"/>
  <c r="H36" i="1" s="1"/>
  <c r="G35" i="1"/>
  <c r="H35" i="1" s="1"/>
  <c r="B35" i="1"/>
  <c r="B36" i="1" s="1"/>
  <c r="B37" i="1" s="1"/>
  <c r="B38" i="1" s="1"/>
  <c r="B39" i="1" s="1"/>
  <c r="B40" i="1" s="1"/>
  <c r="B41" i="1" s="1"/>
  <c r="G34" i="1"/>
  <c r="H34" i="1" s="1"/>
  <c r="H33" i="1"/>
  <c r="G33" i="1"/>
  <c r="G32" i="1"/>
  <c r="H32" i="1" s="1"/>
  <c r="G31" i="1"/>
  <c r="H31" i="1" s="1"/>
  <c r="B31" i="1"/>
  <c r="B32" i="1" s="1"/>
  <c r="B33" i="1" s="1"/>
  <c r="G30" i="1"/>
  <c r="H30" i="1" s="1"/>
  <c r="H29" i="1"/>
  <c r="G29" i="1"/>
  <c r="G28" i="1"/>
  <c r="H28" i="1" s="1"/>
  <c r="H27" i="1"/>
  <c r="G27" i="1"/>
  <c r="G26" i="1"/>
  <c r="H26" i="1" s="1"/>
  <c r="G25" i="1"/>
  <c r="H25" i="1" s="1"/>
  <c r="H24" i="1"/>
  <c r="G24" i="1"/>
  <c r="G23" i="1"/>
  <c r="H23" i="1" s="1"/>
  <c r="B23" i="1"/>
  <c r="B24" i="1" s="1"/>
  <c r="B25" i="1" s="1"/>
  <c r="B26" i="1" s="1"/>
  <c r="B27" i="1" s="1"/>
  <c r="B28" i="1" s="1"/>
  <c r="B29" i="1" s="1"/>
  <c r="G22" i="1"/>
  <c r="H22" i="1" s="1"/>
  <c r="H21" i="1"/>
  <c r="G21" i="1"/>
  <c r="H20" i="1"/>
  <c r="G20" i="1"/>
  <c r="G19" i="1"/>
  <c r="H19" i="1" s="1"/>
  <c r="B19" i="1"/>
  <c r="B20" i="1" s="1"/>
  <c r="B21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B9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8" i="1"/>
  <c r="H8" i="1" s="1"/>
  <c r="B8" i="1"/>
  <c r="A8" i="1"/>
  <c r="G7" i="1"/>
  <c r="H7" i="1" s="1"/>
  <c r="B7" i="1"/>
  <c r="A7" i="1"/>
  <c r="G6" i="1"/>
  <c r="H6" i="1" s="1"/>
  <c r="I6" i="1" s="1"/>
  <c r="B80" i="1" l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1273" i="1"/>
  <c r="B1285" i="1" s="1"/>
  <c r="B1297" i="1" s="1"/>
  <c r="B1309" i="1" s="1"/>
  <c r="B1284" i="1"/>
  <c r="B1296" i="1" s="1"/>
  <c r="B1308" i="1" s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480" i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J6" i="1"/>
  <c r="K6" i="1" s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84" i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81" i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B887" i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B876" i="1"/>
  <c r="B1382" i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274" i="1"/>
  <c r="B1387" i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B1376" i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482" i="1" l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L6" i="1"/>
  <c r="M6" i="1" s="1"/>
  <c r="N6" i="1" s="1"/>
  <c r="O6" i="1" s="1"/>
  <c r="I7" i="1"/>
  <c r="B1275" i="1"/>
  <c r="B1286" i="1"/>
  <c r="B1298" i="1" s="1"/>
  <c r="B1310" i="1" s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83" i="1"/>
  <c r="B8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877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86" i="1" l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J7" i="1"/>
  <c r="K7" i="1" s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878" i="1"/>
  <c r="B1287" i="1"/>
  <c r="B1299" i="1" s="1"/>
  <c r="B1311" i="1" s="1"/>
  <c r="B1276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483" i="1"/>
  <c r="L7" i="1" l="1"/>
  <c r="M7" i="1" s="1"/>
  <c r="N7" i="1" s="1"/>
  <c r="O7" i="1" s="1"/>
  <c r="B1277" i="1"/>
  <c r="B1289" i="1" s="1"/>
  <c r="B1301" i="1" s="1"/>
  <c r="B1313" i="1" s="1"/>
  <c r="B1288" i="1"/>
  <c r="B1300" i="1" s="1"/>
  <c r="B1312" i="1" s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484" i="1"/>
  <c r="B87" i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99" i="1" l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88" i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I8" i="1"/>
  <c r="B880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92" i="1" l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J8" i="1"/>
  <c r="K8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L8" i="1" l="1"/>
  <c r="M8" i="1" s="1"/>
  <c r="N8" i="1" s="1"/>
  <c r="O8" i="1" s="1"/>
  <c r="I9" i="1"/>
  <c r="J9" i="1" l="1"/>
  <c r="K9" i="1" s="1"/>
  <c r="L9" i="1" l="1"/>
  <c r="M9" i="1" s="1"/>
  <c r="N9" i="1" s="1"/>
  <c r="O9" i="1" s="1"/>
  <c r="I10" i="1" l="1"/>
  <c r="J10" i="1" l="1"/>
  <c r="K10" i="1" s="1"/>
  <c r="L10" i="1" l="1"/>
  <c r="M10" i="1" s="1"/>
  <c r="N10" i="1" s="1"/>
  <c r="O10" i="1" s="1"/>
  <c r="I11" i="1" l="1"/>
  <c r="J11" i="1" l="1"/>
  <c r="K11" i="1" s="1"/>
  <c r="L11" i="1" l="1"/>
  <c r="M11" i="1" s="1"/>
  <c r="N11" i="1" s="1"/>
  <c r="O11" i="1" s="1"/>
  <c r="I12" i="1"/>
  <c r="J12" i="1" l="1"/>
  <c r="K12" i="1" s="1"/>
  <c r="L12" i="1" l="1"/>
  <c r="M12" i="1" s="1"/>
  <c r="N12" i="1" s="1"/>
  <c r="O12" i="1" s="1"/>
  <c r="I13" i="1"/>
  <c r="J13" i="1" l="1"/>
  <c r="K13" i="1" s="1"/>
  <c r="L13" i="1" l="1"/>
  <c r="M13" i="1" s="1"/>
  <c r="N13" i="1" s="1"/>
  <c r="O13" i="1" s="1"/>
  <c r="I14" i="1"/>
  <c r="J14" i="1" l="1"/>
  <c r="K14" i="1" s="1"/>
  <c r="L14" i="1" l="1"/>
  <c r="M14" i="1" s="1"/>
  <c r="N14" i="1" s="1"/>
  <c r="O14" i="1" s="1"/>
  <c r="I15" i="1" l="1"/>
  <c r="J15" i="1" l="1"/>
  <c r="K15" i="1" s="1"/>
  <c r="L15" i="1" l="1"/>
  <c r="M15" i="1" s="1"/>
  <c r="N15" i="1" s="1"/>
  <c r="O15" i="1" s="1"/>
  <c r="I16" i="1"/>
  <c r="J16" i="1" l="1"/>
  <c r="K16" i="1" s="1"/>
  <c r="L16" i="1" l="1"/>
  <c r="M16" i="1" s="1"/>
  <c r="N16" i="1" s="1"/>
  <c r="O16" i="1" s="1"/>
  <c r="I17" i="1"/>
  <c r="J17" i="1" l="1"/>
  <c r="K17" i="1" s="1"/>
  <c r="L17" i="1" l="1"/>
  <c r="M17" i="1" s="1"/>
  <c r="N17" i="1" s="1"/>
  <c r="O17" i="1" s="1"/>
  <c r="I18" i="1"/>
  <c r="J18" i="1" l="1"/>
  <c r="K18" i="1" s="1"/>
  <c r="L18" i="1" l="1"/>
  <c r="M18" i="1" s="1"/>
  <c r="N18" i="1" s="1"/>
  <c r="O18" i="1" s="1"/>
  <c r="I19" i="1"/>
  <c r="J19" i="1" l="1"/>
  <c r="K19" i="1" s="1"/>
  <c r="L19" i="1" l="1"/>
  <c r="M19" i="1" s="1"/>
  <c r="N19" i="1" s="1"/>
  <c r="O19" i="1" s="1"/>
  <c r="I20" i="1" l="1"/>
  <c r="J20" i="1" l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/>
  <c r="J22" i="1" l="1"/>
  <c r="K22" i="1" s="1"/>
  <c r="L22" i="1" l="1"/>
  <c r="M22" i="1" s="1"/>
  <c r="N22" i="1" s="1"/>
  <c r="O22" i="1" s="1"/>
  <c r="I23" i="1"/>
  <c r="J23" i="1" l="1"/>
  <c r="K23" i="1" s="1"/>
  <c r="L23" i="1" l="1"/>
  <c r="M23" i="1" s="1"/>
  <c r="N23" i="1" s="1"/>
  <c r="O23" i="1" s="1"/>
  <c r="I24" i="1" l="1"/>
  <c r="J24" i="1" l="1"/>
  <c r="K24" i="1" s="1"/>
  <c r="L24" i="1" l="1"/>
  <c r="M24" i="1" s="1"/>
  <c r="N24" i="1" s="1"/>
  <c r="O24" i="1" s="1"/>
  <c r="I25" i="1"/>
  <c r="J25" i="1" l="1"/>
  <c r="K25" i="1" s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/>
  <c r="J27" i="1" l="1"/>
  <c r="K27" i="1" s="1"/>
  <c r="L27" i="1" l="1"/>
  <c r="M27" i="1" s="1"/>
  <c r="N27" i="1" s="1"/>
  <c r="O27" i="1" s="1"/>
  <c r="I28" i="1"/>
  <c r="J28" i="1" l="1"/>
  <c r="K28" i="1" s="1"/>
  <c r="L28" i="1" l="1"/>
  <c r="M28" i="1" s="1"/>
  <c r="N28" i="1" s="1"/>
  <c r="O28" i="1" s="1"/>
  <c r="I29" i="1" l="1"/>
  <c r="J29" i="1" l="1"/>
  <c r="K29" i="1" s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 l="1"/>
  <c r="J32" i="1" l="1"/>
  <c r="K32" i="1" s="1"/>
  <c r="L32" i="1" l="1"/>
  <c r="M32" i="1" s="1"/>
  <c r="N32" i="1" s="1"/>
  <c r="O32" i="1" s="1"/>
  <c r="I33" i="1" l="1"/>
  <c r="J33" i="1" l="1"/>
  <c r="K33" i="1" s="1"/>
  <c r="L33" i="1" l="1"/>
  <c r="M33" i="1" s="1"/>
  <c r="N33" i="1" s="1"/>
  <c r="O33" i="1" s="1"/>
  <c r="I34" i="1" l="1"/>
  <c r="J34" i="1" l="1"/>
  <c r="K34" i="1" s="1"/>
  <c r="L34" i="1" l="1"/>
  <c r="M34" i="1" s="1"/>
  <c r="N34" i="1" s="1"/>
  <c r="O34" i="1" s="1"/>
  <c r="I35" i="1"/>
  <c r="J35" i="1" l="1"/>
  <c r="K35" i="1" s="1"/>
  <c r="L35" i="1" l="1"/>
  <c r="M35" i="1" s="1"/>
  <c r="N35" i="1" s="1"/>
  <c r="O35" i="1" s="1"/>
  <c r="I36" i="1"/>
  <c r="J36" i="1" l="1"/>
  <c r="K36" i="1" s="1"/>
  <c r="L36" i="1" l="1"/>
  <c r="M36" i="1" s="1"/>
  <c r="N36" i="1" s="1"/>
  <c r="O36" i="1" s="1"/>
  <c r="I37" i="1" l="1"/>
  <c r="J37" i="1" l="1"/>
  <c r="K37" i="1" s="1"/>
  <c r="L37" i="1" l="1"/>
  <c r="M37" i="1" s="1"/>
  <c r="N37" i="1" s="1"/>
  <c r="O37" i="1" s="1"/>
  <c r="I38" i="1"/>
  <c r="J38" i="1" l="1"/>
  <c r="K38" i="1" s="1"/>
  <c r="L38" i="1" l="1"/>
  <c r="M38" i="1" s="1"/>
  <c r="N38" i="1" s="1"/>
  <c r="O38" i="1" s="1"/>
  <c r="I39" i="1"/>
  <c r="J39" i="1" l="1"/>
  <c r="K39" i="1" s="1"/>
  <c r="L39" i="1" l="1"/>
  <c r="M39" i="1" s="1"/>
  <c r="N39" i="1" s="1"/>
  <c r="O39" i="1" s="1"/>
  <c r="I40" i="1" l="1"/>
  <c r="J40" i="1"/>
  <c r="K40" i="1" s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 l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 l="1"/>
  <c r="J44" i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 l="1"/>
  <c r="J46" i="1" l="1"/>
  <c r="K46" i="1" s="1"/>
  <c r="L46" i="1" l="1"/>
  <c r="M46" i="1" s="1"/>
  <c r="N46" i="1" s="1"/>
  <c r="O46" i="1" s="1"/>
  <c r="I47" i="1" l="1"/>
  <c r="J47" i="1"/>
  <c r="K47" i="1" s="1"/>
  <c r="L47" i="1" l="1"/>
  <c r="M47" i="1" s="1"/>
  <c r="N47" i="1" s="1"/>
  <c r="O47" i="1" s="1"/>
  <c r="I48" i="1"/>
  <c r="J48" i="1" l="1"/>
  <c r="K48" i="1" s="1"/>
  <c r="L48" i="1" l="1"/>
  <c r="M48" i="1" s="1"/>
  <c r="N48" i="1" s="1"/>
  <c r="O48" i="1" s="1"/>
  <c r="I49" i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 l="1"/>
  <c r="J51" i="1" l="1"/>
  <c r="K51" i="1" s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/>
  <c r="J53" i="1" l="1"/>
  <c r="K53" i="1" s="1"/>
  <c r="L53" i="1" l="1"/>
  <c r="M53" i="1" s="1"/>
  <c r="N53" i="1" s="1"/>
  <c r="O53" i="1" s="1"/>
  <c r="I54" i="1"/>
  <c r="J54" i="1" l="1"/>
  <c r="K54" i="1" s="1"/>
  <c r="L54" i="1" l="1"/>
  <c r="M54" i="1" s="1"/>
  <c r="N54" i="1" s="1"/>
  <c r="O54" i="1" s="1"/>
  <c r="I55" i="1" l="1"/>
  <c r="J55" i="1" l="1"/>
  <c r="K55" i="1" s="1"/>
  <c r="L55" i="1" l="1"/>
  <c r="M55" i="1" s="1"/>
  <c r="N55" i="1" s="1"/>
  <c r="O55" i="1" s="1"/>
  <c r="I56" i="1"/>
  <c r="J56" i="1" l="1"/>
  <c r="K56" i="1" s="1"/>
  <c r="L56" i="1" l="1"/>
  <c r="M56" i="1" s="1"/>
  <c r="N56" i="1" s="1"/>
  <c r="O56" i="1" s="1"/>
  <c r="I57" i="1"/>
  <c r="J57" i="1" l="1"/>
  <c r="K57" i="1" s="1"/>
  <c r="L57" i="1" l="1"/>
  <c r="M57" i="1" s="1"/>
  <c r="N57" i="1" s="1"/>
  <c r="O57" i="1" s="1"/>
  <c r="I58" i="1"/>
  <c r="J58" i="1" l="1"/>
  <c r="K58" i="1" s="1"/>
  <c r="L58" i="1" l="1"/>
  <c r="M58" i="1" s="1"/>
  <c r="N58" i="1" s="1"/>
  <c r="O58" i="1" s="1"/>
  <c r="I59" i="1"/>
  <c r="J59" i="1" l="1"/>
  <c r="K59" i="1" s="1"/>
  <c r="L59" i="1" l="1"/>
  <c r="M59" i="1" s="1"/>
  <c r="N59" i="1" s="1"/>
  <c r="O59" i="1" s="1"/>
  <c r="I60" i="1"/>
  <c r="J60" i="1" l="1"/>
  <c r="K60" i="1" s="1"/>
  <c r="L60" i="1" l="1"/>
  <c r="M60" i="1" s="1"/>
  <c r="N60" i="1" s="1"/>
  <c r="O60" i="1" s="1"/>
  <c r="I61" i="1"/>
  <c r="J61" i="1" l="1"/>
  <c r="K61" i="1" s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 l="1"/>
  <c r="J63" i="1" l="1"/>
  <c r="K63" i="1" s="1"/>
  <c r="L63" i="1" l="1"/>
  <c r="M63" i="1" s="1"/>
  <c r="N63" i="1" s="1"/>
  <c r="O63" i="1" s="1"/>
  <c r="I64" i="1" l="1"/>
  <c r="J64" i="1" l="1"/>
  <c r="K64" i="1" s="1"/>
  <c r="L64" i="1" l="1"/>
  <c r="M64" i="1" s="1"/>
  <c r="N64" i="1" s="1"/>
  <c r="O64" i="1" s="1"/>
  <c r="I65" i="1"/>
  <c r="J65" i="1" l="1"/>
  <c r="K65" i="1" s="1"/>
  <c r="L65" i="1" l="1"/>
  <c r="M65" i="1" s="1"/>
  <c r="N65" i="1" s="1"/>
  <c r="O65" i="1" s="1"/>
  <c r="I66" i="1" l="1"/>
  <c r="J66" i="1" l="1"/>
  <c r="K66" i="1" s="1"/>
  <c r="L66" i="1" l="1"/>
  <c r="M66" i="1" s="1"/>
  <c r="N66" i="1" s="1"/>
  <c r="O66" i="1" s="1"/>
  <c r="I67" i="1"/>
  <c r="J67" i="1" l="1"/>
  <c r="K67" i="1" s="1"/>
  <c r="L67" i="1" l="1"/>
  <c r="M67" i="1" s="1"/>
  <c r="N67" i="1" s="1"/>
  <c r="O67" i="1" s="1"/>
  <c r="I68" i="1" l="1"/>
  <c r="J68" i="1"/>
  <c r="K68" i="1" s="1"/>
  <c r="L68" i="1" l="1"/>
  <c r="M68" i="1" s="1"/>
  <c r="N68" i="1" s="1"/>
  <c r="O68" i="1" s="1"/>
  <c r="I69" i="1"/>
  <c r="J69" i="1" l="1"/>
  <c r="K69" i="1" s="1"/>
  <c r="L69" i="1" l="1"/>
  <c r="M69" i="1" s="1"/>
  <c r="N69" i="1" s="1"/>
  <c r="O69" i="1" s="1"/>
  <c r="I70" i="1" l="1"/>
  <c r="J70" i="1" l="1"/>
  <c r="K70" i="1" s="1"/>
  <c r="L70" i="1" l="1"/>
  <c r="M70" i="1" s="1"/>
  <c r="N70" i="1" s="1"/>
  <c r="O70" i="1" s="1"/>
  <c r="I71" i="1"/>
  <c r="J71" i="1" l="1"/>
  <c r="K71" i="1" s="1"/>
  <c r="L71" i="1" l="1"/>
  <c r="M71" i="1" s="1"/>
  <c r="N71" i="1" s="1"/>
  <c r="O71" i="1" s="1"/>
  <c r="I72" i="1" l="1"/>
  <c r="J72" i="1" l="1"/>
  <c r="K72" i="1"/>
  <c r="L72" i="1" l="1"/>
  <c r="M72" i="1" s="1"/>
  <c r="N72" i="1" s="1"/>
  <c r="O72" i="1" s="1"/>
  <c r="I73" i="1" l="1"/>
  <c r="J73" i="1" l="1"/>
  <c r="K73" i="1" s="1"/>
  <c r="L73" i="1" l="1"/>
  <c r="M73" i="1" s="1"/>
  <c r="N73" i="1" s="1"/>
  <c r="O73" i="1" s="1"/>
  <c r="I74" i="1"/>
  <c r="J74" i="1" l="1"/>
  <c r="K74" i="1" s="1"/>
  <c r="L74" i="1" l="1"/>
  <c r="M74" i="1" s="1"/>
  <c r="N74" i="1" s="1"/>
  <c r="O74" i="1" s="1"/>
  <c r="I75" i="1" l="1"/>
  <c r="J75" i="1" l="1"/>
  <c r="K75" i="1" s="1"/>
  <c r="L75" i="1" l="1"/>
  <c r="M75" i="1" s="1"/>
  <c r="N75" i="1" s="1"/>
  <c r="O75" i="1" s="1"/>
  <c r="I76" i="1" l="1"/>
  <c r="J76" i="1" l="1"/>
  <c r="K76" i="1" s="1"/>
  <c r="L76" i="1" l="1"/>
  <c r="M76" i="1" s="1"/>
  <c r="N76" i="1" s="1"/>
  <c r="O76" i="1" s="1"/>
  <c r="I77" i="1" l="1"/>
  <c r="J77" i="1" l="1"/>
  <c r="K77" i="1" s="1"/>
  <c r="L77" i="1" l="1"/>
  <c r="M77" i="1" s="1"/>
  <c r="N77" i="1" s="1"/>
  <c r="O77" i="1" s="1"/>
  <c r="I78" i="1"/>
  <c r="J78" i="1" l="1"/>
  <c r="K78" i="1" s="1"/>
  <c r="L78" i="1" l="1"/>
  <c r="M78" i="1" s="1"/>
  <c r="N78" i="1" s="1"/>
  <c r="O78" i="1" s="1"/>
  <c r="I79" i="1"/>
  <c r="J79" i="1" l="1"/>
  <c r="K79" i="1" s="1"/>
  <c r="L79" i="1" l="1"/>
  <c r="M79" i="1" s="1"/>
  <c r="N79" i="1" s="1"/>
  <c r="O79" i="1" s="1"/>
  <c r="I80" i="1"/>
  <c r="J80" i="1" l="1"/>
  <c r="K80" i="1" s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 l="1"/>
  <c r="J82" i="1" l="1"/>
  <c r="K82" i="1" s="1"/>
  <c r="L82" i="1" l="1"/>
  <c r="M82" i="1" s="1"/>
  <c r="N82" i="1" s="1"/>
  <c r="O82" i="1" s="1"/>
  <c r="I83" i="1" l="1"/>
  <c r="J83" i="1" l="1"/>
  <c r="K83" i="1" s="1"/>
  <c r="L83" i="1" l="1"/>
  <c r="M83" i="1" s="1"/>
  <c r="N83" i="1" s="1"/>
  <c r="O83" i="1" s="1"/>
  <c r="I84" i="1" l="1"/>
  <c r="J84" i="1" l="1"/>
  <c r="K84" i="1" s="1"/>
  <c r="L84" i="1" l="1"/>
  <c r="M84" i="1" s="1"/>
  <c r="N84" i="1" s="1"/>
  <c r="O84" i="1" s="1"/>
  <c r="I85" i="1"/>
  <c r="J85" i="1" l="1"/>
  <c r="K85" i="1"/>
  <c r="L85" i="1" l="1"/>
  <c r="M85" i="1" s="1"/>
  <c r="N85" i="1" s="1"/>
  <c r="O85" i="1" s="1"/>
  <c r="I86" i="1" l="1"/>
  <c r="J86" i="1" l="1"/>
  <c r="K86" i="1" s="1"/>
  <c r="L86" i="1" l="1"/>
  <c r="M86" i="1" s="1"/>
  <c r="N86" i="1" s="1"/>
  <c r="O86" i="1" s="1"/>
  <c r="I87" i="1"/>
  <c r="J87" i="1" l="1"/>
  <c r="K87" i="1" s="1"/>
  <c r="L87" i="1" l="1"/>
  <c r="M87" i="1" s="1"/>
  <c r="N87" i="1" s="1"/>
  <c r="O87" i="1" s="1"/>
  <c r="I88" i="1"/>
  <c r="J88" i="1" l="1"/>
  <c r="K88" i="1" s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/>
  <c r="J90" i="1" l="1"/>
  <c r="K90" i="1"/>
  <c r="L90" i="1" l="1"/>
  <c r="M90" i="1" s="1"/>
  <c r="N90" i="1" s="1"/>
  <c r="O90" i="1" s="1"/>
  <c r="I91" i="1" l="1"/>
  <c r="J91" i="1" l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/>
  <c r="J94" i="1" l="1"/>
  <c r="K94" i="1"/>
  <c r="L94" i="1" l="1"/>
  <c r="M94" i="1" s="1"/>
  <c r="N94" i="1" s="1"/>
  <c r="O94" i="1" s="1"/>
  <c r="I95" i="1" l="1"/>
  <c r="J95" i="1" l="1"/>
  <c r="K95" i="1" s="1"/>
  <c r="L95" i="1" l="1"/>
  <c r="M95" i="1" s="1"/>
  <c r="N95" i="1" s="1"/>
  <c r="O95" i="1" s="1"/>
  <c r="I96" i="1"/>
  <c r="J96" i="1" l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/>
  <c r="J98" i="1" l="1"/>
  <c r="K98" i="1" s="1"/>
  <c r="L98" i="1" l="1"/>
  <c r="M98" i="1" s="1"/>
  <c r="N98" i="1" s="1"/>
  <c r="O98" i="1" s="1"/>
  <c r="I99" i="1"/>
  <c r="J99" i="1" l="1"/>
  <c r="K99" i="1"/>
  <c r="L99" i="1" l="1"/>
  <c r="M99" i="1" s="1"/>
  <c r="N99" i="1" s="1"/>
  <c r="O99" i="1" s="1"/>
  <c r="I100" i="1" l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/>
  <c r="J102" i="1" l="1"/>
  <c r="K102" i="1"/>
  <c r="L102" i="1" l="1"/>
  <c r="M102" i="1" s="1"/>
  <c r="N102" i="1" s="1"/>
  <c r="O102" i="1" s="1"/>
  <c r="I103" i="1"/>
  <c r="J103" i="1" l="1"/>
  <c r="K103" i="1" s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/>
  <c r="J106" i="1" l="1"/>
  <c r="K106" i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/>
  <c r="J108" i="1" l="1"/>
  <c r="K108" i="1" s="1"/>
  <c r="L108" i="1" l="1"/>
  <c r="M108" i="1" s="1"/>
  <c r="N108" i="1" s="1"/>
  <c r="O108" i="1" s="1"/>
  <c r="I109" i="1"/>
  <c r="J109" i="1" l="1"/>
  <c r="K109" i="1"/>
  <c r="L109" i="1" l="1"/>
  <c r="M109" i="1" s="1"/>
  <c r="N109" i="1" s="1"/>
  <c r="O109" i="1" s="1"/>
  <c r="I110" i="1" l="1"/>
  <c r="J110" i="1" l="1"/>
  <c r="K110" i="1" s="1"/>
  <c r="L110" i="1" l="1"/>
  <c r="M110" i="1" s="1"/>
  <c r="N110" i="1" s="1"/>
  <c r="O110" i="1" s="1"/>
  <c r="I111" i="1"/>
  <c r="J111" i="1" l="1"/>
  <c r="K111" i="1"/>
  <c r="L111" i="1" l="1"/>
  <c r="M111" i="1" s="1"/>
  <c r="N111" i="1" s="1"/>
  <c r="O111" i="1" s="1"/>
  <c r="I112" i="1"/>
  <c r="J112" i="1" l="1"/>
  <c r="K112" i="1" s="1"/>
  <c r="L112" i="1" l="1"/>
  <c r="M112" i="1" s="1"/>
  <c r="N112" i="1" s="1"/>
  <c r="O112" i="1" s="1"/>
  <c r="I113" i="1" l="1"/>
  <c r="J113" i="1" l="1"/>
  <c r="K113" i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/>
  <c r="J115" i="1" l="1"/>
  <c r="K115" i="1" s="1"/>
  <c r="L115" i="1" l="1"/>
  <c r="M115" i="1" s="1"/>
  <c r="N115" i="1" s="1"/>
  <c r="O115" i="1" s="1"/>
  <c r="I116" i="1" l="1"/>
  <c r="J116" i="1" l="1"/>
  <c r="K116" i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 l="1"/>
  <c r="J119" i="1" l="1"/>
  <c r="K119" i="1" s="1"/>
  <c r="L119" i="1" l="1"/>
  <c r="M119" i="1" s="1"/>
  <c r="N119" i="1" s="1"/>
  <c r="O119" i="1" s="1"/>
  <c r="I120" i="1"/>
  <c r="J120" i="1" l="1"/>
  <c r="K120" i="1" s="1"/>
  <c r="L120" i="1" l="1"/>
  <c r="M120" i="1" s="1"/>
  <c r="N120" i="1" s="1"/>
  <c r="O120" i="1" s="1"/>
  <c r="I121" i="1"/>
  <c r="J121" i="1" l="1"/>
  <c r="K121" i="1" s="1"/>
  <c r="L121" i="1" l="1"/>
  <c r="M121" i="1" s="1"/>
  <c r="N121" i="1" s="1"/>
  <c r="O121" i="1" s="1"/>
  <c r="I122" i="1" l="1"/>
  <c r="J122" i="1" l="1"/>
  <c r="K122" i="1" s="1"/>
  <c r="L122" i="1" l="1"/>
  <c r="M122" i="1" s="1"/>
  <c r="N122" i="1" s="1"/>
  <c r="O122" i="1" s="1"/>
  <c r="I123" i="1"/>
  <c r="J123" i="1" l="1"/>
  <c r="K123" i="1"/>
  <c r="L123" i="1" l="1"/>
  <c r="M123" i="1" s="1"/>
  <c r="N123" i="1" s="1"/>
  <c r="O123" i="1" s="1"/>
  <c r="I124" i="1"/>
  <c r="J124" i="1" l="1"/>
  <c r="K124" i="1" s="1"/>
  <c r="L124" i="1" l="1"/>
  <c r="M124" i="1" s="1"/>
  <c r="N124" i="1" s="1"/>
  <c r="O124" i="1" s="1"/>
  <c r="I125" i="1"/>
  <c r="J125" i="1" l="1"/>
  <c r="K125" i="1" s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 l="1"/>
  <c r="J127" i="1" l="1"/>
  <c r="K127" i="1" s="1"/>
  <c r="L127" i="1" l="1"/>
  <c r="M127" i="1" s="1"/>
  <c r="N127" i="1" s="1"/>
  <c r="O127" i="1" s="1"/>
  <c r="I128" i="1"/>
  <c r="J128" i="1" l="1"/>
  <c r="K128" i="1" s="1"/>
  <c r="L128" i="1" l="1"/>
  <c r="M128" i="1" s="1"/>
  <c r="N128" i="1" s="1"/>
  <c r="O128" i="1" s="1"/>
  <c r="I129" i="1"/>
  <c r="J129" i="1" l="1"/>
  <c r="K129" i="1" s="1"/>
  <c r="L129" i="1" l="1"/>
  <c r="M129" i="1" s="1"/>
  <c r="N129" i="1" s="1"/>
  <c r="O129" i="1" s="1"/>
  <c r="I130" i="1"/>
  <c r="J130" i="1" l="1"/>
  <c r="K130" i="1"/>
  <c r="L130" i="1" l="1"/>
  <c r="M130" i="1" s="1"/>
  <c r="N130" i="1" s="1"/>
  <c r="O130" i="1" s="1"/>
  <c r="I131" i="1" l="1"/>
  <c r="J131" i="1" l="1"/>
  <c r="K131" i="1" s="1"/>
  <c r="L131" i="1" l="1"/>
  <c r="M131" i="1" s="1"/>
  <c r="N131" i="1" s="1"/>
  <c r="O131" i="1" s="1"/>
  <c r="I132" i="1"/>
  <c r="J132" i="1" l="1"/>
  <c r="K132" i="1"/>
  <c r="L132" i="1" l="1"/>
  <c r="M132" i="1" s="1"/>
  <c r="N132" i="1" s="1"/>
  <c r="O132" i="1" s="1"/>
  <c r="I133" i="1" l="1"/>
  <c r="J133" i="1" l="1"/>
  <c r="K133" i="1" s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/>
  <c r="J135" i="1" l="1"/>
  <c r="K135" i="1" s="1"/>
  <c r="L135" i="1" l="1"/>
  <c r="M135" i="1" s="1"/>
  <c r="N135" i="1" s="1"/>
  <c r="O135" i="1" s="1"/>
  <c r="I136" i="1"/>
  <c r="J136" i="1" l="1"/>
  <c r="K136" i="1" s="1"/>
  <c r="L136" i="1" l="1"/>
  <c r="M136" i="1" s="1"/>
  <c r="N136" i="1" s="1"/>
  <c r="O136" i="1" s="1"/>
  <c r="I137" i="1"/>
  <c r="J137" i="1" l="1"/>
  <c r="K137" i="1"/>
  <c r="L137" i="1" l="1"/>
  <c r="M137" i="1" s="1"/>
  <c r="N137" i="1" s="1"/>
  <c r="O137" i="1" s="1"/>
  <c r="I138" i="1" l="1"/>
  <c r="J138" i="1" l="1"/>
  <c r="K138" i="1" s="1"/>
  <c r="L138" i="1" l="1"/>
  <c r="M138" i="1" s="1"/>
  <c r="N138" i="1" s="1"/>
  <c r="O138" i="1" s="1"/>
  <c r="I139" i="1"/>
  <c r="J139" i="1" l="1"/>
  <c r="K139" i="1" s="1"/>
  <c r="L139" i="1" l="1"/>
  <c r="M139" i="1" s="1"/>
  <c r="N139" i="1" s="1"/>
  <c r="O139" i="1" s="1"/>
  <c r="I140" i="1"/>
  <c r="J140" i="1" l="1"/>
  <c r="K140" i="1" s="1"/>
  <c r="L140" i="1" l="1"/>
  <c r="M140" i="1" s="1"/>
  <c r="N140" i="1" s="1"/>
  <c r="O140" i="1" s="1"/>
  <c r="I141" i="1" l="1"/>
  <c r="J141" i="1" l="1"/>
  <c r="K141" i="1" s="1"/>
  <c r="L141" i="1" l="1"/>
  <c r="M141" i="1" s="1"/>
  <c r="N141" i="1" s="1"/>
  <c r="O141" i="1" s="1"/>
  <c r="I142" i="1" l="1"/>
  <c r="J142" i="1"/>
  <c r="K142" i="1" s="1"/>
  <c r="L142" i="1" l="1"/>
  <c r="M142" i="1" s="1"/>
  <c r="N142" i="1" s="1"/>
  <c r="O142" i="1" s="1"/>
  <c r="I143" i="1"/>
  <c r="J143" i="1" l="1"/>
  <c r="K143" i="1" s="1"/>
  <c r="L143" i="1" l="1"/>
  <c r="M143" i="1" s="1"/>
  <c r="N143" i="1" s="1"/>
  <c r="O143" i="1" s="1"/>
  <c r="I144" i="1"/>
  <c r="J144" i="1" l="1"/>
  <c r="K144" i="1" s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 l="1"/>
  <c r="J148" i="1"/>
  <c r="K148" i="1" s="1"/>
  <c r="L148" i="1" l="1"/>
  <c r="M148" i="1" s="1"/>
  <c r="N148" i="1" s="1"/>
  <c r="O148" i="1" s="1"/>
  <c r="I149" i="1" l="1"/>
  <c r="J149" i="1" l="1"/>
  <c r="K149" i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/>
  <c r="J151" i="1" l="1"/>
  <c r="K151" i="1" s="1"/>
  <c r="L151" i="1" l="1"/>
  <c r="M151" i="1" s="1"/>
  <c r="N151" i="1" s="1"/>
  <c r="O151" i="1" s="1"/>
  <c r="I152" i="1" l="1"/>
  <c r="J152" i="1" l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 s="1"/>
  <c r="L154" i="1" l="1"/>
  <c r="M154" i="1" s="1"/>
  <c r="N154" i="1" s="1"/>
  <c r="O154" i="1" s="1"/>
  <c r="I155" i="1"/>
  <c r="J155" i="1" l="1"/>
  <c r="K155" i="1" s="1"/>
  <c r="L155" i="1" l="1"/>
  <c r="M155" i="1" s="1"/>
  <c r="N155" i="1" s="1"/>
  <c r="O155" i="1" s="1"/>
  <c r="I156" i="1"/>
  <c r="J156" i="1" l="1"/>
  <c r="K156" i="1" s="1"/>
  <c r="L156" i="1" l="1"/>
  <c r="M156" i="1" s="1"/>
  <c r="N156" i="1" s="1"/>
  <c r="O156" i="1" s="1"/>
  <c r="I157" i="1" l="1"/>
  <c r="J157" i="1" l="1"/>
  <c r="K157" i="1" s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/>
  <c r="J159" i="1" l="1"/>
  <c r="K159" i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/>
  <c r="J162" i="1" l="1"/>
  <c r="K162" i="1"/>
  <c r="L162" i="1" l="1"/>
  <c r="M162" i="1" s="1"/>
  <c r="N162" i="1" s="1"/>
  <c r="O162" i="1" s="1"/>
  <c r="I163" i="1"/>
  <c r="J163" i="1" l="1"/>
  <c r="K163" i="1" s="1"/>
  <c r="L163" i="1" l="1"/>
  <c r="M163" i="1" s="1"/>
  <c r="N163" i="1" s="1"/>
  <c r="O163" i="1" s="1"/>
  <c r="I164" i="1" l="1"/>
  <c r="J164" i="1" l="1"/>
  <c r="K164" i="1" s="1"/>
  <c r="L164" i="1" l="1"/>
  <c r="M164" i="1" s="1"/>
  <c r="N164" i="1" s="1"/>
  <c r="O164" i="1" s="1"/>
  <c r="I165" i="1"/>
  <c r="J165" i="1" l="1"/>
  <c r="K165" i="1"/>
  <c r="L165" i="1" l="1"/>
  <c r="M165" i="1" s="1"/>
  <c r="N165" i="1" s="1"/>
  <c r="O165" i="1" s="1"/>
  <c r="I166" i="1"/>
  <c r="J166" i="1" l="1"/>
  <c r="K166" i="1" s="1"/>
  <c r="L166" i="1" l="1"/>
  <c r="M166" i="1" s="1"/>
  <c r="N166" i="1" s="1"/>
  <c r="O166" i="1" s="1"/>
  <c r="I167" i="1"/>
  <c r="J167" i="1" l="1"/>
  <c r="K167" i="1" s="1"/>
  <c r="L167" i="1" l="1"/>
  <c r="M167" i="1" s="1"/>
  <c r="N167" i="1" s="1"/>
  <c r="O167" i="1" s="1"/>
  <c r="I168" i="1"/>
  <c r="J168" i="1" l="1"/>
  <c r="K168" i="1" s="1"/>
  <c r="L168" i="1" l="1"/>
  <c r="M168" i="1" s="1"/>
  <c r="N168" i="1" s="1"/>
  <c r="O168" i="1" s="1"/>
  <c r="I169" i="1"/>
  <c r="J169" i="1" l="1"/>
  <c r="K169" i="1" s="1"/>
  <c r="L169" i="1" l="1"/>
  <c r="M169" i="1" s="1"/>
  <c r="N169" i="1" s="1"/>
  <c r="O169" i="1" s="1"/>
  <c r="I170" i="1"/>
  <c r="J170" i="1" l="1"/>
  <c r="K170" i="1" s="1"/>
  <c r="L170" i="1" l="1"/>
  <c r="M170" i="1" s="1"/>
  <c r="N170" i="1" s="1"/>
  <c r="O170" i="1" s="1"/>
  <c r="I171" i="1" l="1"/>
  <c r="J171" i="1" l="1"/>
  <c r="K171" i="1" s="1"/>
  <c r="L171" i="1" l="1"/>
  <c r="M171" i="1" s="1"/>
  <c r="N171" i="1" s="1"/>
  <c r="O171" i="1" s="1"/>
  <c r="I172" i="1"/>
  <c r="J172" i="1" l="1"/>
  <c r="K172" i="1" s="1"/>
  <c r="L172" i="1" l="1"/>
  <c r="M172" i="1" s="1"/>
  <c r="N172" i="1" s="1"/>
  <c r="O172" i="1" s="1"/>
  <c r="I173" i="1"/>
  <c r="J173" i="1" l="1"/>
  <c r="K173" i="1"/>
  <c r="L173" i="1" l="1"/>
  <c r="M173" i="1" s="1"/>
  <c r="N173" i="1" s="1"/>
  <c r="O173" i="1" s="1"/>
  <c r="I174" i="1"/>
  <c r="J174" i="1" l="1"/>
  <c r="K174" i="1" s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/>
  <c r="J176" i="1" l="1"/>
  <c r="K176" i="1"/>
  <c r="L176" i="1" l="1"/>
  <c r="M176" i="1" s="1"/>
  <c r="N176" i="1" s="1"/>
  <c r="O176" i="1" s="1"/>
  <c r="I177" i="1"/>
  <c r="J177" i="1" l="1"/>
  <c r="K177" i="1"/>
  <c r="L177" i="1" l="1"/>
  <c r="M177" i="1" s="1"/>
  <c r="N177" i="1" s="1"/>
  <c r="O177" i="1" s="1"/>
  <c r="I178" i="1"/>
  <c r="J178" i="1" l="1"/>
  <c r="K178" i="1" s="1"/>
  <c r="L178" i="1" l="1"/>
  <c r="M178" i="1" s="1"/>
  <c r="N178" i="1" s="1"/>
  <c r="O178" i="1" s="1"/>
  <c r="I179" i="1"/>
  <c r="J179" i="1" l="1"/>
  <c r="K179" i="1"/>
  <c r="L179" i="1" l="1"/>
  <c r="M179" i="1" s="1"/>
  <c r="N179" i="1" s="1"/>
  <c r="O179" i="1" s="1"/>
  <c r="I180" i="1"/>
  <c r="J180" i="1" l="1"/>
  <c r="K180" i="1" s="1"/>
  <c r="L180" i="1" l="1"/>
  <c r="M180" i="1" s="1"/>
  <c r="N180" i="1" s="1"/>
  <c r="O180" i="1" s="1"/>
  <c r="I181" i="1" l="1"/>
  <c r="J181" i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 l="1"/>
  <c r="J185" i="1" l="1"/>
  <c r="K185" i="1"/>
  <c r="L185" i="1" l="1"/>
  <c r="M185" i="1" s="1"/>
  <c r="N185" i="1" s="1"/>
  <c r="O185" i="1" s="1"/>
  <c r="I186" i="1"/>
  <c r="J186" i="1" l="1"/>
  <c r="K186" i="1" s="1"/>
  <c r="L186" i="1" l="1"/>
  <c r="M186" i="1" s="1"/>
  <c r="N186" i="1" s="1"/>
  <c r="O186" i="1" s="1"/>
  <c r="I187" i="1" l="1"/>
  <c r="J187" i="1" l="1"/>
  <c r="K187" i="1" s="1"/>
  <c r="L187" i="1" l="1"/>
  <c r="M187" i="1" s="1"/>
  <c r="N187" i="1" s="1"/>
  <c r="O187" i="1" s="1"/>
  <c r="I188" i="1"/>
  <c r="J188" i="1" l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 s="1"/>
  <c r="L190" i="1" l="1"/>
  <c r="M190" i="1" s="1"/>
  <c r="N190" i="1" s="1"/>
  <c r="O190" i="1" s="1"/>
  <c r="I191" i="1"/>
  <c r="J191" i="1" l="1"/>
  <c r="K191" i="1" s="1"/>
  <c r="L191" i="1" l="1"/>
  <c r="M191" i="1" s="1"/>
  <c r="N191" i="1" s="1"/>
  <c r="O191" i="1" s="1"/>
  <c r="I192" i="1" l="1"/>
  <c r="J192" i="1" l="1"/>
  <c r="K192" i="1" s="1"/>
  <c r="L192" i="1" l="1"/>
  <c r="M192" i="1" s="1"/>
  <c r="N192" i="1" s="1"/>
  <c r="O192" i="1" s="1"/>
  <c r="I193" i="1"/>
  <c r="J193" i="1" l="1"/>
  <c r="K193" i="1"/>
  <c r="L193" i="1" l="1"/>
  <c r="M193" i="1" s="1"/>
  <c r="N193" i="1" s="1"/>
  <c r="O193" i="1" s="1"/>
  <c r="I194" i="1"/>
  <c r="J194" i="1" l="1"/>
  <c r="K194" i="1" s="1"/>
  <c r="L194" i="1" l="1"/>
  <c r="M194" i="1" s="1"/>
  <c r="N194" i="1" s="1"/>
  <c r="O194" i="1" s="1"/>
  <c r="I195" i="1"/>
  <c r="J195" i="1" l="1"/>
  <c r="K195" i="1"/>
  <c r="L195" i="1" l="1"/>
  <c r="M195" i="1" s="1"/>
  <c r="N195" i="1" s="1"/>
  <c r="O195" i="1" s="1"/>
  <c r="I196" i="1"/>
  <c r="J196" i="1" l="1"/>
  <c r="K196" i="1" s="1"/>
  <c r="L196" i="1" l="1"/>
  <c r="M196" i="1" s="1"/>
  <c r="N196" i="1" s="1"/>
  <c r="O196" i="1" s="1"/>
  <c r="I197" i="1"/>
  <c r="J197" i="1" l="1"/>
  <c r="K197" i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/>
  <c r="J200" i="1" l="1"/>
  <c r="K200" i="1" s="1"/>
  <c r="L200" i="1" l="1"/>
  <c r="M200" i="1" s="1"/>
  <c r="N200" i="1" s="1"/>
  <c r="O200" i="1" s="1"/>
  <c r="I201" i="1"/>
  <c r="J201" i="1" l="1"/>
  <c r="K201" i="1"/>
  <c r="L201" i="1" l="1"/>
  <c r="M201" i="1" s="1"/>
  <c r="N201" i="1" s="1"/>
  <c r="O201" i="1" s="1"/>
  <c r="I202" i="1"/>
  <c r="J202" i="1" l="1"/>
  <c r="K202" i="1" s="1"/>
  <c r="L202" i="1" l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/>
  <c r="J204" i="1" l="1"/>
  <c r="K204" i="1"/>
  <c r="L204" i="1" l="1"/>
  <c r="M204" i="1" s="1"/>
  <c r="N204" i="1" s="1"/>
  <c r="O204" i="1" s="1"/>
  <c r="I205" i="1"/>
  <c r="J205" i="1" l="1"/>
  <c r="K205" i="1" s="1"/>
  <c r="L205" i="1" l="1"/>
  <c r="M205" i="1" s="1"/>
  <c r="N205" i="1" s="1"/>
  <c r="O205" i="1" s="1"/>
  <c r="I206" i="1"/>
  <c r="J206" i="1" l="1"/>
  <c r="K206" i="1" s="1"/>
  <c r="L206" i="1" l="1"/>
  <c r="M206" i="1" s="1"/>
  <c r="N206" i="1" s="1"/>
  <c r="O206" i="1" s="1"/>
  <c r="I207" i="1"/>
  <c r="J207" i="1" l="1"/>
  <c r="K207" i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 l="1"/>
  <c r="J211" i="1" l="1"/>
  <c r="K211" i="1" s="1"/>
  <c r="L211" i="1" l="1"/>
  <c r="M211" i="1" s="1"/>
  <c r="N211" i="1" s="1"/>
  <c r="O211" i="1" s="1"/>
  <c r="I212" i="1"/>
  <c r="J212" i="1" l="1"/>
  <c r="K212" i="1" s="1"/>
  <c r="L212" i="1" l="1"/>
  <c r="M212" i="1" s="1"/>
  <c r="N212" i="1" s="1"/>
  <c r="O212" i="1" s="1"/>
  <c r="I213" i="1"/>
  <c r="J213" i="1" l="1"/>
  <c r="K213" i="1" s="1"/>
  <c r="L213" i="1" l="1"/>
  <c r="M213" i="1" s="1"/>
  <c r="N213" i="1" s="1"/>
  <c r="O213" i="1" s="1"/>
  <c r="I214" i="1" l="1"/>
  <c r="J214" i="1" l="1"/>
  <c r="K214" i="1"/>
  <c r="L214" i="1" l="1"/>
  <c r="M214" i="1" s="1"/>
  <c r="N214" i="1" s="1"/>
  <c r="O214" i="1" s="1"/>
  <c r="I215" i="1"/>
  <c r="J215" i="1" l="1"/>
  <c r="K215" i="1"/>
  <c r="L215" i="1" l="1"/>
  <c r="M215" i="1" s="1"/>
  <c r="N215" i="1" s="1"/>
  <c r="O215" i="1" s="1"/>
  <c r="I216" i="1"/>
  <c r="J216" i="1" l="1"/>
  <c r="K216" i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/>
  <c r="J221" i="1" l="1"/>
  <c r="K221" i="1"/>
  <c r="L221" i="1" l="1"/>
  <c r="M221" i="1" s="1"/>
  <c r="N221" i="1" s="1"/>
  <c r="O221" i="1" s="1"/>
  <c r="I222" i="1" l="1"/>
  <c r="J222" i="1" l="1"/>
  <c r="K222" i="1" s="1"/>
  <c r="L222" i="1" l="1"/>
  <c r="M222" i="1" s="1"/>
  <c r="N222" i="1" s="1"/>
  <c r="O222" i="1" s="1"/>
  <c r="I223" i="1"/>
  <c r="J223" i="1" l="1"/>
  <c r="K223" i="1"/>
  <c r="L223" i="1" l="1"/>
  <c r="M223" i="1" s="1"/>
  <c r="N223" i="1" s="1"/>
  <c r="O223" i="1" s="1"/>
  <c r="I224" i="1"/>
  <c r="J224" i="1" l="1"/>
  <c r="K224" i="1" s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/>
  <c r="J226" i="1" l="1"/>
  <c r="K226" i="1" s="1"/>
  <c r="L226" i="1" l="1"/>
  <c r="M226" i="1" s="1"/>
  <c r="N226" i="1" s="1"/>
  <c r="O226" i="1" s="1"/>
  <c r="I227" i="1" l="1"/>
  <c r="J227" i="1" l="1"/>
  <c r="K227" i="1"/>
  <c r="L227" i="1" l="1"/>
  <c r="M227" i="1" s="1"/>
  <c r="N227" i="1" s="1"/>
  <c r="O227" i="1" s="1"/>
  <c r="I228" i="1"/>
  <c r="J228" i="1" l="1"/>
  <c r="K228" i="1" s="1"/>
  <c r="L228" i="1" l="1"/>
  <c r="M228" i="1" s="1"/>
  <c r="N228" i="1" s="1"/>
  <c r="O228" i="1" s="1"/>
  <c r="I229" i="1"/>
  <c r="J229" i="1" l="1"/>
  <c r="K229" i="1" s="1"/>
  <c r="L229" i="1" l="1"/>
  <c r="M229" i="1" s="1"/>
  <c r="N229" i="1" s="1"/>
  <c r="O229" i="1" s="1"/>
  <c r="I230" i="1"/>
  <c r="J230" i="1" l="1"/>
  <c r="K230" i="1" s="1"/>
  <c r="L230" i="1" l="1"/>
  <c r="M230" i="1" s="1"/>
  <c r="N230" i="1" s="1"/>
  <c r="O230" i="1" s="1"/>
  <c r="I231" i="1"/>
  <c r="J231" i="1" l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/>
  <c r="J235" i="1" l="1"/>
  <c r="K235" i="1"/>
  <c r="L235" i="1" l="1"/>
  <c r="M235" i="1" s="1"/>
  <c r="N235" i="1" s="1"/>
  <c r="O235" i="1" s="1"/>
  <c r="I236" i="1"/>
  <c r="J236" i="1" l="1"/>
  <c r="K236" i="1" s="1"/>
  <c r="L236" i="1" l="1"/>
  <c r="M236" i="1" s="1"/>
  <c r="N236" i="1" s="1"/>
  <c r="O236" i="1" s="1"/>
  <c r="I237" i="1"/>
  <c r="J237" i="1" l="1"/>
  <c r="K237" i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 l="1"/>
  <c r="J241" i="1" l="1"/>
  <c r="K241" i="1" s="1"/>
  <c r="L241" i="1" l="1"/>
  <c r="M241" i="1" s="1"/>
  <c r="N241" i="1" s="1"/>
  <c r="O241" i="1" s="1"/>
  <c r="I242" i="1"/>
  <c r="J242" i="1" l="1"/>
  <c r="K242" i="1"/>
  <c r="L242" i="1" l="1"/>
  <c r="M242" i="1" s="1"/>
  <c r="N242" i="1" s="1"/>
  <c r="O242" i="1" s="1"/>
  <c r="I243" i="1"/>
  <c r="J243" i="1" l="1"/>
  <c r="K243" i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/>
  <c r="J245" i="1" l="1"/>
  <c r="K245" i="1" s="1"/>
  <c r="L245" i="1" l="1"/>
  <c r="M245" i="1" s="1"/>
  <c r="N245" i="1" s="1"/>
  <c r="O245" i="1" s="1"/>
  <c r="I246" i="1"/>
  <c r="J246" i="1" l="1"/>
  <c r="K246" i="1" s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/>
  <c r="J248" i="1" l="1"/>
  <c r="K248" i="1" s="1"/>
  <c r="L248" i="1" l="1"/>
  <c r="M248" i="1" s="1"/>
  <c r="N248" i="1" s="1"/>
  <c r="O248" i="1" s="1"/>
  <c r="I249" i="1"/>
  <c r="J249" i="1" l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/>
  <c r="J252" i="1" l="1"/>
  <c r="K252" i="1"/>
  <c r="L252" i="1" l="1"/>
  <c r="M252" i="1" s="1"/>
  <c r="N252" i="1" s="1"/>
  <c r="O252" i="1" s="1"/>
  <c r="I253" i="1"/>
  <c r="J253" i="1" l="1"/>
  <c r="K253" i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/>
  <c r="L257" i="1" l="1"/>
  <c r="M257" i="1" s="1"/>
  <c r="N257" i="1" s="1"/>
  <c r="O257" i="1" s="1"/>
  <c r="I258" i="1"/>
  <c r="J258" i="1" l="1"/>
  <c r="K258" i="1" s="1"/>
  <c r="L258" i="1" l="1"/>
  <c r="M258" i="1" s="1"/>
  <c r="N258" i="1" s="1"/>
  <c r="O258" i="1" s="1"/>
  <c r="I259" i="1"/>
  <c r="J259" i="1" l="1"/>
  <c r="K259" i="1" s="1"/>
  <c r="L259" i="1" l="1"/>
  <c r="M259" i="1" s="1"/>
  <c r="N259" i="1" s="1"/>
  <c r="O259" i="1" s="1"/>
  <c r="I260" i="1"/>
  <c r="J260" i="1" l="1"/>
  <c r="K260" i="1"/>
  <c r="L260" i="1" l="1"/>
  <c r="M260" i="1" s="1"/>
  <c r="N260" i="1" s="1"/>
  <c r="O260" i="1" s="1"/>
  <c r="I261" i="1" l="1"/>
  <c r="J261" i="1" l="1"/>
  <c r="K261" i="1"/>
  <c r="L261" i="1" l="1"/>
  <c r="M261" i="1" s="1"/>
  <c r="N261" i="1" s="1"/>
  <c r="O261" i="1" s="1"/>
  <c r="I262" i="1"/>
  <c r="J262" i="1" l="1"/>
  <c r="K262" i="1"/>
  <c r="L262" i="1" l="1"/>
  <c r="M262" i="1" s="1"/>
  <c r="N262" i="1" s="1"/>
  <c r="O262" i="1" s="1"/>
  <c r="I263" i="1"/>
  <c r="J263" i="1" l="1"/>
  <c r="K263" i="1" s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/>
  <c r="J265" i="1" l="1"/>
  <c r="K265" i="1" s="1"/>
  <c r="L265" i="1" l="1"/>
  <c r="M265" i="1" s="1"/>
  <c r="N265" i="1" s="1"/>
  <c r="O265" i="1" s="1"/>
  <c r="I266" i="1"/>
  <c r="J266" i="1" l="1"/>
  <c r="K266" i="1" s="1"/>
  <c r="L266" i="1" l="1"/>
  <c r="M266" i="1" s="1"/>
  <c r="N266" i="1" s="1"/>
  <c r="O266" i="1" s="1"/>
  <c r="I267" i="1"/>
  <c r="J267" i="1" l="1"/>
  <c r="K267" i="1"/>
  <c r="L267" i="1" l="1"/>
  <c r="M267" i="1" s="1"/>
  <c r="N267" i="1" s="1"/>
  <c r="O267" i="1" s="1"/>
  <c r="I268" i="1"/>
  <c r="J268" i="1" l="1"/>
  <c r="K268" i="1" s="1"/>
  <c r="L268" i="1" l="1"/>
  <c r="M268" i="1" s="1"/>
  <c r="N268" i="1" s="1"/>
  <c r="O268" i="1" s="1"/>
  <c r="I269" i="1"/>
  <c r="J269" i="1" l="1"/>
  <c r="K269" i="1"/>
  <c r="L269" i="1" l="1"/>
  <c r="M269" i="1" s="1"/>
  <c r="N269" i="1" s="1"/>
  <c r="O269" i="1" s="1"/>
  <c r="I270" i="1"/>
  <c r="J270" i="1" l="1"/>
  <c r="K270" i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 s="1"/>
  <c r="L273" i="1" l="1"/>
  <c r="M273" i="1" s="1"/>
  <c r="N273" i="1" s="1"/>
  <c r="O273" i="1" s="1"/>
  <c r="I274" i="1"/>
  <c r="J274" i="1" l="1"/>
  <c r="K274" i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 l="1"/>
  <c r="J276" i="1" l="1"/>
  <c r="K276" i="1" s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/>
  <c r="J278" i="1" l="1"/>
  <c r="K278" i="1" s="1"/>
  <c r="L278" i="1" l="1"/>
  <c r="M278" i="1" s="1"/>
  <c r="N278" i="1" s="1"/>
  <c r="O278" i="1" s="1"/>
  <c r="I279" i="1"/>
  <c r="J279" i="1" l="1"/>
  <c r="K279" i="1" s="1"/>
  <c r="L279" i="1" l="1"/>
  <c r="M279" i="1" s="1"/>
  <c r="N279" i="1" s="1"/>
  <c r="O279" i="1" s="1"/>
  <c r="I280" i="1"/>
  <c r="J280" i="1" l="1"/>
  <c r="K280" i="1" s="1"/>
  <c r="L280" i="1" l="1"/>
  <c r="M280" i="1" s="1"/>
  <c r="N280" i="1" s="1"/>
  <c r="O280" i="1" s="1"/>
  <c r="I281" i="1"/>
  <c r="J281" i="1" l="1"/>
  <c r="K281" i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/>
  <c r="J284" i="1" l="1"/>
  <c r="K284" i="1" s="1"/>
  <c r="L284" i="1" l="1"/>
  <c r="M284" i="1" s="1"/>
  <c r="N284" i="1" s="1"/>
  <c r="O284" i="1" s="1"/>
  <c r="I285" i="1"/>
  <c r="J285" i="1" l="1"/>
  <c r="K285" i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 s="1"/>
  <c r="L287" i="1" l="1"/>
  <c r="M287" i="1" s="1"/>
  <c r="N287" i="1" s="1"/>
  <c r="O287" i="1" s="1"/>
  <c r="I288" i="1"/>
  <c r="J288" i="1" l="1"/>
  <c r="K288" i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 l="1"/>
  <c r="J290" i="1" l="1"/>
  <c r="K290" i="1"/>
  <c r="L290" i="1" l="1"/>
  <c r="M290" i="1" s="1"/>
  <c r="N290" i="1" s="1"/>
  <c r="O290" i="1" s="1"/>
  <c r="I291" i="1"/>
  <c r="J291" i="1" l="1"/>
  <c r="K291" i="1" s="1"/>
  <c r="L291" i="1" l="1"/>
  <c r="M291" i="1" s="1"/>
  <c r="N291" i="1" s="1"/>
  <c r="O291" i="1" s="1"/>
  <c r="I292" i="1"/>
  <c r="J292" i="1" l="1"/>
  <c r="K292" i="1" s="1"/>
  <c r="L292" i="1" l="1"/>
  <c r="M292" i="1" s="1"/>
  <c r="N292" i="1" s="1"/>
  <c r="O292" i="1" s="1"/>
  <c r="I293" i="1"/>
  <c r="J293" i="1" l="1"/>
  <c r="K293" i="1" s="1"/>
  <c r="L293" i="1" l="1"/>
  <c r="M293" i="1" s="1"/>
  <c r="N293" i="1" s="1"/>
  <c r="O293" i="1" s="1"/>
  <c r="I294" i="1" l="1"/>
  <c r="J294" i="1" l="1"/>
  <c r="K294" i="1" s="1"/>
  <c r="L294" i="1" l="1"/>
  <c r="M294" i="1" s="1"/>
  <c r="N294" i="1" s="1"/>
  <c r="O294" i="1" s="1"/>
  <c r="I295" i="1"/>
  <c r="J295" i="1" l="1"/>
  <c r="K295" i="1"/>
  <c r="L295" i="1" l="1"/>
  <c r="M295" i="1" s="1"/>
  <c r="N295" i="1" s="1"/>
  <c r="O295" i="1" s="1"/>
  <c r="I296" i="1"/>
  <c r="J296" i="1" l="1"/>
  <c r="K296" i="1" s="1"/>
  <c r="L296" i="1" l="1"/>
  <c r="M296" i="1" s="1"/>
  <c r="N296" i="1" s="1"/>
  <c r="O296" i="1" s="1"/>
  <c r="I297" i="1"/>
  <c r="J297" i="1" l="1"/>
  <c r="K297" i="1"/>
  <c r="L297" i="1" l="1"/>
  <c r="M297" i="1" s="1"/>
  <c r="N297" i="1" s="1"/>
  <c r="O297" i="1" s="1"/>
  <c r="I298" i="1"/>
  <c r="J298" i="1" l="1"/>
  <c r="K298" i="1"/>
  <c r="L298" i="1" l="1"/>
  <c r="M298" i="1" s="1"/>
  <c r="N298" i="1" s="1"/>
  <c r="O298" i="1" s="1"/>
  <c r="I299" i="1" l="1"/>
  <c r="J299" i="1" l="1"/>
  <c r="K299" i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 l="1"/>
  <c r="J301" i="1" l="1"/>
  <c r="K301" i="1" s="1"/>
  <c r="L301" i="1" l="1"/>
  <c r="M301" i="1" s="1"/>
  <c r="N301" i="1" s="1"/>
  <c r="O301" i="1" s="1"/>
  <c r="I302" i="1" l="1"/>
  <c r="J302" i="1" s="1"/>
  <c r="K302" i="1" l="1"/>
  <c r="L302" i="1"/>
  <c r="M302" i="1" s="1"/>
  <c r="N302" i="1" s="1"/>
  <c r="O302" i="1" s="1"/>
  <c r="I303" i="1"/>
  <c r="J303" i="1" l="1"/>
  <c r="K303" i="1"/>
  <c r="L303" i="1" l="1"/>
  <c r="M303" i="1" s="1"/>
  <c r="N303" i="1" s="1"/>
  <c r="O303" i="1" s="1"/>
  <c r="I304" i="1" l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/>
  <c r="L309" i="1" l="1"/>
  <c r="M309" i="1" s="1"/>
  <c r="N309" i="1" s="1"/>
  <c r="O309" i="1" s="1"/>
  <c r="I310" i="1"/>
  <c r="J310" i="1" l="1"/>
  <c r="K310" i="1" s="1"/>
  <c r="L310" i="1" l="1"/>
  <c r="M310" i="1" s="1"/>
  <c r="N310" i="1" s="1"/>
  <c r="O310" i="1" s="1"/>
  <c r="I311" i="1"/>
  <c r="J311" i="1" l="1"/>
  <c r="K311" i="1" s="1"/>
  <c r="L311" i="1" l="1"/>
  <c r="M311" i="1" s="1"/>
  <c r="N311" i="1" s="1"/>
  <c r="O311" i="1" s="1"/>
  <c r="I312" i="1"/>
  <c r="J312" i="1" l="1"/>
  <c r="K312" i="1"/>
  <c r="L312" i="1" l="1"/>
  <c r="M312" i="1" s="1"/>
  <c r="N312" i="1" s="1"/>
  <c r="O312" i="1" s="1"/>
  <c r="I313" i="1"/>
  <c r="J313" i="1" l="1"/>
  <c r="K313" i="1"/>
  <c r="L313" i="1" l="1"/>
  <c r="M313" i="1" s="1"/>
  <c r="N313" i="1" s="1"/>
  <c r="O313" i="1" s="1"/>
  <c r="I314" i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 s="1"/>
  <c r="L316" i="1" l="1"/>
  <c r="M316" i="1" s="1"/>
  <c r="N316" i="1" s="1"/>
  <c r="O316" i="1" s="1"/>
  <c r="I317" i="1"/>
  <c r="J317" i="1" l="1"/>
  <c r="K317" i="1" s="1"/>
  <c r="L317" i="1" l="1"/>
  <c r="M317" i="1" s="1"/>
  <c r="N317" i="1" s="1"/>
  <c r="O317" i="1" s="1"/>
  <c r="I318" i="1" l="1"/>
  <c r="J318" i="1" l="1"/>
  <c r="K318" i="1" s="1"/>
  <c r="L318" i="1" l="1"/>
  <c r="M318" i="1" s="1"/>
  <c r="N318" i="1" s="1"/>
  <c r="O318" i="1" s="1"/>
  <c r="I319" i="1"/>
  <c r="J319" i="1" l="1"/>
  <c r="K319" i="1" s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/>
  <c r="J321" i="1" l="1"/>
  <c r="K321" i="1" s="1"/>
  <c r="L321" i="1" l="1"/>
  <c r="M321" i="1" s="1"/>
  <c r="N321" i="1" s="1"/>
  <c r="O321" i="1" s="1"/>
  <c r="I322" i="1"/>
  <c r="J322" i="1" l="1"/>
  <c r="K322" i="1"/>
  <c r="L322" i="1" l="1"/>
  <c r="M322" i="1" s="1"/>
  <c r="N322" i="1" s="1"/>
  <c r="O322" i="1" s="1"/>
  <c r="I323" i="1"/>
  <c r="J323" i="1" l="1"/>
  <c r="K323" i="1"/>
  <c r="L323" i="1" l="1"/>
  <c r="M323" i="1" s="1"/>
  <c r="N323" i="1" s="1"/>
  <c r="O323" i="1" s="1"/>
  <c r="I324" i="1"/>
  <c r="J324" i="1" l="1"/>
  <c r="K324" i="1" s="1"/>
  <c r="L324" i="1" l="1"/>
  <c r="M324" i="1" s="1"/>
  <c r="N324" i="1" s="1"/>
  <c r="O324" i="1" s="1"/>
  <c r="I325" i="1"/>
  <c r="J325" i="1" l="1"/>
  <c r="K325" i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/>
  <c r="J329" i="1" l="1"/>
  <c r="K329" i="1" s="1"/>
  <c r="L329" i="1" l="1"/>
  <c r="M329" i="1" s="1"/>
  <c r="N329" i="1" s="1"/>
  <c r="O329" i="1" s="1"/>
  <c r="I330" i="1"/>
  <c r="J330" i="1" l="1"/>
  <c r="K330" i="1" s="1"/>
  <c r="L330" i="1" l="1"/>
  <c r="M330" i="1" s="1"/>
  <c r="N330" i="1" s="1"/>
  <c r="O330" i="1" s="1"/>
  <c r="I331" i="1"/>
  <c r="J331" i="1" l="1"/>
  <c r="K331" i="1" s="1"/>
  <c r="L331" i="1" l="1"/>
  <c r="M331" i="1" s="1"/>
  <c r="N331" i="1" s="1"/>
  <c r="O331" i="1" s="1"/>
  <c r="I332" i="1" l="1"/>
  <c r="J332" i="1" l="1"/>
  <c r="K332" i="1" s="1"/>
  <c r="L332" i="1" l="1"/>
  <c r="M332" i="1" s="1"/>
  <c r="N332" i="1" s="1"/>
  <c r="O332" i="1" s="1"/>
  <c r="I333" i="1"/>
  <c r="J333" i="1" l="1"/>
  <c r="K333" i="1" s="1"/>
  <c r="L333" i="1" l="1"/>
  <c r="M333" i="1" s="1"/>
  <c r="N333" i="1" s="1"/>
  <c r="O333" i="1" s="1"/>
  <c r="I334" i="1"/>
  <c r="J334" i="1" l="1"/>
  <c r="K334" i="1" s="1"/>
  <c r="L334" i="1" l="1"/>
  <c r="M334" i="1" s="1"/>
  <c r="N334" i="1" s="1"/>
  <c r="O334" i="1" s="1"/>
  <c r="I335" i="1"/>
  <c r="J335" i="1" l="1"/>
  <c r="K335" i="1" s="1"/>
  <c r="L335" i="1" l="1"/>
  <c r="M335" i="1" s="1"/>
  <c r="N335" i="1" s="1"/>
  <c r="O335" i="1" s="1"/>
  <c r="I336" i="1"/>
  <c r="J336" i="1" l="1"/>
  <c r="K336" i="1"/>
  <c r="L336" i="1" l="1"/>
  <c r="M336" i="1" s="1"/>
  <c r="N336" i="1" s="1"/>
  <c r="O336" i="1" s="1"/>
  <c r="I337" i="1"/>
  <c r="J337" i="1" l="1"/>
  <c r="K337" i="1"/>
  <c r="L337" i="1" l="1"/>
  <c r="M337" i="1" s="1"/>
  <c r="N337" i="1" s="1"/>
  <c r="O337" i="1" s="1"/>
  <c r="I338" i="1"/>
  <c r="J338" i="1" l="1"/>
  <c r="K338" i="1" s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/>
  <c r="J341" i="1" l="1"/>
  <c r="K341" i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/>
  <c r="J343" i="1" l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/>
  <c r="J345" i="1" l="1"/>
  <c r="K345" i="1" s="1"/>
  <c r="L345" i="1" l="1"/>
  <c r="M345" i="1" s="1"/>
  <c r="N345" i="1" s="1"/>
  <c r="O345" i="1" s="1"/>
  <c r="I346" i="1" l="1"/>
  <c r="J346" i="1" l="1"/>
  <c r="K346" i="1" s="1"/>
  <c r="L346" i="1" l="1"/>
  <c r="M346" i="1" s="1"/>
  <c r="N346" i="1" s="1"/>
  <c r="O346" i="1" s="1"/>
  <c r="I347" i="1"/>
  <c r="J347" i="1" l="1"/>
  <c r="K347" i="1"/>
  <c r="L347" i="1" l="1"/>
  <c r="M347" i="1" s="1"/>
  <c r="N347" i="1" s="1"/>
  <c r="O347" i="1" s="1"/>
  <c r="I348" i="1" l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 l="1"/>
  <c r="J352" i="1" l="1"/>
  <c r="K352" i="1" s="1"/>
  <c r="L352" i="1" l="1"/>
  <c r="M352" i="1" s="1"/>
  <c r="N352" i="1" s="1"/>
  <c r="O352" i="1" s="1"/>
  <c r="I353" i="1"/>
  <c r="J353" i="1" l="1"/>
  <c r="K353" i="1" s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/>
  <c r="J355" i="1" l="1"/>
  <c r="K355" i="1"/>
  <c r="L355" i="1" l="1"/>
  <c r="M355" i="1" s="1"/>
  <c r="N355" i="1" s="1"/>
  <c r="O355" i="1" s="1"/>
  <c r="I356" i="1"/>
  <c r="J356" i="1" l="1"/>
  <c r="K356" i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/>
  <c r="J358" i="1" l="1"/>
  <c r="K358" i="1" s="1"/>
  <c r="L358" i="1" l="1"/>
  <c r="M358" i="1" s="1"/>
  <c r="N358" i="1" s="1"/>
  <c r="O358" i="1" s="1"/>
  <c r="I359" i="1"/>
  <c r="J359" i="1" l="1"/>
  <c r="K359" i="1" s="1"/>
  <c r="L359" i="1" l="1"/>
  <c r="M359" i="1" s="1"/>
  <c r="N359" i="1" s="1"/>
  <c r="O359" i="1" s="1"/>
  <c r="I360" i="1" l="1"/>
  <c r="J360" i="1" l="1"/>
  <c r="K360" i="1"/>
  <c r="L360" i="1" l="1"/>
  <c r="M360" i="1" s="1"/>
  <c r="N360" i="1" s="1"/>
  <c r="O360" i="1" s="1"/>
  <c r="I361" i="1"/>
  <c r="J361" i="1" l="1"/>
  <c r="K361" i="1"/>
  <c r="L361" i="1" l="1"/>
  <c r="M361" i="1" s="1"/>
  <c r="N361" i="1" s="1"/>
  <c r="O361" i="1" s="1"/>
  <c r="I362" i="1"/>
  <c r="J362" i="1" l="1"/>
  <c r="K362" i="1"/>
  <c r="L362" i="1" l="1"/>
  <c r="M362" i="1" s="1"/>
  <c r="N362" i="1" s="1"/>
  <c r="O362" i="1" s="1"/>
  <c r="I363" i="1"/>
  <c r="J363" i="1" l="1"/>
  <c r="K363" i="1" s="1"/>
  <c r="L363" i="1" l="1"/>
  <c r="M363" i="1" s="1"/>
  <c r="N363" i="1" s="1"/>
  <c r="O363" i="1" s="1"/>
  <c r="I364" i="1"/>
  <c r="J364" i="1" l="1"/>
  <c r="K364" i="1" s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/>
  <c r="J366" i="1" l="1"/>
  <c r="K366" i="1" s="1"/>
  <c r="L366" i="1" l="1"/>
  <c r="M366" i="1" s="1"/>
  <c r="N366" i="1" s="1"/>
  <c r="O366" i="1" s="1"/>
  <c r="I367" i="1" l="1"/>
  <c r="J367" i="1" l="1"/>
  <c r="K367" i="1" s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 s="1"/>
  <c r="L370" i="1" l="1"/>
  <c r="M370" i="1" s="1"/>
  <c r="N370" i="1" s="1"/>
  <c r="O370" i="1" s="1"/>
  <c r="I371" i="1"/>
  <c r="J371" i="1" l="1"/>
  <c r="K371" i="1" s="1"/>
  <c r="L371" i="1" l="1"/>
  <c r="M371" i="1" s="1"/>
  <c r="N371" i="1" s="1"/>
  <c r="O371" i="1" s="1"/>
  <c r="I372" i="1"/>
  <c r="J372" i="1" l="1"/>
  <c r="K372" i="1" s="1"/>
  <c r="L372" i="1" l="1"/>
  <c r="M372" i="1" s="1"/>
  <c r="N372" i="1" s="1"/>
  <c r="O372" i="1" s="1"/>
  <c r="I373" i="1"/>
  <c r="J373" i="1" l="1"/>
  <c r="K373" i="1" s="1"/>
  <c r="L373" i="1" l="1"/>
  <c r="M373" i="1" s="1"/>
  <c r="N373" i="1" s="1"/>
  <c r="O373" i="1" s="1"/>
  <c r="I374" i="1" l="1"/>
  <c r="J374" i="1" l="1"/>
  <c r="K374" i="1" s="1"/>
  <c r="L374" i="1" l="1"/>
  <c r="M374" i="1" s="1"/>
  <c r="N374" i="1" s="1"/>
  <c r="O374" i="1" s="1"/>
  <c r="I375" i="1" l="1"/>
  <c r="J375" i="1" l="1"/>
  <c r="K375" i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 l="1"/>
  <c r="J378" i="1" l="1"/>
  <c r="K378" i="1"/>
  <c r="L378" i="1" l="1"/>
  <c r="M378" i="1" s="1"/>
  <c r="N378" i="1" s="1"/>
  <c r="O378" i="1" s="1"/>
  <c r="I379" i="1"/>
  <c r="J379" i="1" l="1"/>
  <c r="K379" i="1" s="1"/>
  <c r="L379" i="1" l="1"/>
  <c r="M379" i="1" s="1"/>
  <c r="N379" i="1" s="1"/>
  <c r="O379" i="1" s="1"/>
  <c r="I380" i="1"/>
  <c r="J380" i="1" l="1"/>
  <c r="K380" i="1" s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/>
  <c r="J382" i="1" l="1"/>
  <c r="K382" i="1" s="1"/>
  <c r="L382" i="1" l="1"/>
  <c r="M382" i="1" s="1"/>
  <c r="N382" i="1" s="1"/>
  <c r="O382" i="1" s="1"/>
  <c r="I383" i="1"/>
  <c r="J383" i="1" l="1"/>
  <c r="K383" i="1" s="1"/>
  <c r="L383" i="1" l="1"/>
  <c r="M383" i="1" s="1"/>
  <c r="N383" i="1" s="1"/>
  <c r="O383" i="1" s="1"/>
  <c r="I384" i="1"/>
  <c r="J384" i="1" l="1"/>
  <c r="K384" i="1"/>
  <c r="L384" i="1" l="1"/>
  <c r="M384" i="1" s="1"/>
  <c r="N384" i="1" s="1"/>
  <c r="O384" i="1" s="1"/>
  <c r="I385" i="1"/>
  <c r="J385" i="1" l="1"/>
  <c r="K385" i="1"/>
  <c r="L385" i="1" l="1"/>
  <c r="M385" i="1" s="1"/>
  <c r="N385" i="1" s="1"/>
  <c r="O385" i="1" s="1"/>
  <c r="I386" i="1"/>
  <c r="J386" i="1" l="1"/>
  <c r="K386" i="1" s="1"/>
  <c r="L386" i="1" l="1"/>
  <c r="M386" i="1" s="1"/>
  <c r="N386" i="1" s="1"/>
  <c r="O386" i="1" s="1"/>
  <c r="I387" i="1"/>
  <c r="J387" i="1" l="1"/>
  <c r="K387" i="1"/>
  <c r="L387" i="1" l="1"/>
  <c r="M387" i="1" s="1"/>
  <c r="N387" i="1" s="1"/>
  <c r="O387" i="1" s="1"/>
  <c r="I388" i="1" l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/>
  <c r="J390" i="1" l="1"/>
  <c r="K390" i="1" s="1"/>
  <c r="L390" i="1" l="1"/>
  <c r="M390" i="1" s="1"/>
  <c r="N390" i="1" s="1"/>
  <c r="O390" i="1" s="1"/>
  <c r="I391" i="1"/>
  <c r="J391" i="1" l="1"/>
  <c r="K391" i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 s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/>
  <c r="L397" i="1" l="1"/>
  <c r="M397" i="1" s="1"/>
  <c r="N397" i="1" s="1"/>
  <c r="O397" i="1" s="1"/>
  <c r="I398" i="1"/>
  <c r="J398" i="1" l="1"/>
  <c r="K398" i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/>
  <c r="J400" i="1" l="1"/>
  <c r="K400" i="1" s="1"/>
  <c r="L400" i="1" l="1"/>
  <c r="M400" i="1" s="1"/>
  <c r="N400" i="1" s="1"/>
  <c r="O400" i="1" s="1"/>
  <c r="I401" i="1"/>
  <c r="J401" i="1" l="1"/>
  <c r="K401" i="1" s="1"/>
  <c r="L401" i="1" l="1"/>
  <c r="M401" i="1" s="1"/>
  <c r="N401" i="1" s="1"/>
  <c r="O401" i="1" s="1"/>
  <c r="I402" i="1"/>
  <c r="J402" i="1" l="1"/>
  <c r="K402" i="1"/>
  <c r="L402" i="1" l="1"/>
  <c r="M402" i="1" s="1"/>
  <c r="N402" i="1" s="1"/>
  <c r="O402" i="1" s="1"/>
  <c r="I403" i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/>
  <c r="J405" i="1" l="1"/>
  <c r="K405" i="1" s="1"/>
  <c r="L405" i="1" l="1"/>
  <c r="M405" i="1" s="1"/>
  <c r="N405" i="1" s="1"/>
  <c r="O405" i="1" s="1"/>
  <c r="I406" i="1"/>
  <c r="J406" i="1" l="1"/>
  <c r="K406" i="1"/>
  <c r="L406" i="1" l="1"/>
  <c r="M406" i="1" s="1"/>
  <c r="N406" i="1" s="1"/>
  <c r="O406" i="1" s="1"/>
  <c r="I407" i="1" l="1"/>
  <c r="J407" i="1" l="1"/>
  <c r="K407" i="1" s="1"/>
  <c r="L407" i="1" l="1"/>
  <c r="M407" i="1" s="1"/>
  <c r="N407" i="1" s="1"/>
  <c r="O407" i="1" s="1"/>
  <c r="I408" i="1"/>
  <c r="J408" i="1" l="1"/>
  <c r="K408" i="1" s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/>
  <c r="L410" i="1" l="1"/>
  <c r="M410" i="1" s="1"/>
  <c r="N410" i="1" s="1"/>
  <c r="O410" i="1" s="1"/>
  <c r="I411" i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/>
  <c r="J414" i="1" l="1"/>
  <c r="K414" i="1" s="1"/>
  <c r="L414" i="1" l="1"/>
  <c r="M414" i="1" s="1"/>
  <c r="N414" i="1" s="1"/>
  <c r="O414" i="1" s="1"/>
  <c r="I415" i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/>
  <c r="J418" i="1" l="1"/>
  <c r="K418" i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/>
  <c r="J420" i="1" l="1"/>
  <c r="K420" i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/>
  <c r="L422" i="1" l="1"/>
  <c r="M422" i="1" s="1"/>
  <c r="N422" i="1" s="1"/>
  <c r="O422" i="1" s="1"/>
  <c r="I423" i="1"/>
  <c r="J423" i="1" l="1"/>
  <c r="K423" i="1" s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 l="1"/>
  <c r="J426" i="1" l="1"/>
  <c r="K426" i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/>
  <c r="L428" i="1" l="1"/>
  <c r="M428" i="1" s="1"/>
  <c r="N428" i="1" s="1"/>
  <c r="O428" i="1" s="1"/>
  <c r="I429" i="1"/>
  <c r="J429" i="1" l="1"/>
  <c r="K429" i="1"/>
  <c r="L429" i="1" l="1"/>
  <c r="M429" i="1" s="1"/>
  <c r="N429" i="1" s="1"/>
  <c r="O429" i="1" s="1"/>
  <c r="I430" i="1"/>
  <c r="J430" i="1" l="1"/>
  <c r="K430" i="1" s="1"/>
  <c r="L430" i="1" l="1"/>
  <c r="M430" i="1" s="1"/>
  <c r="N430" i="1" s="1"/>
  <c r="O430" i="1" s="1"/>
  <c r="I431" i="1"/>
  <c r="J431" i="1" l="1"/>
  <c r="K431" i="1" s="1"/>
  <c r="L431" i="1" l="1"/>
  <c r="M431" i="1" s="1"/>
  <c r="N431" i="1" s="1"/>
  <c r="O431" i="1" s="1"/>
  <c r="I432" i="1"/>
  <c r="J432" i="1" l="1"/>
  <c r="K432" i="1" s="1"/>
  <c r="L432" i="1" l="1"/>
  <c r="M432" i="1" s="1"/>
  <c r="N432" i="1" s="1"/>
  <c r="O432" i="1" s="1"/>
  <c r="I433" i="1" l="1"/>
  <c r="J433" i="1" l="1"/>
  <c r="K433" i="1" s="1"/>
  <c r="L433" i="1" l="1"/>
  <c r="M433" i="1" s="1"/>
  <c r="N433" i="1" s="1"/>
  <c r="O433" i="1" s="1"/>
  <c r="I434" i="1"/>
  <c r="J434" i="1" l="1"/>
  <c r="K434" i="1" s="1"/>
  <c r="L434" i="1" l="1"/>
  <c r="M434" i="1" s="1"/>
  <c r="N434" i="1" s="1"/>
  <c r="O434" i="1" s="1"/>
  <c r="I435" i="1"/>
  <c r="J435" i="1" l="1"/>
  <c r="K435" i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/>
  <c r="J437" i="1" l="1"/>
  <c r="K437" i="1" s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 l="1"/>
  <c r="J441" i="1"/>
  <c r="K441" i="1" s="1"/>
  <c r="L441" i="1" l="1"/>
  <c r="M441" i="1" s="1"/>
  <c r="N441" i="1" s="1"/>
  <c r="O441" i="1" s="1"/>
  <c r="I442" i="1" l="1"/>
  <c r="J442" i="1" l="1"/>
  <c r="K442" i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/>
  <c r="J445" i="1" l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/>
  <c r="J448" i="1" l="1"/>
  <c r="K448" i="1"/>
  <c r="L448" i="1" l="1"/>
  <c r="M448" i="1" s="1"/>
  <c r="N448" i="1" s="1"/>
  <c r="O448" i="1" s="1"/>
  <c r="I449" i="1" l="1"/>
  <c r="J449" i="1" l="1"/>
  <c r="K449" i="1" s="1"/>
  <c r="L449" i="1" l="1"/>
  <c r="M449" i="1" s="1"/>
  <c r="N449" i="1" s="1"/>
  <c r="O449" i="1" s="1"/>
  <c r="I450" i="1"/>
  <c r="J450" i="1" l="1"/>
  <c r="K450" i="1"/>
  <c r="L450" i="1" l="1"/>
  <c r="M450" i="1" s="1"/>
  <c r="N450" i="1" s="1"/>
  <c r="O450" i="1" s="1"/>
  <c r="I451" i="1"/>
  <c r="J451" i="1" l="1"/>
  <c r="K451" i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/>
  <c r="J453" i="1" l="1"/>
  <c r="K453" i="1" s="1"/>
  <c r="L453" i="1" l="1"/>
  <c r="M453" i="1" s="1"/>
  <c r="N453" i="1" s="1"/>
  <c r="O453" i="1" s="1"/>
  <c r="I454" i="1" l="1"/>
  <c r="J454" i="1" l="1"/>
  <c r="K454" i="1" s="1"/>
  <c r="L454" i="1" l="1"/>
  <c r="M454" i="1" s="1"/>
  <c r="N454" i="1" s="1"/>
  <c r="O454" i="1" s="1"/>
  <c r="I455" i="1"/>
  <c r="J455" i="1" l="1"/>
  <c r="K455" i="1" s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/>
  <c r="J457" i="1" l="1"/>
  <c r="K457" i="1" s="1"/>
  <c r="L457" i="1" l="1"/>
  <c r="M457" i="1" s="1"/>
  <c r="N457" i="1" s="1"/>
  <c r="O457" i="1" s="1"/>
  <c r="I458" i="1"/>
  <c r="J458" i="1" l="1"/>
  <c r="K458" i="1" s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 l="1"/>
  <c r="J464" i="1" l="1"/>
  <c r="K464" i="1" s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/>
  <c r="J466" i="1" l="1"/>
  <c r="K466" i="1"/>
  <c r="L466" i="1" l="1"/>
  <c r="M466" i="1" s="1"/>
  <c r="N466" i="1" s="1"/>
  <c r="O466" i="1" s="1"/>
  <c r="I467" i="1"/>
  <c r="J467" i="1" l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 l="1"/>
  <c r="J470" i="1" l="1"/>
  <c r="K470" i="1" s="1"/>
  <c r="L470" i="1" l="1"/>
  <c r="M470" i="1" s="1"/>
  <c r="N470" i="1" s="1"/>
  <c r="O470" i="1" s="1"/>
  <c r="I471" i="1"/>
  <c r="J471" i="1" l="1"/>
  <c r="K471" i="1" s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 l="1"/>
  <c r="J473" i="1" l="1"/>
  <c r="K473" i="1" s="1"/>
  <c r="L473" i="1" l="1"/>
  <c r="M473" i="1" s="1"/>
  <c r="N473" i="1" s="1"/>
  <c r="O473" i="1" s="1"/>
  <c r="I474" i="1"/>
  <c r="J474" i="1" l="1"/>
  <c r="K474" i="1"/>
  <c r="L474" i="1" l="1"/>
  <c r="M474" i="1" s="1"/>
  <c r="N474" i="1" s="1"/>
  <c r="O474" i="1" s="1"/>
  <c r="I475" i="1"/>
  <c r="J475" i="1" l="1"/>
  <c r="K475" i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 l="1"/>
  <c r="J477" i="1" l="1"/>
  <c r="K477" i="1" s="1"/>
  <c r="L477" i="1" l="1"/>
  <c r="M477" i="1" s="1"/>
  <c r="N477" i="1" s="1"/>
  <c r="O477" i="1" s="1"/>
  <c r="I478" i="1"/>
  <c r="J478" i="1" l="1"/>
  <c r="K478" i="1" s="1"/>
  <c r="L478" i="1" l="1"/>
  <c r="M478" i="1" s="1"/>
  <c r="N478" i="1" s="1"/>
  <c r="O478" i="1" s="1"/>
  <c r="I479" i="1"/>
  <c r="J479" i="1" l="1"/>
  <c r="K479" i="1"/>
  <c r="L479" i="1" l="1"/>
  <c r="M479" i="1" s="1"/>
  <c r="N479" i="1" s="1"/>
  <c r="O479" i="1" s="1"/>
  <c r="I480" i="1"/>
  <c r="J480" i="1" l="1"/>
  <c r="K480" i="1" s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/>
  <c r="J482" i="1" l="1"/>
  <c r="K482" i="1" s="1"/>
  <c r="L482" i="1" l="1"/>
  <c r="M482" i="1" s="1"/>
  <c r="N482" i="1" s="1"/>
  <c r="O482" i="1" s="1"/>
  <c r="I483" i="1" l="1"/>
  <c r="J483" i="1" l="1"/>
  <c r="K483" i="1"/>
  <c r="L483" i="1" l="1"/>
  <c r="M483" i="1" s="1"/>
  <c r="N483" i="1" s="1"/>
  <c r="O483" i="1" s="1"/>
  <c r="I484" i="1"/>
  <c r="J484" i="1" l="1"/>
  <c r="K484" i="1"/>
  <c r="L484" i="1" l="1"/>
  <c r="M484" i="1" s="1"/>
  <c r="N484" i="1" s="1"/>
  <c r="O484" i="1" s="1"/>
  <c r="I485" i="1" l="1"/>
  <c r="J485" i="1" l="1"/>
  <c r="K485" i="1" s="1"/>
  <c r="L485" i="1" l="1"/>
  <c r="M485" i="1" s="1"/>
  <c r="N485" i="1" s="1"/>
  <c r="O485" i="1" s="1"/>
  <c r="I486" i="1"/>
  <c r="J486" i="1" l="1"/>
  <c r="K486" i="1" s="1"/>
  <c r="L486" i="1" l="1"/>
  <c r="M486" i="1" s="1"/>
  <c r="N486" i="1" s="1"/>
  <c r="O486" i="1" s="1"/>
  <c r="I487" i="1" l="1"/>
  <c r="J487" i="1" l="1"/>
  <c r="K487" i="1"/>
  <c r="L487" i="1" l="1"/>
  <c r="M487" i="1" s="1"/>
  <c r="N487" i="1" s="1"/>
  <c r="O487" i="1" s="1"/>
  <c r="I488" i="1"/>
  <c r="J488" i="1" l="1"/>
  <c r="K488" i="1" s="1"/>
  <c r="L488" i="1" l="1"/>
  <c r="M488" i="1" s="1"/>
  <c r="N488" i="1" s="1"/>
  <c r="O488" i="1" s="1"/>
  <c r="I489" i="1" l="1"/>
  <c r="J489" i="1" l="1"/>
  <c r="K489" i="1" s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/>
  <c r="J491" i="1" l="1"/>
  <c r="K491" i="1" s="1"/>
  <c r="L491" i="1" l="1"/>
  <c r="M491" i="1" s="1"/>
  <c r="N491" i="1" s="1"/>
  <c r="O491" i="1" s="1"/>
  <c r="I492" i="1"/>
  <c r="J492" i="1" l="1"/>
  <c r="K492" i="1" s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 s="1"/>
  <c r="L494" i="1" l="1"/>
  <c r="M494" i="1" s="1"/>
  <c r="N494" i="1" s="1"/>
  <c r="O494" i="1" s="1"/>
  <c r="I495" i="1"/>
  <c r="J495" i="1" l="1"/>
  <c r="K495" i="1"/>
  <c r="L495" i="1" l="1"/>
  <c r="M495" i="1" s="1"/>
  <c r="N495" i="1" s="1"/>
  <c r="O495" i="1" s="1"/>
  <c r="I496" i="1"/>
  <c r="J496" i="1" l="1"/>
  <c r="K496" i="1"/>
  <c r="L496" i="1" l="1"/>
  <c r="M496" i="1" s="1"/>
  <c r="N496" i="1" s="1"/>
  <c r="O496" i="1" s="1"/>
  <c r="I497" i="1" l="1"/>
  <c r="J497" i="1" l="1"/>
  <c r="K497" i="1" s="1"/>
  <c r="L497" i="1" l="1"/>
  <c r="M497" i="1" s="1"/>
  <c r="N497" i="1" s="1"/>
  <c r="O497" i="1" s="1"/>
  <c r="I498" i="1" l="1"/>
  <c r="J498" i="1" l="1"/>
  <c r="K498" i="1" s="1"/>
  <c r="L498" i="1" l="1"/>
  <c r="M498" i="1" s="1"/>
  <c r="N498" i="1" s="1"/>
  <c r="O498" i="1" s="1"/>
  <c r="I499" i="1" l="1"/>
  <c r="J499" i="1"/>
  <c r="K499" i="1" s="1"/>
  <c r="L499" i="1" l="1"/>
  <c r="M499" i="1" s="1"/>
  <c r="N499" i="1" s="1"/>
  <c r="O499" i="1" s="1"/>
  <c r="I500" i="1" l="1"/>
  <c r="J500" i="1"/>
  <c r="K500" i="1" s="1"/>
  <c r="L500" i="1" l="1"/>
  <c r="M500" i="1" s="1"/>
  <c r="N500" i="1" s="1"/>
  <c r="O500" i="1" s="1"/>
  <c r="I501" i="1" l="1"/>
  <c r="J501" i="1" l="1"/>
  <c r="K501" i="1" s="1"/>
  <c r="L501" i="1" l="1"/>
  <c r="M501" i="1" s="1"/>
  <c r="N501" i="1" s="1"/>
  <c r="O501" i="1" s="1"/>
  <c r="I502" i="1"/>
  <c r="J502" i="1" l="1"/>
  <c r="K502" i="1" s="1"/>
  <c r="L502" i="1" l="1"/>
  <c r="M502" i="1" s="1"/>
  <c r="N502" i="1" s="1"/>
  <c r="O502" i="1" s="1"/>
  <c r="I503" i="1"/>
  <c r="J503" i="1" l="1"/>
  <c r="K503" i="1" s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 l="1"/>
  <c r="J507" i="1"/>
  <c r="K507" i="1" s="1"/>
  <c r="L507" i="1" l="1"/>
  <c r="M507" i="1" s="1"/>
  <c r="N507" i="1" s="1"/>
  <c r="O507" i="1" s="1"/>
  <c r="I508" i="1"/>
  <c r="J508" i="1" l="1"/>
  <c r="K508" i="1" s="1"/>
  <c r="L508" i="1" l="1"/>
  <c r="M508" i="1" s="1"/>
  <c r="N508" i="1" s="1"/>
  <c r="O508" i="1" s="1"/>
  <c r="I509" i="1"/>
  <c r="J509" i="1" l="1"/>
  <c r="K509" i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/>
  <c r="L511" i="1" l="1"/>
  <c r="M511" i="1" s="1"/>
  <c r="N511" i="1" s="1"/>
  <c r="O511" i="1" s="1"/>
  <c r="I512" i="1"/>
  <c r="J512" i="1" l="1"/>
  <c r="K512" i="1"/>
  <c r="L512" i="1" l="1"/>
  <c r="M512" i="1" s="1"/>
  <c r="N512" i="1" s="1"/>
  <c r="O512" i="1" s="1"/>
  <c r="I513" i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/>
  <c r="J516" i="1" l="1"/>
  <c r="K516" i="1" s="1"/>
  <c r="L516" i="1" l="1"/>
  <c r="M516" i="1" s="1"/>
  <c r="N516" i="1" s="1"/>
  <c r="O516" i="1" s="1"/>
  <c r="I517" i="1" l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/>
  <c r="J522" i="1" l="1"/>
  <c r="K522" i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/>
  <c r="L524" i="1" l="1"/>
  <c r="M524" i="1" s="1"/>
  <c r="N524" i="1" s="1"/>
  <c r="O524" i="1" s="1"/>
  <c r="I525" i="1"/>
  <c r="J525" i="1" l="1"/>
  <c r="K525" i="1"/>
  <c r="L525" i="1" l="1"/>
  <c r="M525" i="1" s="1"/>
  <c r="N525" i="1" s="1"/>
  <c r="O525" i="1" s="1"/>
  <c r="I526" i="1"/>
  <c r="J526" i="1" l="1"/>
  <c r="K526" i="1"/>
  <c r="L526" i="1" l="1"/>
  <c r="M526" i="1" s="1"/>
  <c r="N526" i="1" s="1"/>
  <c r="O526" i="1" s="1"/>
  <c r="I527" i="1"/>
  <c r="J527" i="1" l="1"/>
  <c r="K527" i="1"/>
  <c r="L527" i="1" l="1"/>
  <c r="M527" i="1" s="1"/>
  <c r="N527" i="1" s="1"/>
  <c r="O527" i="1" s="1"/>
  <c r="I528" i="1"/>
  <c r="J528" i="1" l="1"/>
  <c r="K528" i="1" s="1"/>
  <c r="L528" i="1" l="1"/>
  <c r="M528" i="1" s="1"/>
  <c r="N528" i="1" s="1"/>
  <c r="O528" i="1" s="1"/>
  <c r="I529" i="1"/>
  <c r="J529" i="1" l="1"/>
  <c r="K529" i="1" s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/>
  <c r="J531" i="1" l="1"/>
  <c r="K531" i="1" s="1"/>
  <c r="L531" i="1" l="1"/>
  <c r="M531" i="1" s="1"/>
  <c r="N531" i="1" s="1"/>
  <c r="O531" i="1" s="1"/>
  <c r="I532" i="1"/>
  <c r="J532" i="1" l="1"/>
  <c r="K532" i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 s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/>
  <c r="J536" i="1" l="1"/>
  <c r="K536" i="1" s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/>
  <c r="J539" i="1" l="1"/>
  <c r="K539" i="1"/>
  <c r="L539" i="1" l="1"/>
  <c r="M539" i="1" s="1"/>
  <c r="N539" i="1" s="1"/>
  <c r="O539" i="1" s="1"/>
  <c r="I540" i="1"/>
  <c r="J540" i="1" l="1"/>
  <c r="K540" i="1"/>
  <c r="L540" i="1" l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 l="1"/>
  <c r="J543" i="1"/>
  <c r="K543" i="1" s="1"/>
  <c r="L543" i="1" l="1"/>
  <c r="M543" i="1" s="1"/>
  <c r="N543" i="1" s="1"/>
  <c r="O543" i="1" s="1"/>
  <c r="I544" i="1"/>
  <c r="J544" i="1" l="1"/>
  <c r="K544" i="1" s="1"/>
  <c r="L544" i="1" l="1"/>
  <c r="M544" i="1" s="1"/>
  <c r="N544" i="1" s="1"/>
  <c r="O544" i="1" s="1"/>
  <c r="I545" i="1"/>
  <c r="J545" i="1" l="1"/>
  <c r="K545" i="1" s="1"/>
  <c r="L545" i="1" l="1"/>
  <c r="M545" i="1" s="1"/>
  <c r="N545" i="1" s="1"/>
  <c r="O545" i="1" s="1"/>
  <c r="I546" i="1"/>
  <c r="J546" i="1" l="1"/>
  <c r="K546" i="1" s="1"/>
  <c r="L546" i="1" l="1"/>
  <c r="M546" i="1" s="1"/>
  <c r="N546" i="1" s="1"/>
  <c r="O546" i="1" s="1"/>
  <c r="I547" i="1"/>
  <c r="J547" i="1" l="1"/>
  <c r="K547" i="1"/>
  <c r="L547" i="1" l="1"/>
  <c r="M547" i="1" s="1"/>
  <c r="N547" i="1" s="1"/>
  <c r="O547" i="1" s="1"/>
  <c r="I548" i="1"/>
  <c r="J548" i="1" l="1"/>
  <c r="K548" i="1" s="1"/>
  <c r="L548" i="1" l="1"/>
  <c r="M548" i="1" s="1"/>
  <c r="N548" i="1" s="1"/>
  <c r="O548" i="1" s="1"/>
  <c r="I549" i="1"/>
  <c r="J549" i="1" l="1"/>
  <c r="K549" i="1" s="1"/>
  <c r="L549" i="1" l="1"/>
  <c r="M549" i="1" s="1"/>
  <c r="N549" i="1" s="1"/>
  <c r="O549" i="1" s="1"/>
  <c r="I550" i="1"/>
  <c r="J550" i="1" l="1"/>
  <c r="K550" i="1" s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/>
  <c r="J552" i="1" l="1"/>
  <c r="K552" i="1" s="1"/>
  <c r="L552" i="1" l="1"/>
  <c r="M552" i="1" s="1"/>
  <c r="N552" i="1" s="1"/>
  <c r="O552" i="1" s="1"/>
  <c r="I553" i="1"/>
  <c r="J553" i="1" l="1"/>
  <c r="K553" i="1"/>
  <c r="L553" i="1" l="1"/>
  <c r="M553" i="1" s="1"/>
  <c r="N553" i="1" s="1"/>
  <c r="O553" i="1" s="1"/>
  <c r="I554" i="1"/>
  <c r="J554" i="1" l="1"/>
  <c r="K554" i="1"/>
  <c r="L554" i="1" l="1"/>
  <c r="M554" i="1" s="1"/>
  <c r="N554" i="1" s="1"/>
  <c r="O554" i="1" s="1"/>
  <c r="I555" i="1"/>
  <c r="J555" i="1" l="1"/>
  <c r="K555" i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/>
  <c r="J557" i="1" l="1"/>
  <c r="K557" i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 l="1"/>
  <c r="J560" i="1" l="1"/>
  <c r="K560" i="1" s="1"/>
  <c r="L560" i="1" l="1"/>
  <c r="M560" i="1" s="1"/>
  <c r="N560" i="1" s="1"/>
  <c r="O560" i="1" s="1"/>
  <c r="I561" i="1"/>
  <c r="J561" i="1" l="1"/>
  <c r="K561" i="1" s="1"/>
  <c r="L561" i="1" l="1"/>
  <c r="M561" i="1" s="1"/>
  <c r="N561" i="1" s="1"/>
  <c r="O561" i="1" s="1"/>
  <c r="I562" i="1"/>
  <c r="J562" i="1" l="1"/>
  <c r="K562" i="1"/>
  <c r="L562" i="1" l="1"/>
  <c r="M562" i="1" s="1"/>
  <c r="N562" i="1" s="1"/>
  <c r="O562" i="1" s="1"/>
  <c r="I563" i="1"/>
  <c r="J563" i="1" l="1"/>
  <c r="K563" i="1" s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/>
  <c r="J565" i="1" l="1"/>
  <c r="K565" i="1"/>
  <c r="L565" i="1" l="1"/>
  <c r="M565" i="1" s="1"/>
  <c r="N565" i="1" s="1"/>
  <c r="O565" i="1" s="1"/>
  <c r="I566" i="1"/>
  <c r="J566" i="1" l="1"/>
  <c r="K566" i="1"/>
  <c r="L566" i="1" l="1"/>
  <c r="M566" i="1" s="1"/>
  <c r="N566" i="1" s="1"/>
  <c r="O566" i="1" s="1"/>
  <c r="I567" i="1"/>
  <c r="J567" i="1" l="1"/>
  <c r="K567" i="1"/>
  <c r="L567" i="1" l="1"/>
  <c r="M567" i="1" s="1"/>
  <c r="N567" i="1" s="1"/>
  <c r="O567" i="1" s="1"/>
  <c r="I568" i="1"/>
  <c r="J568" i="1" l="1"/>
  <c r="K568" i="1"/>
  <c r="L568" i="1" l="1"/>
  <c r="M568" i="1" s="1"/>
  <c r="N568" i="1" s="1"/>
  <c r="O568" i="1" s="1"/>
  <c r="I569" i="1"/>
  <c r="J569" i="1" l="1"/>
  <c r="K569" i="1"/>
  <c r="L569" i="1" l="1"/>
  <c r="M569" i="1" s="1"/>
  <c r="N569" i="1" s="1"/>
  <c r="O569" i="1" s="1"/>
  <c r="I570" i="1"/>
  <c r="J570" i="1" l="1"/>
  <c r="K570" i="1" s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 s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/>
  <c r="L575" i="1" l="1"/>
  <c r="M575" i="1" s="1"/>
  <c r="N575" i="1" s="1"/>
  <c r="O575" i="1" s="1"/>
  <c r="I576" i="1"/>
  <c r="J576" i="1" l="1"/>
  <c r="K576" i="1" s="1"/>
  <c r="L576" i="1" l="1"/>
  <c r="M576" i="1" s="1"/>
  <c r="N576" i="1" s="1"/>
  <c r="O576" i="1" s="1"/>
  <c r="I577" i="1"/>
  <c r="J577" i="1" l="1"/>
  <c r="K577" i="1" s="1"/>
  <c r="L577" i="1" l="1"/>
  <c r="M577" i="1" s="1"/>
  <c r="N577" i="1" s="1"/>
  <c r="O577" i="1" s="1"/>
  <c r="I578" i="1"/>
  <c r="J578" i="1" l="1"/>
  <c r="K578" i="1" s="1"/>
  <c r="L578" i="1" l="1"/>
  <c r="M578" i="1" s="1"/>
  <c r="N578" i="1" s="1"/>
  <c r="O578" i="1" s="1"/>
  <c r="I579" i="1"/>
  <c r="J579" i="1" l="1"/>
  <c r="K579" i="1" s="1"/>
  <c r="L579" i="1" l="1"/>
  <c r="M579" i="1" s="1"/>
  <c r="N579" i="1" s="1"/>
  <c r="O579" i="1" s="1"/>
  <c r="I580" i="1"/>
  <c r="J580" i="1" l="1"/>
  <c r="K580" i="1"/>
  <c r="L580" i="1" l="1"/>
  <c r="M580" i="1" s="1"/>
  <c r="N580" i="1" s="1"/>
  <c r="O580" i="1" s="1"/>
  <c r="I581" i="1"/>
  <c r="J581" i="1" l="1"/>
  <c r="K581" i="1"/>
  <c r="L581" i="1" l="1"/>
  <c r="M581" i="1" s="1"/>
  <c r="N581" i="1" s="1"/>
  <c r="O581" i="1" s="1"/>
  <c r="I582" i="1"/>
  <c r="J582" i="1" l="1"/>
  <c r="K582" i="1"/>
  <c r="L582" i="1" l="1"/>
  <c r="M582" i="1" s="1"/>
  <c r="N582" i="1" s="1"/>
  <c r="O582" i="1" s="1"/>
  <c r="I583" i="1"/>
  <c r="J583" i="1" l="1"/>
  <c r="K583" i="1" s="1"/>
  <c r="L583" i="1" l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/>
  <c r="J585" i="1" l="1"/>
  <c r="K585" i="1"/>
  <c r="L585" i="1" l="1"/>
  <c r="M585" i="1" s="1"/>
  <c r="N585" i="1" s="1"/>
  <c r="O585" i="1" s="1"/>
  <c r="I586" i="1"/>
  <c r="J586" i="1" l="1"/>
  <c r="K586" i="1" s="1"/>
  <c r="L586" i="1" l="1"/>
  <c r="M586" i="1" s="1"/>
  <c r="N586" i="1" s="1"/>
  <c r="O586" i="1" s="1"/>
  <c r="I587" i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/>
  <c r="J589" i="1" l="1"/>
  <c r="K589" i="1" s="1"/>
  <c r="L589" i="1" l="1"/>
  <c r="M589" i="1" s="1"/>
  <c r="N589" i="1" s="1"/>
  <c r="O589" i="1" s="1"/>
  <c r="I590" i="1"/>
  <c r="J590" i="1" l="1"/>
  <c r="K590" i="1" s="1"/>
  <c r="L590" i="1" l="1"/>
  <c r="M590" i="1" s="1"/>
  <c r="N590" i="1" s="1"/>
  <c r="O590" i="1" s="1"/>
  <c r="I591" i="1"/>
  <c r="J591" i="1" l="1"/>
  <c r="K591" i="1" s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 l="1"/>
  <c r="J594" i="1" l="1"/>
  <c r="K594" i="1" s="1"/>
  <c r="L594" i="1" l="1"/>
  <c r="M594" i="1" s="1"/>
  <c r="N594" i="1" s="1"/>
  <c r="O594" i="1" s="1"/>
  <c r="I595" i="1"/>
  <c r="J595" i="1" l="1"/>
  <c r="K595" i="1"/>
  <c r="L595" i="1" l="1"/>
  <c r="M595" i="1" s="1"/>
  <c r="N595" i="1" s="1"/>
  <c r="O595" i="1" s="1"/>
  <c r="I596" i="1"/>
  <c r="J596" i="1" l="1"/>
  <c r="K596" i="1"/>
  <c r="L596" i="1" l="1"/>
  <c r="M596" i="1" s="1"/>
  <c r="N596" i="1" s="1"/>
  <c r="O596" i="1" s="1"/>
  <c r="I597" i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 l="1"/>
  <c r="J599" i="1" l="1"/>
  <c r="K599" i="1" s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/>
  <c r="J601" i="1" l="1"/>
  <c r="K601" i="1" s="1"/>
  <c r="L601" i="1" l="1"/>
  <c r="M601" i="1" s="1"/>
  <c r="N601" i="1" s="1"/>
  <c r="O601" i="1" s="1"/>
  <c r="I602" i="1"/>
  <c r="J602" i="1" l="1"/>
  <c r="K602" i="1"/>
  <c r="L602" i="1" l="1"/>
  <c r="M602" i="1" s="1"/>
  <c r="N602" i="1" s="1"/>
  <c r="O602" i="1" s="1"/>
  <c r="I603" i="1"/>
  <c r="J603" i="1" l="1"/>
  <c r="K603" i="1" s="1"/>
  <c r="L603" i="1" l="1"/>
  <c r="M603" i="1" s="1"/>
  <c r="N603" i="1" s="1"/>
  <c r="O603" i="1" s="1"/>
  <c r="I604" i="1"/>
  <c r="J604" i="1" l="1"/>
  <c r="K604" i="1"/>
  <c r="L604" i="1" l="1"/>
  <c r="M604" i="1" s="1"/>
  <c r="N604" i="1" s="1"/>
  <c r="O604" i="1" s="1"/>
  <c r="I605" i="1"/>
  <c r="J605" i="1" l="1"/>
  <c r="K605" i="1" s="1"/>
  <c r="L605" i="1" l="1"/>
  <c r="M605" i="1" s="1"/>
  <c r="N605" i="1" s="1"/>
  <c r="O605" i="1" s="1"/>
  <c r="I606" i="1"/>
  <c r="J606" i="1" l="1"/>
  <c r="K606" i="1"/>
  <c r="L606" i="1" l="1"/>
  <c r="M606" i="1" s="1"/>
  <c r="N606" i="1" s="1"/>
  <c r="O606" i="1" s="1"/>
  <c r="I607" i="1"/>
  <c r="J607" i="1" l="1"/>
  <c r="K607" i="1" s="1"/>
  <c r="L607" i="1" l="1"/>
  <c r="M607" i="1" s="1"/>
  <c r="N607" i="1" s="1"/>
  <c r="O607" i="1" s="1"/>
  <c r="I608" i="1"/>
  <c r="J608" i="1" l="1"/>
  <c r="K608" i="1" s="1"/>
  <c r="L608" i="1" l="1"/>
  <c r="M608" i="1" s="1"/>
  <c r="N608" i="1" s="1"/>
  <c r="O608" i="1" s="1"/>
  <c r="I609" i="1"/>
  <c r="J609" i="1" l="1"/>
  <c r="K609" i="1"/>
  <c r="L609" i="1" l="1"/>
  <c r="M609" i="1" s="1"/>
  <c r="N609" i="1" s="1"/>
  <c r="O609" i="1" s="1"/>
  <c r="I610" i="1"/>
  <c r="J610" i="1" l="1"/>
  <c r="K610" i="1"/>
  <c r="L610" i="1" l="1"/>
  <c r="M610" i="1" s="1"/>
  <c r="N610" i="1" s="1"/>
  <c r="O610" i="1" s="1"/>
  <c r="I611" i="1"/>
  <c r="J611" i="1" l="1"/>
  <c r="K611" i="1"/>
  <c r="L611" i="1" l="1"/>
  <c r="M611" i="1" s="1"/>
  <c r="N611" i="1" s="1"/>
  <c r="O611" i="1" s="1"/>
  <c r="I612" i="1"/>
  <c r="J612" i="1" l="1"/>
  <c r="K612" i="1" s="1"/>
  <c r="L612" i="1" l="1"/>
  <c r="M612" i="1" s="1"/>
  <c r="N612" i="1" s="1"/>
  <c r="O612" i="1" s="1"/>
  <c r="I613" i="1"/>
  <c r="J613" i="1" l="1"/>
  <c r="K613" i="1" s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/>
  <c r="J616" i="1" l="1"/>
  <c r="K616" i="1"/>
  <c r="L616" i="1" l="1"/>
  <c r="M616" i="1" s="1"/>
  <c r="N616" i="1" s="1"/>
  <c r="O616" i="1" s="1"/>
  <c r="I617" i="1"/>
  <c r="J617" i="1" l="1"/>
  <c r="K617" i="1" s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/>
  <c r="J621" i="1" l="1"/>
  <c r="K621" i="1" s="1"/>
  <c r="L621" i="1" l="1"/>
  <c r="M621" i="1" s="1"/>
  <c r="N621" i="1" s="1"/>
  <c r="O621" i="1" s="1"/>
  <c r="I622" i="1"/>
  <c r="J622" i="1" l="1"/>
  <c r="K622" i="1"/>
  <c r="L622" i="1" l="1"/>
  <c r="M622" i="1" s="1"/>
  <c r="N622" i="1" s="1"/>
  <c r="O622" i="1" s="1"/>
  <c r="I623" i="1"/>
  <c r="J623" i="1" l="1"/>
  <c r="K623" i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/>
  <c r="J625" i="1" l="1"/>
  <c r="K625" i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/>
  <c r="J629" i="1" l="1"/>
  <c r="K629" i="1" s="1"/>
  <c r="L629" i="1" l="1"/>
  <c r="M629" i="1" s="1"/>
  <c r="N629" i="1" s="1"/>
  <c r="O629" i="1" s="1"/>
  <c r="I630" i="1"/>
  <c r="J630" i="1" l="1"/>
  <c r="K630" i="1"/>
  <c r="L630" i="1" l="1"/>
  <c r="M630" i="1" s="1"/>
  <c r="N630" i="1" s="1"/>
  <c r="O630" i="1" s="1"/>
  <c r="I631" i="1"/>
  <c r="J631" i="1" l="1"/>
  <c r="K631" i="1" s="1"/>
  <c r="L631" i="1" l="1"/>
  <c r="M631" i="1" s="1"/>
  <c r="N631" i="1" s="1"/>
  <c r="O631" i="1" s="1"/>
  <c r="I632" i="1"/>
  <c r="J632" i="1" l="1"/>
  <c r="K632" i="1"/>
  <c r="L632" i="1" l="1"/>
  <c r="M632" i="1" s="1"/>
  <c r="N632" i="1" s="1"/>
  <c r="O632" i="1" s="1"/>
  <c r="I633" i="1"/>
  <c r="J633" i="1" l="1"/>
  <c r="K633" i="1" s="1"/>
  <c r="L633" i="1" l="1"/>
  <c r="M633" i="1" s="1"/>
  <c r="N633" i="1" s="1"/>
  <c r="O633" i="1" s="1"/>
  <c r="I634" i="1"/>
  <c r="J634" i="1" l="1"/>
  <c r="K634" i="1"/>
  <c r="L634" i="1" l="1"/>
  <c r="M634" i="1" s="1"/>
  <c r="N634" i="1" s="1"/>
  <c r="O634" i="1" s="1"/>
  <c r="I635" i="1"/>
  <c r="J635" i="1" l="1"/>
  <c r="K635" i="1" s="1"/>
  <c r="L635" i="1" l="1"/>
  <c r="M635" i="1" s="1"/>
  <c r="N635" i="1" s="1"/>
  <c r="O635" i="1" s="1"/>
  <c r="I636" i="1"/>
  <c r="J636" i="1" l="1"/>
  <c r="K636" i="1" s="1"/>
  <c r="L636" i="1" l="1"/>
  <c r="M636" i="1" s="1"/>
  <c r="N636" i="1" s="1"/>
  <c r="O636" i="1" s="1"/>
  <c r="I637" i="1"/>
  <c r="J637" i="1" l="1"/>
  <c r="K637" i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 l="1"/>
  <c r="J639" i="1" l="1"/>
  <c r="K639" i="1" s="1"/>
  <c r="L639" i="1" l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/>
  <c r="J641" i="1" l="1"/>
  <c r="K641" i="1" s="1"/>
  <c r="L641" i="1" l="1"/>
  <c r="M641" i="1" s="1"/>
  <c r="N641" i="1" s="1"/>
  <c r="O641" i="1" s="1"/>
  <c r="I642" i="1"/>
  <c r="J642" i="1" l="1"/>
  <c r="K642" i="1" s="1"/>
  <c r="L642" i="1" l="1"/>
  <c r="M642" i="1" s="1"/>
  <c r="N642" i="1" s="1"/>
  <c r="O642" i="1" s="1"/>
  <c r="I643" i="1"/>
  <c r="J643" i="1" l="1"/>
  <c r="K643" i="1"/>
  <c r="L643" i="1" l="1"/>
  <c r="M643" i="1" s="1"/>
  <c r="N643" i="1" s="1"/>
  <c r="O643" i="1" s="1"/>
  <c r="I644" i="1" l="1"/>
  <c r="J644" i="1" l="1"/>
  <c r="K644" i="1" s="1"/>
  <c r="L644" i="1" l="1"/>
  <c r="M644" i="1" s="1"/>
  <c r="N644" i="1" s="1"/>
  <c r="O644" i="1" s="1"/>
  <c r="I645" i="1"/>
  <c r="J645" i="1" l="1"/>
  <c r="K645" i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 s="1"/>
  <c r="L647" i="1" l="1"/>
  <c r="M647" i="1" s="1"/>
  <c r="N647" i="1" s="1"/>
  <c r="O647" i="1" s="1"/>
  <c r="I648" i="1"/>
  <c r="J648" i="1" l="1"/>
  <c r="K648" i="1" s="1"/>
  <c r="L648" i="1" l="1"/>
  <c r="M648" i="1" s="1"/>
  <c r="N648" i="1" s="1"/>
  <c r="O648" i="1" s="1"/>
  <c r="I649" i="1"/>
  <c r="J649" i="1" l="1"/>
  <c r="K649" i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/>
  <c r="J651" i="1" l="1"/>
  <c r="K651" i="1" s="1"/>
  <c r="L651" i="1" l="1"/>
  <c r="M651" i="1" s="1"/>
  <c r="N651" i="1" s="1"/>
  <c r="O651" i="1" s="1"/>
  <c r="I652" i="1"/>
  <c r="J652" i="1" l="1"/>
  <c r="K652" i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 s="1"/>
  <c r="L654" i="1" l="1"/>
  <c r="M654" i="1" s="1"/>
  <c r="N654" i="1" s="1"/>
  <c r="O654" i="1" s="1"/>
  <c r="I655" i="1"/>
  <c r="J655" i="1" l="1"/>
  <c r="K655" i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/>
  <c r="J657" i="1" l="1"/>
  <c r="K657" i="1" s="1"/>
  <c r="L657" i="1" l="1"/>
  <c r="M657" i="1" s="1"/>
  <c r="N657" i="1" s="1"/>
  <c r="O657" i="1" s="1"/>
  <c r="I658" i="1"/>
  <c r="J658" i="1" l="1"/>
  <c r="K658" i="1"/>
  <c r="L658" i="1" l="1"/>
  <c r="M658" i="1" s="1"/>
  <c r="N658" i="1" s="1"/>
  <c r="O658" i="1" s="1"/>
  <c r="I659" i="1" l="1"/>
  <c r="J659" i="1" l="1"/>
  <c r="K659" i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/>
  <c r="J661" i="1" l="1"/>
  <c r="K661" i="1"/>
  <c r="L661" i="1" l="1"/>
  <c r="M661" i="1" s="1"/>
  <c r="N661" i="1" s="1"/>
  <c r="O661" i="1" s="1"/>
  <c r="I662" i="1"/>
  <c r="J662" i="1" l="1"/>
  <c r="K662" i="1" s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/>
  <c r="J664" i="1" l="1"/>
  <c r="K664" i="1" s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/>
  <c r="J666" i="1" l="1"/>
  <c r="K666" i="1" s="1"/>
  <c r="L666" i="1" l="1"/>
  <c r="M666" i="1" s="1"/>
  <c r="N666" i="1" s="1"/>
  <c r="O666" i="1" s="1"/>
  <c r="I667" i="1"/>
  <c r="J667" i="1" l="1"/>
  <c r="K667" i="1"/>
  <c r="L667" i="1" l="1"/>
  <c r="M667" i="1" s="1"/>
  <c r="N667" i="1" s="1"/>
  <c r="O667" i="1" s="1"/>
  <c r="I668" i="1"/>
  <c r="J668" i="1" l="1"/>
  <c r="K668" i="1" s="1"/>
  <c r="L668" i="1" l="1"/>
  <c r="M668" i="1" s="1"/>
  <c r="N668" i="1" s="1"/>
  <c r="O668" i="1" s="1"/>
  <c r="I669" i="1"/>
  <c r="J669" i="1" l="1"/>
  <c r="K669" i="1" s="1"/>
  <c r="L669" i="1" l="1"/>
  <c r="M669" i="1" s="1"/>
  <c r="N669" i="1" s="1"/>
  <c r="O669" i="1" s="1"/>
  <c r="I670" i="1"/>
  <c r="J670" i="1" l="1"/>
  <c r="K670" i="1" s="1"/>
  <c r="L670" i="1" l="1"/>
  <c r="M670" i="1" s="1"/>
  <c r="N670" i="1" s="1"/>
  <c r="O670" i="1" s="1"/>
  <c r="I671" i="1" l="1"/>
  <c r="J671" i="1" l="1"/>
  <c r="K671" i="1" s="1"/>
  <c r="L671" i="1" l="1"/>
  <c r="M671" i="1" s="1"/>
  <c r="N671" i="1" s="1"/>
  <c r="O671" i="1" s="1"/>
  <c r="I672" i="1"/>
  <c r="J672" i="1" l="1"/>
  <c r="K672" i="1" s="1"/>
  <c r="L672" i="1" l="1"/>
  <c r="M672" i="1" s="1"/>
  <c r="N672" i="1" s="1"/>
  <c r="O672" i="1" s="1"/>
  <c r="I673" i="1" l="1"/>
  <c r="J673" i="1" l="1"/>
  <c r="K673" i="1"/>
  <c r="L673" i="1" l="1"/>
  <c r="M673" i="1" s="1"/>
  <c r="N673" i="1" s="1"/>
  <c r="O673" i="1" s="1"/>
  <c r="I674" i="1"/>
  <c r="J674" i="1" l="1"/>
  <c r="K674" i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/>
  <c r="J676" i="1" l="1"/>
  <c r="K676" i="1" s="1"/>
  <c r="L676" i="1" l="1"/>
  <c r="M676" i="1" s="1"/>
  <c r="N676" i="1" s="1"/>
  <c r="O676" i="1" s="1"/>
  <c r="I677" i="1"/>
  <c r="J677" i="1" l="1"/>
  <c r="K677" i="1" s="1"/>
  <c r="L677" i="1" l="1"/>
  <c r="M677" i="1" s="1"/>
  <c r="N677" i="1" s="1"/>
  <c r="O677" i="1" s="1"/>
  <c r="I678" i="1"/>
  <c r="J678" i="1" l="1"/>
  <c r="K678" i="1" s="1"/>
  <c r="L678" i="1" l="1"/>
  <c r="M678" i="1" s="1"/>
  <c r="N678" i="1" s="1"/>
  <c r="O678" i="1" s="1"/>
  <c r="I679" i="1"/>
  <c r="J679" i="1" l="1"/>
  <c r="K679" i="1" s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 s="1"/>
  <c r="L681" i="1" l="1"/>
  <c r="M681" i="1" s="1"/>
  <c r="N681" i="1" s="1"/>
  <c r="O681" i="1" s="1"/>
  <c r="I682" i="1"/>
  <c r="J682" i="1" l="1"/>
  <c r="K682" i="1"/>
  <c r="L682" i="1" l="1"/>
  <c r="M682" i="1" s="1"/>
  <c r="N682" i="1" s="1"/>
  <c r="O682" i="1" s="1"/>
  <c r="I683" i="1"/>
  <c r="J683" i="1" l="1"/>
  <c r="K683" i="1" s="1"/>
  <c r="L683" i="1" l="1"/>
  <c r="M683" i="1" s="1"/>
  <c r="N683" i="1" s="1"/>
  <c r="O683" i="1" s="1"/>
  <c r="I684" i="1"/>
  <c r="J684" i="1" l="1"/>
  <c r="K684" i="1"/>
  <c r="L684" i="1" l="1"/>
  <c r="M684" i="1" s="1"/>
  <c r="N684" i="1" s="1"/>
  <c r="O684" i="1" s="1"/>
  <c r="I685" i="1"/>
  <c r="J685" i="1" l="1"/>
  <c r="K685" i="1"/>
  <c r="L685" i="1" l="1"/>
  <c r="M685" i="1" s="1"/>
  <c r="N685" i="1" s="1"/>
  <c r="O685" i="1" s="1"/>
  <c r="I686" i="1"/>
  <c r="J686" i="1" l="1"/>
  <c r="K686" i="1"/>
  <c r="L686" i="1" l="1"/>
  <c r="M686" i="1" s="1"/>
  <c r="N686" i="1" s="1"/>
  <c r="O686" i="1" s="1"/>
  <c r="I687" i="1"/>
  <c r="J687" i="1" l="1"/>
  <c r="K687" i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/>
  <c r="J690" i="1" l="1"/>
  <c r="K690" i="1" s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/>
  <c r="J692" i="1" l="1"/>
  <c r="K692" i="1" s="1"/>
  <c r="L692" i="1" l="1"/>
  <c r="M692" i="1" s="1"/>
  <c r="N692" i="1" s="1"/>
  <c r="O692" i="1" s="1"/>
  <c r="I693" i="1"/>
  <c r="J693" i="1" l="1"/>
  <c r="K693" i="1" s="1"/>
  <c r="L693" i="1" l="1"/>
  <c r="M693" i="1" s="1"/>
  <c r="N693" i="1" s="1"/>
  <c r="O693" i="1" s="1"/>
  <c r="I694" i="1"/>
  <c r="J694" i="1" l="1"/>
  <c r="K694" i="1" s="1"/>
  <c r="L694" i="1" l="1"/>
  <c r="M694" i="1" s="1"/>
  <c r="N694" i="1" s="1"/>
  <c r="O694" i="1" s="1"/>
  <c r="I695" i="1"/>
  <c r="J695" i="1" l="1"/>
  <c r="K695" i="1"/>
  <c r="L695" i="1" l="1"/>
  <c r="M695" i="1" s="1"/>
  <c r="N695" i="1" s="1"/>
  <c r="O695" i="1" s="1"/>
  <c r="I696" i="1"/>
  <c r="J696" i="1" l="1"/>
  <c r="K696" i="1"/>
  <c r="L696" i="1" l="1"/>
  <c r="M696" i="1" s="1"/>
  <c r="N696" i="1" s="1"/>
  <c r="O696" i="1" s="1"/>
  <c r="I697" i="1"/>
  <c r="J697" i="1" l="1"/>
  <c r="K697" i="1" s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/>
  <c r="L699" i="1" l="1"/>
  <c r="M699" i="1" s="1"/>
  <c r="N699" i="1" s="1"/>
  <c r="O699" i="1" s="1"/>
  <c r="I700" i="1" l="1"/>
  <c r="J700" i="1" l="1"/>
  <c r="K700" i="1"/>
  <c r="L700" i="1" l="1"/>
  <c r="M700" i="1" s="1"/>
  <c r="N700" i="1" s="1"/>
  <c r="O700" i="1" s="1"/>
  <c r="I701" i="1"/>
  <c r="J701" i="1" l="1"/>
  <c r="K701" i="1"/>
  <c r="L701" i="1" l="1"/>
  <c r="M701" i="1" s="1"/>
  <c r="N701" i="1" s="1"/>
  <c r="O701" i="1" s="1"/>
  <c r="I702" i="1"/>
  <c r="J702" i="1" l="1"/>
  <c r="K702" i="1" s="1"/>
  <c r="L702" i="1" l="1"/>
  <c r="M702" i="1" s="1"/>
  <c r="N702" i="1" s="1"/>
  <c r="O702" i="1" s="1"/>
  <c r="I703" i="1"/>
  <c r="J703" i="1" l="1"/>
  <c r="K703" i="1"/>
  <c r="L703" i="1" l="1"/>
  <c r="M703" i="1" s="1"/>
  <c r="N703" i="1" s="1"/>
  <c r="O703" i="1" s="1"/>
  <c r="I704" i="1" l="1"/>
  <c r="J704" i="1" l="1"/>
  <c r="K704" i="1" s="1"/>
  <c r="L704" i="1" l="1"/>
  <c r="M704" i="1" s="1"/>
  <c r="N704" i="1" s="1"/>
  <c r="O704" i="1" s="1"/>
  <c r="I705" i="1" l="1"/>
  <c r="J705" i="1" l="1"/>
  <c r="K705" i="1" s="1"/>
  <c r="L705" i="1" l="1"/>
  <c r="M705" i="1" s="1"/>
  <c r="N705" i="1" s="1"/>
  <c r="O705" i="1" s="1"/>
  <c r="I706" i="1"/>
  <c r="J706" i="1" l="1"/>
  <c r="K706" i="1" s="1"/>
  <c r="L706" i="1" l="1"/>
  <c r="M706" i="1" s="1"/>
  <c r="N706" i="1" s="1"/>
  <c r="O706" i="1" s="1"/>
  <c r="I707" i="1"/>
  <c r="J707" i="1" l="1"/>
  <c r="K707" i="1"/>
  <c r="L707" i="1" l="1"/>
  <c r="M707" i="1" s="1"/>
  <c r="N707" i="1" s="1"/>
  <c r="O707" i="1" s="1"/>
  <c r="I708" i="1" l="1"/>
  <c r="J708" i="1" l="1"/>
  <c r="K708" i="1" s="1"/>
  <c r="L708" i="1" l="1"/>
  <c r="M708" i="1" s="1"/>
  <c r="N708" i="1" s="1"/>
  <c r="O708" i="1" s="1"/>
  <c r="I709" i="1"/>
  <c r="J709" i="1" l="1"/>
  <c r="K709" i="1" s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/>
  <c r="J712" i="1" l="1"/>
  <c r="K712" i="1" s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 s="1"/>
  <c r="L714" i="1" l="1"/>
  <c r="M714" i="1" s="1"/>
  <c r="N714" i="1" s="1"/>
  <c r="O714" i="1" s="1"/>
  <c r="I715" i="1"/>
  <c r="J715" i="1" l="1"/>
  <c r="K715" i="1"/>
  <c r="L715" i="1" l="1"/>
  <c r="M715" i="1" s="1"/>
  <c r="N715" i="1" s="1"/>
  <c r="O715" i="1" s="1"/>
  <c r="I716" i="1"/>
  <c r="J716" i="1" l="1"/>
  <c r="K716" i="1"/>
  <c r="L716" i="1" l="1"/>
  <c r="M716" i="1" s="1"/>
  <c r="N716" i="1" s="1"/>
  <c r="O716" i="1" s="1"/>
  <c r="I717" i="1"/>
  <c r="J717" i="1" l="1"/>
  <c r="K717" i="1" s="1"/>
  <c r="L717" i="1" l="1"/>
  <c r="M717" i="1" s="1"/>
  <c r="N717" i="1" s="1"/>
  <c r="O717" i="1" s="1"/>
  <c r="I718" i="1"/>
  <c r="J718" i="1" l="1"/>
  <c r="K718" i="1"/>
  <c r="L718" i="1" l="1"/>
  <c r="M718" i="1" s="1"/>
  <c r="N718" i="1" s="1"/>
  <c r="O718" i="1" s="1"/>
  <c r="I719" i="1" l="1"/>
  <c r="J719" i="1" l="1"/>
  <c r="K719" i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/>
  <c r="J721" i="1" l="1"/>
  <c r="K721" i="1" s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 l="1"/>
  <c r="J723" i="1" l="1"/>
  <c r="K723" i="1" s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/>
  <c r="J728" i="1" l="1"/>
  <c r="K728" i="1" s="1"/>
  <c r="L728" i="1" l="1"/>
  <c r="M728" i="1" s="1"/>
  <c r="N728" i="1" s="1"/>
  <c r="O728" i="1" s="1"/>
  <c r="I729" i="1"/>
  <c r="J729" i="1" l="1"/>
  <c r="K729" i="1"/>
  <c r="L729" i="1" l="1"/>
  <c r="M729" i="1" s="1"/>
  <c r="N729" i="1" s="1"/>
  <c r="O729" i="1" s="1"/>
  <c r="I730" i="1"/>
  <c r="J730" i="1" l="1"/>
  <c r="K730" i="1" s="1"/>
  <c r="L730" i="1" l="1"/>
  <c r="M730" i="1" s="1"/>
  <c r="N730" i="1" s="1"/>
  <c r="O730" i="1" s="1"/>
  <c r="I731" i="1"/>
  <c r="J731" i="1" l="1"/>
  <c r="K731" i="1" s="1"/>
  <c r="L731" i="1" l="1"/>
  <c r="M731" i="1" s="1"/>
  <c r="N731" i="1" s="1"/>
  <c r="O731" i="1" s="1"/>
  <c r="I732" i="1"/>
  <c r="J732" i="1" l="1"/>
  <c r="K732" i="1" s="1"/>
  <c r="L732" i="1" l="1"/>
  <c r="M732" i="1" s="1"/>
  <c r="N732" i="1" s="1"/>
  <c r="O732" i="1" s="1"/>
  <c r="I733" i="1"/>
  <c r="J733" i="1" l="1"/>
  <c r="K733" i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/>
  <c r="J735" i="1" l="1"/>
  <c r="K735" i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/>
  <c r="J737" i="1" l="1"/>
  <c r="K737" i="1"/>
  <c r="L737" i="1" l="1"/>
  <c r="M737" i="1" s="1"/>
  <c r="N737" i="1" s="1"/>
  <c r="O737" i="1" s="1"/>
  <c r="I738" i="1"/>
  <c r="J738" i="1" l="1"/>
  <c r="K738" i="1" s="1"/>
  <c r="L738" i="1" l="1"/>
  <c r="M738" i="1" s="1"/>
  <c r="N738" i="1" s="1"/>
  <c r="O738" i="1" s="1"/>
  <c r="I739" i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/>
  <c r="J741" i="1" l="1"/>
  <c r="K741" i="1"/>
  <c r="L741" i="1" l="1"/>
  <c r="M741" i="1" s="1"/>
  <c r="N741" i="1" s="1"/>
  <c r="O741" i="1" s="1"/>
  <c r="I742" i="1" l="1"/>
  <c r="J742" i="1" l="1"/>
  <c r="K742" i="1" s="1"/>
  <c r="L742" i="1" l="1"/>
  <c r="M742" i="1" s="1"/>
  <c r="N742" i="1" s="1"/>
  <c r="O742" i="1" s="1"/>
  <c r="I743" i="1"/>
  <c r="J743" i="1" l="1"/>
  <c r="K743" i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/>
  <c r="J745" i="1" l="1"/>
  <c r="K745" i="1" s="1"/>
  <c r="L745" i="1" l="1"/>
  <c r="M745" i="1" s="1"/>
  <c r="N745" i="1" s="1"/>
  <c r="O745" i="1" s="1"/>
  <c r="I746" i="1"/>
  <c r="J746" i="1" l="1"/>
  <c r="K746" i="1" s="1"/>
  <c r="L746" i="1" l="1"/>
  <c r="M746" i="1" s="1"/>
  <c r="N746" i="1" s="1"/>
  <c r="O746" i="1" s="1"/>
  <c r="I747" i="1" l="1"/>
  <c r="J747" i="1" l="1"/>
  <c r="K747" i="1" s="1"/>
  <c r="L747" i="1" l="1"/>
  <c r="M747" i="1" s="1"/>
  <c r="N747" i="1" s="1"/>
  <c r="O747" i="1" s="1"/>
  <c r="I748" i="1" l="1"/>
  <c r="J748" i="1" l="1"/>
  <c r="K748" i="1" s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 l="1"/>
  <c r="J750" i="1" l="1"/>
  <c r="K750" i="1" s="1"/>
  <c r="L750" i="1" l="1"/>
  <c r="M750" i="1" s="1"/>
  <c r="N750" i="1" s="1"/>
  <c r="O750" i="1" s="1"/>
  <c r="I751" i="1"/>
  <c r="J751" i="1" l="1"/>
  <c r="K751" i="1" s="1"/>
  <c r="L751" i="1" l="1"/>
  <c r="M751" i="1" s="1"/>
  <c r="N751" i="1" s="1"/>
  <c r="O751" i="1" s="1"/>
  <c r="I752" i="1" l="1"/>
  <c r="J752" i="1" l="1"/>
  <c r="K752" i="1" s="1"/>
  <c r="L752" i="1" l="1"/>
  <c r="M752" i="1" s="1"/>
  <c r="N752" i="1" s="1"/>
  <c r="O752" i="1" s="1"/>
  <c r="I753" i="1" l="1"/>
  <c r="J753" i="1" l="1"/>
  <c r="K753" i="1"/>
  <c r="L753" i="1" l="1"/>
  <c r="M753" i="1" s="1"/>
  <c r="N753" i="1" s="1"/>
  <c r="O753" i="1" s="1"/>
  <c r="I754" i="1"/>
  <c r="J754" i="1" l="1"/>
  <c r="K754" i="1" s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 l="1"/>
  <c r="J757" i="1" l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/>
  <c r="J759" i="1" l="1"/>
  <c r="K759" i="1" s="1"/>
  <c r="L759" i="1" l="1"/>
  <c r="M759" i="1" s="1"/>
  <c r="N759" i="1" s="1"/>
  <c r="O759" i="1" s="1"/>
  <c r="I760" i="1"/>
  <c r="J760" i="1" l="1"/>
  <c r="K760" i="1" s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/>
  <c r="J762" i="1" l="1"/>
  <c r="K762" i="1" s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 s="1"/>
  <c r="L764" i="1" l="1"/>
  <c r="M764" i="1" s="1"/>
  <c r="N764" i="1" s="1"/>
  <c r="O764" i="1" s="1"/>
  <c r="I765" i="1"/>
  <c r="J765" i="1" l="1"/>
  <c r="K765" i="1" s="1"/>
  <c r="L765" i="1" l="1"/>
  <c r="M765" i="1" s="1"/>
  <c r="N765" i="1" s="1"/>
  <c r="O765" i="1" s="1"/>
  <c r="I766" i="1" l="1"/>
  <c r="J766" i="1" l="1"/>
  <c r="K766" i="1" s="1"/>
  <c r="L766" i="1" l="1"/>
  <c r="M766" i="1" s="1"/>
  <c r="N766" i="1" s="1"/>
  <c r="O766" i="1" s="1"/>
  <c r="I767" i="1"/>
  <c r="J767" i="1" l="1"/>
  <c r="K767" i="1" s="1"/>
  <c r="L767" i="1" l="1"/>
  <c r="M767" i="1" s="1"/>
  <c r="N767" i="1" s="1"/>
  <c r="O767" i="1" s="1"/>
  <c r="I768" i="1"/>
  <c r="J768" i="1" l="1"/>
  <c r="K768" i="1" s="1"/>
  <c r="L768" i="1" l="1"/>
  <c r="M768" i="1" s="1"/>
  <c r="N768" i="1" s="1"/>
  <c r="O768" i="1" s="1"/>
  <c r="I769" i="1" l="1"/>
  <c r="J769" i="1" l="1"/>
  <c r="K769" i="1" s="1"/>
  <c r="L769" i="1" l="1"/>
  <c r="M769" i="1" s="1"/>
  <c r="N769" i="1" s="1"/>
  <c r="O769" i="1" s="1"/>
  <c r="I770" i="1"/>
  <c r="J770" i="1" l="1"/>
  <c r="K770" i="1" s="1"/>
  <c r="L770" i="1" l="1"/>
  <c r="M770" i="1" s="1"/>
  <c r="N770" i="1" s="1"/>
  <c r="O770" i="1" s="1"/>
  <c r="I771" i="1"/>
  <c r="J771" i="1" l="1"/>
  <c r="K771" i="1"/>
  <c r="L771" i="1" l="1"/>
  <c r="M771" i="1" s="1"/>
  <c r="N771" i="1" s="1"/>
  <c r="O771" i="1" s="1"/>
  <c r="I772" i="1"/>
  <c r="J772" i="1" l="1"/>
  <c r="K772" i="1"/>
  <c r="L772" i="1" l="1"/>
  <c r="M772" i="1" s="1"/>
  <c r="N772" i="1" s="1"/>
  <c r="O772" i="1" s="1"/>
  <c r="I773" i="1"/>
  <c r="J773" i="1" l="1"/>
  <c r="K773" i="1" s="1"/>
  <c r="L773" i="1" l="1"/>
  <c r="M773" i="1" s="1"/>
  <c r="N773" i="1" s="1"/>
  <c r="O773" i="1" s="1"/>
  <c r="I774" i="1"/>
  <c r="J774" i="1" l="1"/>
  <c r="K774" i="1" s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/>
  <c r="J779" i="1" l="1"/>
  <c r="K779" i="1"/>
  <c r="L779" i="1" l="1"/>
  <c r="M779" i="1" s="1"/>
  <c r="N779" i="1" s="1"/>
  <c r="O779" i="1" s="1"/>
  <c r="I780" i="1"/>
  <c r="J780" i="1" l="1"/>
  <c r="K780" i="1" s="1"/>
  <c r="L780" i="1" l="1"/>
  <c r="M780" i="1" s="1"/>
  <c r="N780" i="1" s="1"/>
  <c r="O780" i="1" s="1"/>
  <c r="I781" i="1" l="1"/>
  <c r="J781" i="1" s="1"/>
  <c r="K781" i="1" s="1"/>
  <c r="L781" i="1" l="1"/>
  <c r="M781" i="1" s="1"/>
  <c r="N781" i="1" s="1"/>
  <c r="O781" i="1" s="1"/>
  <c r="I782" i="1"/>
  <c r="J782" i="1" l="1"/>
  <c r="K782" i="1" s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/>
  <c r="J784" i="1" l="1"/>
  <c r="K784" i="1" s="1"/>
  <c r="L784" i="1" l="1"/>
  <c r="M784" i="1" s="1"/>
  <c r="N784" i="1" s="1"/>
  <c r="O784" i="1" s="1"/>
  <c r="I785" i="1"/>
  <c r="J785" i="1" l="1"/>
  <c r="K785" i="1"/>
  <c r="L785" i="1" l="1"/>
  <c r="M785" i="1" s="1"/>
  <c r="N785" i="1" s="1"/>
  <c r="O785" i="1" s="1"/>
  <c r="I786" i="1"/>
  <c r="J786" i="1" l="1"/>
  <c r="K786" i="1" s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 s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 s="1"/>
  <c r="L791" i="1" l="1"/>
  <c r="M791" i="1" s="1"/>
  <c r="N791" i="1" s="1"/>
  <c r="O791" i="1" s="1"/>
  <c r="I792" i="1"/>
  <c r="J792" i="1" l="1"/>
  <c r="K792" i="1" s="1"/>
  <c r="L792" i="1" l="1"/>
  <c r="M792" i="1" s="1"/>
  <c r="N792" i="1" s="1"/>
  <c r="O792" i="1" s="1"/>
  <c r="I793" i="1"/>
  <c r="J793" i="1" l="1"/>
  <c r="K793" i="1"/>
  <c r="L793" i="1" l="1"/>
  <c r="M793" i="1" s="1"/>
  <c r="N793" i="1" s="1"/>
  <c r="O793" i="1" s="1"/>
  <c r="I794" i="1"/>
  <c r="J794" i="1" l="1"/>
  <c r="K794" i="1"/>
  <c r="L794" i="1" l="1"/>
  <c r="M794" i="1" s="1"/>
  <c r="N794" i="1" s="1"/>
  <c r="O794" i="1" s="1"/>
  <c r="I795" i="1"/>
  <c r="J795" i="1" l="1"/>
  <c r="K795" i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/>
  <c r="L797" i="1" l="1"/>
  <c r="M797" i="1" s="1"/>
  <c r="N797" i="1" s="1"/>
  <c r="O797" i="1" s="1"/>
  <c r="I798" i="1"/>
  <c r="J798" i="1" l="1"/>
  <c r="K798" i="1" s="1"/>
  <c r="L798" i="1" l="1"/>
  <c r="M798" i="1" s="1"/>
  <c r="N798" i="1" s="1"/>
  <c r="O798" i="1" s="1"/>
  <c r="I799" i="1"/>
  <c r="J799" i="1" l="1"/>
  <c r="K799" i="1"/>
  <c r="L799" i="1" l="1"/>
  <c r="M799" i="1" s="1"/>
  <c r="N799" i="1" s="1"/>
  <c r="O799" i="1" s="1"/>
  <c r="I800" i="1"/>
  <c r="J800" i="1" l="1"/>
  <c r="K800" i="1" s="1"/>
  <c r="L800" i="1" l="1"/>
  <c r="M800" i="1" s="1"/>
  <c r="N800" i="1" s="1"/>
  <c r="O800" i="1" s="1"/>
  <c r="I801" i="1"/>
  <c r="J801" i="1" l="1"/>
  <c r="K801" i="1"/>
  <c r="L801" i="1" l="1"/>
  <c r="M801" i="1" s="1"/>
  <c r="N801" i="1" s="1"/>
  <c r="O801" i="1" s="1"/>
  <c r="I802" i="1" l="1"/>
  <c r="J802" i="1" l="1"/>
  <c r="K802" i="1" s="1"/>
  <c r="L802" i="1" l="1"/>
  <c r="M802" i="1" s="1"/>
  <c r="N802" i="1" s="1"/>
  <c r="O802" i="1" s="1"/>
  <c r="I803" i="1"/>
  <c r="J803" i="1" l="1"/>
  <c r="K803" i="1" s="1"/>
  <c r="L803" i="1" l="1"/>
  <c r="M803" i="1" s="1"/>
  <c r="N803" i="1" s="1"/>
  <c r="O803" i="1" s="1"/>
  <c r="I804" i="1"/>
  <c r="J804" i="1" l="1"/>
  <c r="K804" i="1" s="1"/>
  <c r="L804" i="1" l="1"/>
  <c r="M804" i="1" s="1"/>
  <c r="N804" i="1" s="1"/>
  <c r="O804" i="1" s="1"/>
  <c r="I805" i="1"/>
  <c r="J805" i="1" l="1"/>
  <c r="K805" i="1" s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 l="1"/>
  <c r="J807" i="1" l="1"/>
  <c r="K807" i="1" s="1"/>
  <c r="L807" i="1" l="1"/>
  <c r="M807" i="1" s="1"/>
  <c r="N807" i="1" s="1"/>
  <c r="O807" i="1" s="1"/>
  <c r="I808" i="1"/>
  <c r="J808" i="1" l="1"/>
  <c r="K808" i="1"/>
  <c r="L808" i="1" l="1"/>
  <c r="M808" i="1" s="1"/>
  <c r="N808" i="1" s="1"/>
  <c r="O808" i="1" s="1"/>
  <c r="I809" i="1"/>
  <c r="J809" i="1" l="1"/>
  <c r="K809" i="1" s="1"/>
  <c r="L809" i="1" l="1"/>
  <c r="M809" i="1" s="1"/>
  <c r="N809" i="1" s="1"/>
  <c r="O809" i="1" s="1"/>
  <c r="I810" i="1"/>
  <c r="J810" i="1" l="1"/>
  <c r="K810" i="1" s="1"/>
  <c r="L810" i="1" l="1"/>
  <c r="M810" i="1" s="1"/>
  <c r="N810" i="1" s="1"/>
  <c r="O810" i="1" s="1"/>
  <c r="I811" i="1"/>
  <c r="J811" i="1" l="1"/>
  <c r="K811" i="1"/>
  <c r="L811" i="1" l="1"/>
  <c r="M811" i="1" s="1"/>
  <c r="N811" i="1" s="1"/>
  <c r="O811" i="1" s="1"/>
  <c r="I812" i="1"/>
  <c r="J812" i="1" l="1"/>
  <c r="K812" i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/>
  <c r="J814" i="1" l="1"/>
  <c r="K814" i="1" s="1"/>
  <c r="L814" i="1" l="1"/>
  <c r="M814" i="1" s="1"/>
  <c r="N814" i="1" s="1"/>
  <c r="O814" i="1" s="1"/>
  <c r="I815" i="1"/>
  <c r="J815" i="1" l="1"/>
  <c r="K815" i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 l="1"/>
  <c r="J819" i="1" l="1"/>
  <c r="K819" i="1" s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/>
  <c r="J821" i="1" l="1"/>
  <c r="K821" i="1"/>
  <c r="L821" i="1" l="1"/>
  <c r="M821" i="1" s="1"/>
  <c r="N821" i="1" s="1"/>
  <c r="O821" i="1" s="1"/>
  <c r="I822" i="1" l="1"/>
  <c r="J822" i="1" l="1"/>
  <c r="K822" i="1"/>
  <c r="L822" i="1" l="1"/>
  <c r="M822" i="1" s="1"/>
  <c r="N822" i="1" s="1"/>
  <c r="O822" i="1" s="1"/>
  <c r="I823" i="1"/>
  <c r="J823" i="1" l="1"/>
  <c r="K823" i="1" s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 l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/>
  <c r="J831" i="1" l="1"/>
  <c r="K831" i="1" s="1"/>
  <c r="L831" i="1" l="1"/>
  <c r="M831" i="1" s="1"/>
  <c r="N831" i="1" s="1"/>
  <c r="O831" i="1" s="1"/>
  <c r="I832" i="1"/>
  <c r="J832" i="1" l="1"/>
  <c r="K832" i="1" s="1"/>
  <c r="L832" i="1" l="1"/>
  <c r="M832" i="1" s="1"/>
  <c r="N832" i="1" s="1"/>
  <c r="O832" i="1" s="1"/>
  <c r="I833" i="1"/>
  <c r="J833" i="1" l="1"/>
  <c r="K833" i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/>
  <c r="J835" i="1" l="1"/>
  <c r="K835" i="1" s="1"/>
  <c r="L835" i="1" l="1"/>
  <c r="M835" i="1" s="1"/>
  <c r="N835" i="1" s="1"/>
  <c r="O835" i="1" s="1"/>
  <c r="I836" i="1"/>
  <c r="J836" i="1" l="1"/>
  <c r="K836" i="1" s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/>
  <c r="J839" i="1" l="1"/>
  <c r="K839" i="1"/>
  <c r="L839" i="1" l="1"/>
  <c r="M839" i="1" s="1"/>
  <c r="N839" i="1" s="1"/>
  <c r="O839" i="1" s="1"/>
  <c r="I840" i="1"/>
  <c r="J840" i="1" l="1"/>
  <c r="K840" i="1"/>
  <c r="L840" i="1" l="1"/>
  <c r="M840" i="1" s="1"/>
  <c r="N840" i="1" s="1"/>
  <c r="O840" i="1" s="1"/>
  <c r="I841" i="1"/>
  <c r="J841" i="1" l="1"/>
  <c r="K841" i="1" s="1"/>
  <c r="L841" i="1" l="1"/>
  <c r="M841" i="1" s="1"/>
  <c r="N841" i="1" s="1"/>
  <c r="O841" i="1" s="1"/>
  <c r="I842" i="1"/>
  <c r="J842" i="1" l="1"/>
  <c r="K842" i="1"/>
  <c r="L842" i="1" l="1"/>
  <c r="M842" i="1" s="1"/>
  <c r="N842" i="1" s="1"/>
  <c r="O842" i="1" s="1"/>
  <c r="I843" i="1"/>
  <c r="J843" i="1" l="1"/>
  <c r="K843" i="1" s="1"/>
  <c r="L843" i="1" l="1"/>
  <c r="M843" i="1" s="1"/>
  <c r="N843" i="1" s="1"/>
  <c r="O843" i="1" s="1"/>
  <c r="I844" i="1"/>
  <c r="J844" i="1" l="1"/>
  <c r="K844" i="1" s="1"/>
  <c r="L844" i="1" l="1"/>
  <c r="M844" i="1" s="1"/>
  <c r="N844" i="1" s="1"/>
  <c r="O844" i="1" s="1"/>
  <c r="I845" i="1"/>
  <c r="J845" i="1" l="1"/>
  <c r="K845" i="1" s="1"/>
  <c r="L845" i="1" l="1"/>
  <c r="M845" i="1" s="1"/>
  <c r="N845" i="1" s="1"/>
  <c r="O845" i="1" s="1"/>
  <c r="I846" i="1"/>
  <c r="J846" i="1" l="1"/>
  <c r="K846" i="1"/>
  <c r="L846" i="1" l="1"/>
  <c r="M846" i="1" s="1"/>
  <c r="N846" i="1" s="1"/>
  <c r="O846" i="1" s="1"/>
  <c r="I847" i="1" l="1"/>
  <c r="J847" i="1" l="1"/>
  <c r="K847" i="1" s="1"/>
  <c r="L847" i="1" l="1"/>
  <c r="M847" i="1" s="1"/>
  <c r="N847" i="1" s="1"/>
  <c r="O847" i="1" s="1"/>
  <c r="I848" i="1"/>
  <c r="J848" i="1" l="1"/>
  <c r="K848" i="1"/>
  <c r="L848" i="1" l="1"/>
  <c r="M848" i="1" s="1"/>
  <c r="N848" i="1" s="1"/>
  <c r="O848" i="1" s="1"/>
  <c r="I849" i="1"/>
  <c r="J849" i="1" l="1"/>
  <c r="K849" i="1" s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/>
  <c r="J852" i="1" l="1"/>
  <c r="K852" i="1" s="1"/>
  <c r="L852" i="1" l="1"/>
  <c r="M852" i="1" s="1"/>
  <c r="N852" i="1" s="1"/>
  <c r="O852" i="1" s="1"/>
  <c r="I853" i="1"/>
  <c r="J853" i="1" l="1"/>
  <c r="K853" i="1" s="1"/>
  <c r="L853" i="1" l="1"/>
  <c r="M853" i="1" s="1"/>
  <c r="N853" i="1" s="1"/>
  <c r="O853" i="1" s="1"/>
  <c r="I854" i="1"/>
  <c r="J854" i="1" l="1"/>
  <c r="K854" i="1" s="1"/>
  <c r="L854" i="1" l="1"/>
  <c r="M854" i="1" s="1"/>
  <c r="N854" i="1" s="1"/>
  <c r="O854" i="1" s="1"/>
  <c r="I855" i="1"/>
  <c r="J855" i="1" l="1"/>
  <c r="K855" i="1"/>
  <c r="L855" i="1" l="1"/>
  <c r="M855" i="1" s="1"/>
  <c r="N855" i="1" s="1"/>
  <c r="O855" i="1" s="1"/>
  <c r="I856" i="1"/>
  <c r="J856" i="1" l="1"/>
  <c r="K856" i="1" s="1"/>
  <c r="L856" i="1" l="1"/>
  <c r="M856" i="1" s="1"/>
  <c r="N856" i="1" s="1"/>
  <c r="O856" i="1" s="1"/>
  <c r="I857" i="1"/>
  <c r="J857" i="1" l="1"/>
  <c r="K857" i="1"/>
  <c r="L857" i="1" l="1"/>
  <c r="M857" i="1" s="1"/>
  <c r="N857" i="1" s="1"/>
  <c r="O857" i="1" s="1"/>
  <c r="I858" i="1" l="1"/>
  <c r="J858" i="1" l="1"/>
  <c r="K858" i="1" s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/>
  <c r="L860" i="1" l="1"/>
  <c r="M860" i="1" s="1"/>
  <c r="N860" i="1" s="1"/>
  <c r="O860" i="1" s="1"/>
  <c r="I861" i="1" l="1"/>
  <c r="J861" i="1" l="1"/>
  <c r="K861" i="1" s="1"/>
  <c r="L861" i="1" l="1"/>
  <c r="M861" i="1" s="1"/>
  <c r="N861" i="1" s="1"/>
  <c r="O861" i="1" s="1"/>
  <c r="I862" i="1"/>
  <c r="J862" i="1" l="1"/>
  <c r="K862" i="1" s="1"/>
  <c r="L862" i="1" l="1"/>
  <c r="M862" i="1" s="1"/>
  <c r="N862" i="1" s="1"/>
  <c r="O862" i="1" s="1"/>
  <c r="I863" i="1"/>
  <c r="J863" i="1" l="1"/>
  <c r="K863" i="1" s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 s="1"/>
  <c r="L867" i="1" l="1"/>
  <c r="M867" i="1" s="1"/>
  <c r="N867" i="1" s="1"/>
  <c r="O867" i="1" s="1"/>
  <c r="I868" i="1"/>
  <c r="J868" i="1" l="1"/>
  <c r="K868" i="1" s="1"/>
  <c r="L868" i="1" l="1"/>
  <c r="M868" i="1" s="1"/>
  <c r="N868" i="1" s="1"/>
  <c r="O868" i="1" s="1"/>
  <c r="I869" i="1"/>
  <c r="J869" i="1" l="1"/>
  <c r="K869" i="1"/>
  <c r="L869" i="1" l="1"/>
  <c r="M869" i="1" s="1"/>
  <c r="N869" i="1" s="1"/>
  <c r="O869" i="1" s="1"/>
  <c r="I870" i="1"/>
  <c r="J870" i="1" l="1"/>
  <c r="K870" i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/>
  <c r="J872" i="1" l="1"/>
  <c r="K872" i="1" s="1"/>
  <c r="L872" i="1" l="1"/>
  <c r="M872" i="1" s="1"/>
  <c r="N872" i="1" s="1"/>
  <c r="O872" i="1" s="1"/>
  <c r="I873" i="1"/>
  <c r="J873" i="1" l="1"/>
  <c r="K873" i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/>
  <c r="J875" i="1" l="1"/>
  <c r="K875" i="1" s="1"/>
  <c r="L875" i="1" l="1"/>
  <c r="M875" i="1" s="1"/>
  <c r="N875" i="1" s="1"/>
  <c r="O875" i="1" s="1"/>
  <c r="I876" i="1"/>
  <c r="J876" i="1" l="1"/>
  <c r="K876" i="1" s="1"/>
  <c r="L876" i="1" l="1"/>
  <c r="M876" i="1" s="1"/>
  <c r="N876" i="1" s="1"/>
  <c r="O876" i="1" s="1"/>
  <c r="I877" i="1" l="1"/>
  <c r="J877" i="1" l="1"/>
  <c r="K877" i="1" s="1"/>
  <c r="L877" i="1" l="1"/>
  <c r="M877" i="1" s="1"/>
  <c r="N877" i="1" s="1"/>
  <c r="O877" i="1" s="1"/>
  <c r="I878" i="1"/>
  <c r="J878" i="1" l="1"/>
  <c r="K878" i="1" s="1"/>
  <c r="L878" i="1" l="1"/>
  <c r="M878" i="1" s="1"/>
  <c r="N878" i="1" s="1"/>
  <c r="O878" i="1" s="1"/>
  <c r="I879" i="1"/>
  <c r="J879" i="1" l="1"/>
  <c r="K879" i="1"/>
  <c r="L879" i="1" l="1"/>
  <c r="M879" i="1" s="1"/>
  <c r="N879" i="1" s="1"/>
  <c r="O879" i="1" s="1"/>
  <c r="I880" i="1"/>
  <c r="J880" i="1" l="1"/>
  <c r="K880" i="1" s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/>
  <c r="J883" i="1" l="1"/>
  <c r="K883" i="1" s="1"/>
  <c r="L883" i="1" l="1"/>
  <c r="M883" i="1" s="1"/>
  <c r="N883" i="1" s="1"/>
  <c r="O883" i="1" s="1"/>
  <c r="I884" i="1"/>
  <c r="J884" i="1" l="1"/>
  <c r="K884" i="1" s="1"/>
  <c r="L884" i="1" l="1"/>
  <c r="M884" i="1" s="1"/>
  <c r="N884" i="1" s="1"/>
  <c r="O884" i="1" s="1"/>
  <c r="I885" i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/>
  <c r="J888" i="1" l="1"/>
  <c r="K888" i="1" s="1"/>
  <c r="L888" i="1" l="1"/>
  <c r="M888" i="1" s="1"/>
  <c r="N888" i="1" s="1"/>
  <c r="O888" i="1" s="1"/>
  <c r="I889" i="1" l="1"/>
  <c r="J889" i="1" l="1"/>
  <c r="K889" i="1"/>
  <c r="L889" i="1" l="1"/>
  <c r="M889" i="1" s="1"/>
  <c r="N889" i="1" s="1"/>
  <c r="O889" i="1" s="1"/>
  <c r="I890" i="1"/>
  <c r="J890" i="1" l="1"/>
  <c r="K890" i="1" s="1"/>
  <c r="L890" i="1" l="1"/>
  <c r="M890" i="1" s="1"/>
  <c r="N890" i="1" s="1"/>
  <c r="O890" i="1" s="1"/>
  <c r="I891" i="1"/>
  <c r="J891" i="1" l="1"/>
  <c r="K891" i="1" s="1"/>
  <c r="L891" i="1" l="1"/>
  <c r="M891" i="1" s="1"/>
  <c r="N891" i="1" s="1"/>
  <c r="O891" i="1" s="1"/>
  <c r="I892" i="1"/>
  <c r="J892" i="1" l="1"/>
  <c r="K892" i="1"/>
  <c r="L892" i="1" l="1"/>
  <c r="M892" i="1" s="1"/>
  <c r="N892" i="1" s="1"/>
  <c r="O892" i="1" s="1"/>
  <c r="I893" i="1" l="1"/>
  <c r="J893" i="1" l="1"/>
  <c r="K893" i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/>
  <c r="J895" i="1" l="1"/>
  <c r="K895" i="1" s="1"/>
  <c r="L895" i="1" l="1"/>
  <c r="M895" i="1" s="1"/>
  <c r="N895" i="1" s="1"/>
  <c r="O895" i="1" s="1"/>
  <c r="I896" i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/>
  <c r="J899" i="1" l="1"/>
  <c r="K899" i="1" s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/>
  <c r="J901" i="1" l="1"/>
  <c r="K901" i="1"/>
  <c r="L901" i="1" l="1"/>
  <c r="M901" i="1" s="1"/>
  <c r="N901" i="1" s="1"/>
  <c r="O901" i="1" s="1"/>
  <c r="I902" i="1"/>
  <c r="J902" i="1" l="1"/>
  <c r="K902" i="1" s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/>
  <c r="J904" i="1" l="1"/>
  <c r="K904" i="1"/>
  <c r="L904" i="1" l="1"/>
  <c r="M904" i="1" s="1"/>
  <c r="N904" i="1" s="1"/>
  <c r="O904" i="1" s="1"/>
  <c r="I905" i="1"/>
  <c r="J905" i="1" l="1"/>
  <c r="K905" i="1" s="1"/>
  <c r="L905" i="1" l="1"/>
  <c r="M905" i="1" s="1"/>
  <c r="N905" i="1" s="1"/>
  <c r="O905" i="1" s="1"/>
  <c r="I906" i="1"/>
  <c r="J906" i="1" l="1"/>
  <c r="K906" i="1" s="1"/>
  <c r="L906" i="1" l="1"/>
  <c r="M906" i="1" s="1"/>
  <c r="N906" i="1" s="1"/>
  <c r="O906" i="1" s="1"/>
  <c r="I907" i="1"/>
  <c r="J907" i="1" l="1"/>
  <c r="K907" i="1"/>
  <c r="L907" i="1" l="1"/>
  <c r="M907" i="1" s="1"/>
  <c r="N907" i="1" s="1"/>
  <c r="O907" i="1" s="1"/>
  <c r="I908" i="1" l="1"/>
  <c r="J908" i="1" l="1"/>
  <c r="K908" i="1"/>
  <c r="L908" i="1" l="1"/>
  <c r="M908" i="1" s="1"/>
  <c r="N908" i="1" s="1"/>
  <c r="O908" i="1" s="1"/>
  <c r="I909" i="1"/>
  <c r="J909" i="1" l="1"/>
  <c r="K909" i="1" s="1"/>
  <c r="L909" i="1" l="1"/>
  <c r="M909" i="1" s="1"/>
  <c r="N909" i="1" s="1"/>
  <c r="O909" i="1" s="1"/>
  <c r="I910" i="1"/>
  <c r="J910" i="1" l="1"/>
  <c r="K910" i="1" s="1"/>
  <c r="L910" i="1" l="1"/>
  <c r="M910" i="1" s="1"/>
  <c r="N910" i="1" s="1"/>
  <c r="O910" i="1" s="1"/>
  <c r="I911" i="1" l="1"/>
  <c r="J911" i="1" l="1"/>
  <c r="K911" i="1" s="1"/>
  <c r="L911" i="1" l="1"/>
  <c r="M911" i="1" s="1"/>
  <c r="N911" i="1" s="1"/>
  <c r="O911" i="1" s="1"/>
  <c r="I912" i="1" l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 s="1"/>
  <c r="L914" i="1" l="1"/>
  <c r="M914" i="1" s="1"/>
  <c r="N914" i="1" s="1"/>
  <c r="O914" i="1" s="1"/>
  <c r="I915" i="1"/>
  <c r="J915" i="1" l="1"/>
  <c r="K915" i="1" s="1"/>
  <c r="L915" i="1" l="1"/>
  <c r="M915" i="1" s="1"/>
  <c r="N915" i="1" s="1"/>
  <c r="O915" i="1" s="1"/>
  <c r="I916" i="1" l="1"/>
  <c r="J916" i="1" l="1"/>
  <c r="K916" i="1" s="1"/>
  <c r="L916" i="1" l="1"/>
  <c r="M916" i="1" s="1"/>
  <c r="N916" i="1" s="1"/>
  <c r="O916" i="1" s="1"/>
  <c r="I917" i="1"/>
  <c r="J917" i="1" l="1"/>
  <c r="K917" i="1" s="1"/>
  <c r="L917" i="1" l="1"/>
  <c r="M917" i="1" s="1"/>
  <c r="N917" i="1" s="1"/>
  <c r="O917" i="1" s="1"/>
  <c r="I918" i="1"/>
  <c r="J918" i="1" l="1"/>
  <c r="K918" i="1" s="1"/>
  <c r="L918" i="1" l="1"/>
  <c r="M918" i="1" s="1"/>
  <c r="N918" i="1" s="1"/>
  <c r="O918" i="1" s="1"/>
  <c r="I919" i="1"/>
  <c r="J919" i="1" l="1"/>
  <c r="K919" i="1"/>
  <c r="L919" i="1" l="1"/>
  <c r="M919" i="1" s="1"/>
  <c r="N919" i="1" s="1"/>
  <c r="O919" i="1" s="1"/>
  <c r="I920" i="1"/>
  <c r="J920" i="1" l="1"/>
  <c r="K920" i="1"/>
  <c r="L920" i="1" l="1"/>
  <c r="M920" i="1" s="1"/>
  <c r="N920" i="1" s="1"/>
  <c r="O920" i="1" s="1"/>
  <c r="I921" i="1"/>
  <c r="J921" i="1" l="1"/>
  <c r="K921" i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/>
  <c r="J923" i="1" l="1"/>
  <c r="K923" i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 l="1"/>
  <c r="J925" i="1" l="1"/>
  <c r="K925" i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 s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/>
  <c r="J929" i="1" l="1"/>
  <c r="K929" i="1" s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/>
  <c r="J931" i="1" l="1"/>
  <c r="K931" i="1" s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/>
  <c r="J933" i="1" l="1"/>
  <c r="K933" i="1" s="1"/>
  <c r="L933" i="1" l="1"/>
  <c r="M933" i="1" s="1"/>
  <c r="N933" i="1" s="1"/>
  <c r="O933" i="1" s="1"/>
  <c r="I934" i="1"/>
  <c r="J934" i="1" l="1"/>
  <c r="K934" i="1" s="1"/>
  <c r="L934" i="1" l="1"/>
  <c r="M934" i="1" s="1"/>
  <c r="N934" i="1" s="1"/>
  <c r="O934" i="1" s="1"/>
  <c r="I935" i="1"/>
  <c r="J935" i="1" l="1"/>
  <c r="K935" i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/>
  <c r="J937" i="1" l="1"/>
  <c r="K937" i="1" s="1"/>
  <c r="L937" i="1" l="1"/>
  <c r="M937" i="1" s="1"/>
  <c r="N937" i="1" s="1"/>
  <c r="O937" i="1" s="1"/>
  <c r="I938" i="1"/>
  <c r="J938" i="1" l="1"/>
  <c r="K938" i="1"/>
  <c r="L938" i="1" l="1"/>
  <c r="M938" i="1" s="1"/>
  <c r="N938" i="1" s="1"/>
  <c r="O938" i="1" s="1"/>
  <c r="I939" i="1"/>
  <c r="J939" i="1" l="1"/>
  <c r="K939" i="1" s="1"/>
  <c r="L939" i="1" l="1"/>
  <c r="M939" i="1" s="1"/>
  <c r="N939" i="1" s="1"/>
  <c r="O939" i="1" s="1"/>
  <c r="I940" i="1"/>
  <c r="J940" i="1" l="1"/>
  <c r="K940" i="1" s="1"/>
  <c r="L940" i="1" l="1"/>
  <c r="M940" i="1" s="1"/>
  <c r="N940" i="1" s="1"/>
  <c r="O940" i="1" s="1"/>
  <c r="I941" i="1"/>
  <c r="J941" i="1" l="1"/>
  <c r="K941" i="1" s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/>
  <c r="J943" i="1" l="1"/>
  <c r="K943" i="1" s="1"/>
  <c r="L943" i="1" l="1"/>
  <c r="M943" i="1" s="1"/>
  <c r="N943" i="1" s="1"/>
  <c r="O943" i="1" s="1"/>
  <c r="I944" i="1" l="1"/>
  <c r="J944" i="1"/>
  <c r="K944" i="1" s="1"/>
  <c r="L944" i="1" l="1"/>
  <c r="M944" i="1" s="1"/>
  <c r="N944" i="1" s="1"/>
  <c r="O944" i="1" s="1"/>
  <c r="I945" i="1"/>
  <c r="J945" i="1" l="1"/>
  <c r="K945" i="1" s="1"/>
  <c r="L945" i="1" l="1"/>
  <c r="M945" i="1" s="1"/>
  <c r="N945" i="1" s="1"/>
  <c r="O945" i="1" s="1"/>
  <c r="I946" i="1"/>
  <c r="J946" i="1" l="1"/>
  <c r="K946" i="1" s="1"/>
  <c r="L946" i="1" l="1"/>
  <c r="M946" i="1" s="1"/>
  <c r="N946" i="1" s="1"/>
  <c r="O946" i="1" s="1"/>
  <c r="I947" i="1"/>
  <c r="J947" i="1" l="1"/>
  <c r="K947" i="1" s="1"/>
  <c r="L947" i="1" l="1"/>
  <c r="M947" i="1" s="1"/>
  <c r="N947" i="1" s="1"/>
  <c r="O947" i="1" s="1"/>
  <c r="I948" i="1"/>
  <c r="J948" i="1" l="1"/>
  <c r="K948" i="1" s="1"/>
  <c r="L948" i="1" l="1"/>
  <c r="M948" i="1" s="1"/>
  <c r="N948" i="1" s="1"/>
  <c r="O948" i="1" s="1"/>
  <c r="I949" i="1"/>
  <c r="J949" i="1" l="1"/>
  <c r="K949" i="1"/>
  <c r="L949" i="1" l="1"/>
  <c r="M949" i="1" s="1"/>
  <c r="N949" i="1" s="1"/>
  <c r="O949" i="1" s="1"/>
  <c r="I950" i="1"/>
  <c r="J950" i="1" l="1"/>
  <c r="K950" i="1" s="1"/>
  <c r="L950" i="1" l="1"/>
  <c r="M950" i="1" s="1"/>
  <c r="N950" i="1" s="1"/>
  <c r="O950" i="1" s="1"/>
  <c r="I951" i="1"/>
  <c r="J951" i="1" l="1"/>
  <c r="K951" i="1"/>
  <c r="L951" i="1" l="1"/>
  <c r="M951" i="1" s="1"/>
  <c r="N951" i="1" s="1"/>
  <c r="O951" i="1" s="1"/>
  <c r="I952" i="1"/>
  <c r="J952" i="1" l="1"/>
  <c r="K952" i="1" s="1"/>
  <c r="L952" i="1" l="1"/>
  <c r="M952" i="1" s="1"/>
  <c r="N952" i="1" s="1"/>
  <c r="O952" i="1" s="1"/>
  <c r="I953" i="1"/>
  <c r="J953" i="1" l="1"/>
  <c r="K953" i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 s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/>
  <c r="J958" i="1" l="1"/>
  <c r="K958" i="1" s="1"/>
  <c r="L958" i="1" l="1"/>
  <c r="M958" i="1" s="1"/>
  <c r="N958" i="1" s="1"/>
  <c r="O958" i="1" s="1"/>
  <c r="I959" i="1"/>
  <c r="J959" i="1" l="1"/>
  <c r="K959" i="1" s="1"/>
  <c r="L959" i="1" l="1"/>
  <c r="M959" i="1" s="1"/>
  <c r="N959" i="1" s="1"/>
  <c r="O959" i="1" s="1"/>
  <c r="I960" i="1"/>
  <c r="J960" i="1" l="1"/>
  <c r="K960" i="1" s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/>
  <c r="J963" i="1" l="1"/>
  <c r="K963" i="1" s="1"/>
  <c r="L963" i="1" l="1"/>
  <c r="M963" i="1" s="1"/>
  <c r="N963" i="1" s="1"/>
  <c r="O963" i="1" s="1"/>
  <c r="I964" i="1" l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 l="1"/>
  <c r="J968" i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/>
  <c r="J970" i="1" l="1"/>
  <c r="K970" i="1" s="1"/>
  <c r="L970" i="1" l="1"/>
  <c r="M970" i="1" s="1"/>
  <c r="N970" i="1" s="1"/>
  <c r="O970" i="1" s="1"/>
  <c r="I971" i="1"/>
  <c r="J971" i="1" l="1"/>
  <c r="K971" i="1" s="1"/>
  <c r="L971" i="1" l="1"/>
  <c r="M971" i="1" s="1"/>
  <c r="N971" i="1" s="1"/>
  <c r="O971" i="1" s="1"/>
  <c r="I972" i="1"/>
  <c r="J972" i="1" l="1"/>
  <c r="K972" i="1" s="1"/>
  <c r="L972" i="1" l="1"/>
  <c r="M972" i="1" s="1"/>
  <c r="N972" i="1" s="1"/>
  <c r="O972" i="1" s="1"/>
  <c r="I973" i="1"/>
  <c r="J973" i="1" l="1"/>
  <c r="K973" i="1" s="1"/>
  <c r="L973" i="1" l="1"/>
  <c r="M973" i="1" s="1"/>
  <c r="N973" i="1" s="1"/>
  <c r="O973" i="1" s="1"/>
  <c r="I974" i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 l="1"/>
  <c r="J976" i="1" l="1"/>
  <c r="K976" i="1" s="1"/>
  <c r="L976" i="1" l="1"/>
  <c r="M976" i="1" s="1"/>
  <c r="N976" i="1" s="1"/>
  <c r="O976" i="1" s="1"/>
  <c r="I977" i="1"/>
  <c r="J977" i="1" l="1"/>
  <c r="K977" i="1"/>
  <c r="L977" i="1" l="1"/>
  <c r="M977" i="1" s="1"/>
  <c r="N977" i="1" s="1"/>
  <c r="O977" i="1" s="1"/>
  <c r="I978" i="1"/>
  <c r="J978" i="1" l="1"/>
  <c r="K978" i="1" s="1"/>
  <c r="L978" i="1" l="1"/>
  <c r="M978" i="1" s="1"/>
  <c r="N978" i="1" s="1"/>
  <c r="O978" i="1" s="1"/>
  <c r="I979" i="1"/>
  <c r="J979" i="1" l="1"/>
  <c r="K979" i="1" s="1"/>
  <c r="L979" i="1" l="1"/>
  <c r="M979" i="1" s="1"/>
  <c r="N979" i="1" s="1"/>
  <c r="O979" i="1" s="1"/>
  <c r="I980" i="1" l="1"/>
  <c r="J980" i="1"/>
  <c r="K980" i="1" s="1"/>
  <c r="L980" i="1" l="1"/>
  <c r="M980" i="1" s="1"/>
  <c r="N980" i="1" s="1"/>
  <c r="O980" i="1" s="1"/>
  <c r="I981" i="1"/>
  <c r="J981" i="1" l="1"/>
  <c r="K981" i="1"/>
  <c r="L981" i="1" l="1"/>
  <c r="M981" i="1" s="1"/>
  <c r="N981" i="1" s="1"/>
  <c r="O981" i="1" s="1"/>
  <c r="I982" i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 l="1"/>
  <c r="J984" i="1" l="1"/>
  <c r="K984" i="1" s="1"/>
  <c r="L984" i="1" l="1"/>
  <c r="M984" i="1" s="1"/>
  <c r="N984" i="1" s="1"/>
  <c r="O984" i="1" s="1"/>
  <c r="I985" i="1"/>
  <c r="J985" i="1" l="1"/>
  <c r="K985" i="1" s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/>
  <c r="J989" i="1" l="1"/>
  <c r="K989" i="1" s="1"/>
  <c r="L989" i="1" l="1"/>
  <c r="M989" i="1" s="1"/>
  <c r="N989" i="1" s="1"/>
  <c r="O989" i="1" s="1"/>
  <c r="I990" i="1"/>
  <c r="J990" i="1" l="1"/>
  <c r="K990" i="1" s="1"/>
  <c r="L990" i="1" l="1"/>
  <c r="M990" i="1" s="1"/>
  <c r="N990" i="1" s="1"/>
  <c r="O990" i="1" s="1"/>
  <c r="I991" i="1"/>
  <c r="J991" i="1" l="1"/>
  <c r="K991" i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 s="1"/>
  <c r="L993" i="1" l="1"/>
  <c r="M993" i="1" s="1"/>
  <c r="N993" i="1" s="1"/>
  <c r="O993" i="1" s="1"/>
  <c r="I994" i="1"/>
  <c r="J994" i="1" l="1"/>
  <c r="K994" i="1" s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 l="1"/>
  <c r="J996" i="1" l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 s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/>
  <c r="J1000" i="1" l="1"/>
  <c r="K1000" i="1"/>
  <c r="L1000" i="1" l="1"/>
  <c r="M1000" i="1" s="1"/>
  <c r="N1000" i="1" s="1"/>
  <c r="O1000" i="1" s="1"/>
  <c r="I1001" i="1"/>
  <c r="J1001" i="1" l="1"/>
  <c r="K1001" i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 l="1"/>
  <c r="J1004" i="1" l="1"/>
  <c r="K1004" i="1" s="1"/>
  <c r="L1004" i="1" l="1"/>
  <c r="M1004" i="1" s="1"/>
  <c r="N1004" i="1" s="1"/>
  <c r="O1004" i="1" s="1"/>
  <c r="I1005" i="1"/>
  <c r="J1005" i="1" l="1"/>
  <c r="K1005" i="1" s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 s="1"/>
  <c r="L1007" i="1" l="1"/>
  <c r="M1007" i="1" s="1"/>
  <c r="N1007" i="1" s="1"/>
  <c r="O1007" i="1" s="1"/>
  <c r="I1008" i="1"/>
  <c r="J1008" i="1" l="1"/>
  <c r="K1008" i="1"/>
  <c r="L1008" i="1" l="1"/>
  <c r="M1008" i="1" s="1"/>
  <c r="N1008" i="1" s="1"/>
  <c r="O1008" i="1" s="1"/>
  <c r="I1009" i="1"/>
  <c r="J1009" i="1" l="1"/>
  <c r="K1009" i="1"/>
  <c r="L1009" i="1" l="1"/>
  <c r="M1009" i="1" s="1"/>
  <c r="N1009" i="1" s="1"/>
  <c r="O1009" i="1" s="1"/>
  <c r="I1010" i="1"/>
  <c r="J1010" i="1" l="1"/>
  <c r="K1010" i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/>
  <c r="J1012" i="1" l="1"/>
  <c r="K1012" i="1"/>
  <c r="L1012" i="1" l="1"/>
  <c r="M1012" i="1" s="1"/>
  <c r="N1012" i="1" s="1"/>
  <c r="O1012" i="1" s="1"/>
  <c r="I1013" i="1"/>
  <c r="J1013" i="1" l="1"/>
  <c r="K1013" i="1"/>
  <c r="L1013" i="1" l="1"/>
  <c r="M1013" i="1" s="1"/>
  <c r="N1013" i="1" s="1"/>
  <c r="O1013" i="1" s="1"/>
  <c r="I1014" i="1"/>
  <c r="J1014" i="1" l="1"/>
  <c r="K1014" i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 s="1"/>
  <c r="L1016" i="1" l="1"/>
  <c r="M1016" i="1" s="1"/>
  <c r="N1016" i="1" s="1"/>
  <c r="O1016" i="1" s="1"/>
  <c r="I1017" i="1"/>
  <c r="J1017" i="1" l="1"/>
  <c r="K1017" i="1"/>
  <c r="L1017" i="1" l="1"/>
  <c r="M1017" i="1" s="1"/>
  <c r="N1017" i="1" s="1"/>
  <c r="O1017" i="1" s="1"/>
  <c r="I1018" i="1"/>
  <c r="J1018" i="1" l="1"/>
  <c r="K1018" i="1" s="1"/>
  <c r="L1018" i="1" l="1"/>
  <c r="M1018" i="1" s="1"/>
  <c r="N1018" i="1" s="1"/>
  <c r="O1018" i="1" s="1"/>
  <c r="I1019" i="1" l="1"/>
  <c r="J1019" i="1" l="1"/>
  <c r="K1019" i="1" s="1"/>
  <c r="L1019" i="1" l="1"/>
  <c r="M1019" i="1" s="1"/>
  <c r="N1019" i="1" s="1"/>
  <c r="O1019" i="1" s="1"/>
  <c r="I1020" i="1"/>
  <c r="J1020" i="1" l="1"/>
  <c r="K1020" i="1" s="1"/>
  <c r="L1020" i="1" l="1"/>
  <c r="M1020" i="1" s="1"/>
  <c r="N1020" i="1" s="1"/>
  <c r="O1020" i="1" s="1"/>
  <c r="I1021" i="1"/>
  <c r="J1021" i="1" l="1"/>
  <c r="K1021" i="1" s="1"/>
  <c r="L1021" i="1" l="1"/>
  <c r="M1021" i="1" s="1"/>
  <c r="N1021" i="1" s="1"/>
  <c r="O1021" i="1" s="1"/>
  <c r="I1022" i="1"/>
  <c r="J1022" i="1" l="1"/>
  <c r="K1022" i="1"/>
  <c r="L1022" i="1" l="1"/>
  <c r="M1022" i="1" s="1"/>
  <c r="N1022" i="1" s="1"/>
  <c r="O1022" i="1" s="1"/>
  <c r="I1023" i="1"/>
  <c r="J1023" i="1" l="1"/>
  <c r="K1023" i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/>
  <c r="J1027" i="1" l="1"/>
  <c r="K1027" i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/>
  <c r="J1032" i="1" l="1"/>
  <c r="K1032" i="1" s="1"/>
  <c r="L1032" i="1" l="1"/>
  <c r="M1032" i="1" s="1"/>
  <c r="N1032" i="1" s="1"/>
  <c r="O1032" i="1" s="1"/>
  <c r="I1033" i="1"/>
  <c r="J1033" i="1" l="1"/>
  <c r="K1033" i="1" s="1"/>
  <c r="L1033" i="1" l="1"/>
  <c r="M1033" i="1" s="1"/>
  <c r="N1033" i="1" s="1"/>
  <c r="O1033" i="1" s="1"/>
  <c r="I1034" i="1" l="1"/>
  <c r="J1034" i="1" l="1"/>
  <c r="K1034" i="1" s="1"/>
  <c r="L1034" i="1" l="1"/>
  <c r="M1034" i="1" s="1"/>
  <c r="N1034" i="1" s="1"/>
  <c r="O1034" i="1" s="1"/>
  <c r="I1035" i="1" l="1"/>
  <c r="J1035" i="1" l="1"/>
  <c r="K1035" i="1" s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 s="1"/>
  <c r="L1037" i="1" l="1"/>
  <c r="M1037" i="1" s="1"/>
  <c r="N1037" i="1" s="1"/>
  <c r="O1037" i="1" s="1"/>
  <c r="I1038" i="1"/>
  <c r="J1038" i="1" l="1"/>
  <c r="K1038" i="1"/>
  <c r="L1038" i="1" l="1"/>
  <c r="M1038" i="1" s="1"/>
  <c r="N1038" i="1" s="1"/>
  <c r="O1038" i="1" s="1"/>
  <c r="I1039" i="1"/>
  <c r="J1039" i="1" l="1"/>
  <c r="K1039" i="1" s="1"/>
  <c r="L1039" i="1" l="1"/>
  <c r="M1039" i="1" s="1"/>
  <c r="N1039" i="1" s="1"/>
  <c r="O1039" i="1" s="1"/>
  <c r="I1040" i="1"/>
  <c r="J1040" i="1" l="1"/>
  <c r="K1040" i="1" s="1"/>
  <c r="L1040" i="1" l="1"/>
  <c r="M1040" i="1" s="1"/>
  <c r="N1040" i="1" s="1"/>
  <c r="O1040" i="1" s="1"/>
  <c r="I1041" i="1"/>
  <c r="J1041" i="1" l="1"/>
  <c r="K1041" i="1"/>
  <c r="L1041" i="1" l="1"/>
  <c r="M1041" i="1" s="1"/>
  <c r="N1041" i="1" s="1"/>
  <c r="O1041" i="1" s="1"/>
  <c r="I1042" i="1"/>
  <c r="J1042" i="1" l="1"/>
  <c r="K1042" i="1"/>
  <c r="L1042" i="1" l="1"/>
  <c r="M1042" i="1" s="1"/>
  <c r="N1042" i="1" s="1"/>
  <c r="O1042" i="1" s="1"/>
  <c r="I1043" i="1"/>
  <c r="J1043" i="1" l="1"/>
  <c r="K1043" i="1" s="1"/>
  <c r="L1043" i="1" l="1"/>
  <c r="M1043" i="1" s="1"/>
  <c r="N1043" i="1" s="1"/>
  <c r="O1043" i="1" s="1"/>
  <c r="I1044" i="1"/>
  <c r="J1044" i="1" l="1"/>
  <c r="K1044" i="1" s="1"/>
  <c r="L1044" i="1" l="1"/>
  <c r="M1044" i="1" s="1"/>
  <c r="N1044" i="1" s="1"/>
  <c r="O1044" i="1" s="1"/>
  <c r="I1045" i="1"/>
  <c r="J1045" i="1" l="1"/>
  <c r="K1045" i="1" s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/>
  <c r="J1047" i="1" l="1"/>
  <c r="K1047" i="1"/>
  <c r="L1047" i="1" l="1"/>
  <c r="M1047" i="1" s="1"/>
  <c r="N1047" i="1" s="1"/>
  <c r="O1047" i="1" s="1"/>
  <c r="I1048" i="1"/>
  <c r="J1048" i="1" l="1"/>
  <c r="K1048" i="1" s="1"/>
  <c r="L1048" i="1" l="1"/>
  <c r="M1048" i="1" s="1"/>
  <c r="N1048" i="1" s="1"/>
  <c r="O1048" i="1" s="1"/>
  <c r="I1049" i="1" l="1"/>
  <c r="J1049" i="1" l="1"/>
  <c r="K1049" i="1"/>
  <c r="L1049" i="1" l="1"/>
  <c r="M1049" i="1" s="1"/>
  <c r="N1049" i="1" s="1"/>
  <c r="O1049" i="1" s="1"/>
  <c r="I1050" i="1"/>
  <c r="J1050" i="1" l="1"/>
  <c r="K1050" i="1" s="1"/>
  <c r="L1050" i="1" l="1"/>
  <c r="M1050" i="1" s="1"/>
  <c r="N1050" i="1" s="1"/>
  <c r="O1050" i="1" s="1"/>
  <c r="I1051" i="1"/>
  <c r="J1051" i="1" l="1"/>
  <c r="K1051" i="1" s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/>
  <c r="J1053" i="1" l="1"/>
  <c r="K1053" i="1"/>
  <c r="L1053" i="1" l="1"/>
  <c r="M1053" i="1" s="1"/>
  <c r="N1053" i="1" s="1"/>
  <c r="O1053" i="1" s="1"/>
  <c r="I1054" i="1"/>
  <c r="J1054" i="1" l="1"/>
  <c r="K1054" i="1" s="1"/>
  <c r="L1054" i="1" l="1"/>
  <c r="M1054" i="1" s="1"/>
  <c r="N1054" i="1" s="1"/>
  <c r="O1054" i="1" s="1"/>
  <c r="I1055" i="1"/>
  <c r="J1055" i="1" l="1"/>
  <c r="K1055" i="1"/>
  <c r="L1055" i="1" l="1"/>
  <c r="M1055" i="1" s="1"/>
  <c r="N1055" i="1" s="1"/>
  <c r="O1055" i="1" s="1"/>
  <c r="I1056" i="1"/>
  <c r="J1056" i="1" l="1"/>
  <c r="K1056" i="1"/>
  <c r="L1056" i="1" l="1"/>
  <c r="M1056" i="1" s="1"/>
  <c r="N1056" i="1" s="1"/>
  <c r="O1056" i="1" s="1"/>
  <c r="I1057" i="1"/>
  <c r="J1057" i="1" l="1"/>
  <c r="K1057" i="1" s="1"/>
  <c r="L1057" i="1" l="1"/>
  <c r="M1057" i="1" s="1"/>
  <c r="N1057" i="1" s="1"/>
  <c r="O1057" i="1" s="1"/>
  <c r="I1058" i="1"/>
  <c r="J1058" i="1" l="1"/>
  <c r="K1058" i="1" s="1"/>
  <c r="L1058" i="1" l="1"/>
  <c r="M1058" i="1" s="1"/>
  <c r="N1058" i="1" s="1"/>
  <c r="O1058" i="1" s="1"/>
  <c r="I1059" i="1"/>
  <c r="J1059" i="1" l="1"/>
  <c r="K1059" i="1" s="1"/>
  <c r="L1059" i="1" l="1"/>
  <c r="M1059" i="1" s="1"/>
  <c r="N1059" i="1" s="1"/>
  <c r="O1059" i="1" s="1"/>
  <c r="I1060" i="1"/>
  <c r="J1060" i="1" l="1"/>
  <c r="K1060" i="1" s="1"/>
  <c r="L1060" i="1" l="1"/>
  <c r="M1060" i="1" s="1"/>
  <c r="N1060" i="1" s="1"/>
  <c r="O1060" i="1" s="1"/>
  <c r="I1061" i="1"/>
  <c r="J1061" i="1" l="1"/>
  <c r="K1061" i="1"/>
  <c r="L1061" i="1" l="1"/>
  <c r="M1061" i="1" s="1"/>
  <c r="N1061" i="1" s="1"/>
  <c r="O1061" i="1" s="1"/>
  <c r="I1062" i="1"/>
  <c r="J1062" i="1" l="1"/>
  <c r="K1062" i="1"/>
  <c r="L1062" i="1" l="1"/>
  <c r="M1062" i="1" s="1"/>
  <c r="N1062" i="1" s="1"/>
  <c r="O1062" i="1" s="1"/>
  <c r="I1063" i="1"/>
  <c r="J1063" i="1" l="1"/>
  <c r="K1063" i="1" s="1"/>
  <c r="L1063" i="1" l="1"/>
  <c r="M1063" i="1" s="1"/>
  <c r="N1063" i="1" s="1"/>
  <c r="O1063" i="1" s="1"/>
  <c r="I1064" i="1"/>
  <c r="J1064" i="1" l="1"/>
  <c r="K1064" i="1" s="1"/>
  <c r="L1064" i="1" l="1"/>
  <c r="M1064" i="1" s="1"/>
  <c r="N1064" i="1" s="1"/>
  <c r="O1064" i="1" s="1"/>
  <c r="I1065" i="1"/>
  <c r="J1065" i="1" l="1"/>
  <c r="K1065" i="1" s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/>
  <c r="L1068" i="1" l="1"/>
  <c r="M1068" i="1" s="1"/>
  <c r="N1068" i="1" s="1"/>
  <c r="O1068" i="1" s="1"/>
  <c r="I1069" i="1"/>
  <c r="J1069" i="1" l="1"/>
  <c r="K1069" i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/>
  <c r="J1071" i="1" l="1"/>
  <c r="K1071" i="1" s="1"/>
  <c r="L1071" i="1" l="1"/>
  <c r="M1071" i="1" s="1"/>
  <c r="N1071" i="1" s="1"/>
  <c r="O1071" i="1" s="1"/>
  <c r="I1072" i="1"/>
  <c r="J1072" i="1" l="1"/>
  <c r="K1072" i="1"/>
  <c r="L1072" i="1" l="1"/>
  <c r="M1072" i="1" s="1"/>
  <c r="N1072" i="1" s="1"/>
  <c r="O1072" i="1" s="1"/>
  <c r="I1073" i="1" l="1"/>
  <c r="J1073" i="1" l="1"/>
  <c r="K1073" i="1" s="1"/>
  <c r="L1073" i="1" l="1"/>
  <c r="M1073" i="1" s="1"/>
  <c r="N1073" i="1" s="1"/>
  <c r="O1073" i="1" s="1"/>
  <c r="I1074" i="1"/>
  <c r="J1074" i="1" l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/>
  <c r="L1076" i="1" l="1"/>
  <c r="M1076" i="1" s="1"/>
  <c r="N1076" i="1" s="1"/>
  <c r="O1076" i="1" s="1"/>
  <c r="I1077" i="1"/>
  <c r="J1077" i="1" l="1"/>
  <c r="K1077" i="1"/>
  <c r="L1077" i="1" l="1"/>
  <c r="M1077" i="1" s="1"/>
  <c r="N1077" i="1" s="1"/>
  <c r="O1077" i="1" s="1"/>
  <c r="I1078" i="1"/>
  <c r="J1078" i="1" l="1"/>
  <c r="K1078" i="1"/>
  <c r="L1078" i="1" l="1"/>
  <c r="M1078" i="1" s="1"/>
  <c r="N1078" i="1" s="1"/>
  <c r="O1078" i="1" s="1"/>
  <c r="I1079" i="1" l="1"/>
  <c r="J1079" i="1" l="1"/>
  <c r="K1079" i="1" s="1"/>
  <c r="L1079" i="1" l="1"/>
  <c r="M1079" i="1" s="1"/>
  <c r="N1079" i="1" s="1"/>
  <c r="O1079" i="1" s="1"/>
  <c r="I1080" i="1"/>
  <c r="J1080" i="1" l="1"/>
  <c r="K1080" i="1" s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/>
  <c r="J1082" i="1" l="1"/>
  <c r="K1082" i="1" s="1"/>
  <c r="L1082" i="1" l="1"/>
  <c r="M1082" i="1" s="1"/>
  <c r="N1082" i="1" s="1"/>
  <c r="O1082" i="1" s="1"/>
  <c r="I1083" i="1"/>
  <c r="J1083" i="1" l="1"/>
  <c r="K1083" i="1"/>
  <c r="L1083" i="1" l="1"/>
  <c r="M1083" i="1" s="1"/>
  <c r="N1083" i="1" s="1"/>
  <c r="O1083" i="1" s="1"/>
  <c r="I1084" i="1"/>
  <c r="J1084" i="1" l="1"/>
  <c r="K1084" i="1" s="1"/>
  <c r="L1084" i="1" l="1"/>
  <c r="M1084" i="1" s="1"/>
  <c r="N1084" i="1" s="1"/>
  <c r="O1084" i="1" s="1"/>
  <c r="I1085" i="1" l="1"/>
  <c r="J1085" i="1" l="1"/>
  <c r="K1085" i="1" s="1"/>
  <c r="L1085" i="1" l="1"/>
  <c r="M1085" i="1" s="1"/>
  <c r="N1085" i="1" s="1"/>
  <c r="O1085" i="1" s="1"/>
  <c r="I1086" i="1"/>
  <c r="J1086" i="1" l="1"/>
  <c r="K1086" i="1" s="1"/>
  <c r="L1086" i="1" l="1"/>
  <c r="M1086" i="1" s="1"/>
  <c r="N1086" i="1" s="1"/>
  <c r="O1086" i="1" s="1"/>
  <c r="I1087" i="1"/>
  <c r="J1087" i="1" l="1"/>
  <c r="K1087" i="1" s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 s="1"/>
  <c r="L1089" i="1" l="1"/>
  <c r="M1089" i="1" s="1"/>
  <c r="N1089" i="1" s="1"/>
  <c r="O1089" i="1" s="1"/>
  <c r="I1090" i="1"/>
  <c r="J1090" i="1" l="1"/>
  <c r="K1090" i="1" s="1"/>
  <c r="L1090" i="1" l="1"/>
  <c r="M1090" i="1" s="1"/>
  <c r="N1090" i="1" s="1"/>
  <c r="O1090" i="1" s="1"/>
  <c r="I1091" i="1" l="1"/>
  <c r="J1091" i="1" l="1"/>
  <c r="K1091" i="1" s="1"/>
  <c r="L1091" i="1" l="1"/>
  <c r="M1091" i="1" s="1"/>
  <c r="N1091" i="1" s="1"/>
  <c r="O1091" i="1" s="1"/>
  <c r="I1092" i="1" l="1"/>
  <c r="J1092" i="1" l="1"/>
  <c r="K1092" i="1" s="1"/>
  <c r="L1092" i="1" l="1"/>
  <c r="M1092" i="1" s="1"/>
  <c r="N1092" i="1" s="1"/>
  <c r="O1092" i="1" s="1"/>
  <c r="I1093" i="1" l="1"/>
  <c r="J1093" i="1" l="1"/>
  <c r="K1093" i="1"/>
  <c r="L1093" i="1" l="1"/>
  <c r="M1093" i="1" s="1"/>
  <c r="N1093" i="1" s="1"/>
  <c r="O1093" i="1" s="1"/>
  <c r="I1094" i="1"/>
  <c r="J1094" i="1" l="1"/>
  <c r="K1094" i="1" s="1"/>
  <c r="L1094" i="1" l="1"/>
  <c r="M1094" i="1" s="1"/>
  <c r="N1094" i="1" s="1"/>
  <c r="O1094" i="1" s="1"/>
  <c r="I1095" i="1"/>
  <c r="J1095" i="1" l="1"/>
  <c r="K1095" i="1" s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/>
  <c r="J1097" i="1" l="1"/>
  <c r="K1097" i="1" s="1"/>
  <c r="L1097" i="1" l="1"/>
  <c r="M1097" i="1" s="1"/>
  <c r="N1097" i="1" s="1"/>
  <c r="O1097" i="1" s="1"/>
  <c r="I1098" i="1"/>
  <c r="J1098" i="1" l="1"/>
  <c r="K1098" i="1"/>
  <c r="L1098" i="1" l="1"/>
  <c r="M1098" i="1" s="1"/>
  <c r="N1098" i="1" s="1"/>
  <c r="O1098" i="1" s="1"/>
  <c r="I1099" i="1"/>
  <c r="J1099" i="1" l="1"/>
  <c r="K1099" i="1" s="1"/>
  <c r="L1099" i="1" l="1"/>
  <c r="M1099" i="1" s="1"/>
  <c r="N1099" i="1" s="1"/>
  <c r="O1099" i="1" s="1"/>
  <c r="I1100" i="1" l="1"/>
  <c r="J1100" i="1" l="1"/>
  <c r="K1100" i="1" s="1"/>
  <c r="L1100" i="1" l="1"/>
  <c r="M1100" i="1" s="1"/>
  <c r="N1100" i="1" s="1"/>
  <c r="O1100" i="1" s="1"/>
  <c r="I1101" i="1"/>
  <c r="J1101" i="1" l="1"/>
  <c r="K1101" i="1" s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/>
  <c r="J1103" i="1" l="1"/>
  <c r="K1103" i="1" s="1"/>
  <c r="L1103" i="1" l="1"/>
  <c r="M1103" i="1" s="1"/>
  <c r="N1103" i="1" s="1"/>
  <c r="O1103" i="1" s="1"/>
  <c r="I1104" i="1"/>
  <c r="J1104" i="1" l="1"/>
  <c r="K1104" i="1"/>
  <c r="L1104" i="1" l="1"/>
  <c r="M1104" i="1" s="1"/>
  <c r="N1104" i="1" s="1"/>
  <c r="O1104" i="1" s="1"/>
  <c r="I1105" i="1"/>
  <c r="J1105" i="1" l="1"/>
  <c r="K1105" i="1" s="1"/>
  <c r="L1105" i="1" l="1"/>
  <c r="M1105" i="1" s="1"/>
  <c r="N1105" i="1" s="1"/>
  <c r="O1105" i="1" s="1"/>
  <c r="I1106" i="1" l="1"/>
  <c r="K1106" i="1" s="1"/>
  <c r="J1106" i="1"/>
  <c r="L1106" i="1" l="1"/>
  <c r="M1106" i="1" s="1"/>
  <c r="N1106" i="1" s="1"/>
  <c r="O1106" i="1" s="1"/>
  <c r="I1107" i="1"/>
  <c r="J1107" i="1" l="1"/>
  <c r="K1107" i="1" s="1"/>
  <c r="L1107" i="1" l="1"/>
  <c r="M1107" i="1" s="1"/>
  <c r="N1107" i="1" s="1"/>
  <c r="O1107" i="1" s="1"/>
  <c r="I1108" i="1"/>
  <c r="J1108" i="1" l="1"/>
  <c r="K1108" i="1" s="1"/>
  <c r="L1108" i="1" l="1"/>
  <c r="M1108" i="1" s="1"/>
  <c r="N1108" i="1" s="1"/>
  <c r="O1108" i="1" s="1"/>
  <c r="I1109" i="1"/>
  <c r="J1109" i="1" l="1"/>
  <c r="K1109" i="1" s="1"/>
  <c r="L1109" i="1" l="1"/>
  <c r="M1109" i="1" s="1"/>
  <c r="N1109" i="1" s="1"/>
  <c r="O1109" i="1" s="1"/>
  <c r="I1110" i="1" l="1"/>
  <c r="J1110" i="1" l="1"/>
  <c r="K1110" i="1" s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/>
  <c r="L1112" i="1" l="1"/>
  <c r="M1112" i="1" s="1"/>
  <c r="N1112" i="1" s="1"/>
  <c r="O1112" i="1" s="1"/>
  <c r="I1113" i="1"/>
  <c r="J1113" i="1" l="1"/>
  <c r="K1113" i="1" s="1"/>
  <c r="L1113" i="1" l="1"/>
  <c r="M1113" i="1" s="1"/>
  <c r="N1113" i="1" s="1"/>
  <c r="O1113" i="1" s="1"/>
  <c r="I1114" i="1"/>
  <c r="J1114" i="1" l="1"/>
  <c r="K1114" i="1" s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/>
  <c r="J1116" i="1" l="1"/>
  <c r="K1116" i="1" s="1"/>
  <c r="L1116" i="1" l="1"/>
  <c r="M1116" i="1" s="1"/>
  <c r="N1116" i="1" s="1"/>
  <c r="O1116" i="1" s="1"/>
  <c r="I1117" i="1"/>
  <c r="J1117" i="1" l="1"/>
  <c r="K1117" i="1" s="1"/>
  <c r="L1117" i="1" l="1"/>
  <c r="M1117" i="1" s="1"/>
  <c r="N1117" i="1" s="1"/>
  <c r="O1117" i="1" s="1"/>
  <c r="I1118" i="1"/>
  <c r="J1118" i="1" l="1"/>
  <c r="K1118" i="1"/>
  <c r="L1118" i="1" l="1"/>
  <c r="M1118" i="1" s="1"/>
  <c r="N1118" i="1" s="1"/>
  <c r="O1118" i="1" s="1"/>
  <c r="I1119" i="1" l="1"/>
  <c r="J1119" i="1" l="1"/>
  <c r="K1119" i="1" s="1"/>
  <c r="L1119" i="1" l="1"/>
  <c r="M1119" i="1" s="1"/>
  <c r="N1119" i="1" s="1"/>
  <c r="O1119" i="1" s="1"/>
  <c r="I1120" i="1"/>
  <c r="J1120" i="1" l="1"/>
  <c r="K1120" i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/>
  <c r="J1128" i="1" l="1"/>
  <c r="K1128" i="1" s="1"/>
  <c r="L1128" i="1" l="1"/>
  <c r="M1128" i="1" s="1"/>
  <c r="N1128" i="1" s="1"/>
  <c r="O1128" i="1" s="1"/>
  <c r="I1129" i="1"/>
  <c r="J1129" i="1" l="1"/>
  <c r="K1129" i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 l="1"/>
  <c r="J1133" i="1" l="1"/>
  <c r="K1133" i="1" s="1"/>
  <c r="L1133" i="1" l="1"/>
  <c r="M1133" i="1" s="1"/>
  <c r="N1133" i="1" s="1"/>
  <c r="O1133" i="1" s="1"/>
  <c r="I1134" i="1"/>
  <c r="J1134" i="1" l="1"/>
  <c r="K1134" i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/>
  <c r="J1136" i="1" l="1"/>
  <c r="K1136" i="1" s="1"/>
  <c r="L1136" i="1" l="1"/>
  <c r="M1136" i="1" s="1"/>
  <c r="N1136" i="1" s="1"/>
  <c r="O1136" i="1" s="1"/>
  <c r="I1137" i="1"/>
  <c r="J1137" i="1" l="1"/>
  <c r="K1137" i="1" s="1"/>
  <c r="L1137" i="1" l="1"/>
  <c r="M1137" i="1" s="1"/>
  <c r="N1137" i="1" s="1"/>
  <c r="O1137" i="1" s="1"/>
  <c r="I1138" i="1"/>
  <c r="J1138" i="1" l="1"/>
  <c r="K1138" i="1" s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 l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/>
  <c r="J1142" i="1" l="1"/>
  <c r="K1142" i="1" s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/>
  <c r="L1147" i="1" l="1"/>
  <c r="M1147" i="1" s="1"/>
  <c r="N1147" i="1" s="1"/>
  <c r="O1147" i="1" s="1"/>
  <c r="I1148" i="1"/>
  <c r="J1148" i="1" l="1"/>
  <c r="K1148" i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 l="1"/>
  <c r="J1151" i="1" l="1"/>
  <c r="K1151" i="1" s="1"/>
  <c r="L1151" i="1" l="1"/>
  <c r="M1151" i="1" s="1"/>
  <c r="N1151" i="1" s="1"/>
  <c r="O1151" i="1" s="1"/>
  <c r="I1152" i="1"/>
  <c r="J1152" i="1" l="1"/>
  <c r="K1152" i="1" s="1"/>
  <c r="L1152" i="1" l="1"/>
  <c r="M1152" i="1" s="1"/>
  <c r="N1152" i="1" s="1"/>
  <c r="O1152" i="1" s="1"/>
  <c r="I1153" i="1"/>
  <c r="J1153" i="1" l="1"/>
  <c r="K1153" i="1" s="1"/>
  <c r="L1153" i="1" l="1"/>
  <c r="M1153" i="1" s="1"/>
  <c r="N1153" i="1" s="1"/>
  <c r="O1153" i="1" s="1"/>
  <c r="I1154" i="1"/>
  <c r="J1154" i="1" l="1"/>
  <c r="K1154" i="1" s="1"/>
  <c r="L1154" i="1" l="1"/>
  <c r="M1154" i="1" s="1"/>
  <c r="N1154" i="1" s="1"/>
  <c r="O1154" i="1" s="1"/>
  <c r="I1155" i="1"/>
  <c r="J1155" i="1" l="1"/>
  <c r="K1155" i="1"/>
  <c r="L1155" i="1" l="1"/>
  <c r="M1155" i="1" s="1"/>
  <c r="N1155" i="1" s="1"/>
  <c r="O1155" i="1" s="1"/>
  <c r="I1156" i="1"/>
  <c r="J1156" i="1" l="1"/>
  <c r="K1156" i="1" s="1"/>
  <c r="L1156" i="1" l="1"/>
  <c r="M1156" i="1" s="1"/>
  <c r="N1156" i="1" s="1"/>
  <c r="O1156" i="1" s="1"/>
  <c r="I1157" i="1"/>
  <c r="J1157" i="1" l="1"/>
  <c r="K1157" i="1" s="1"/>
  <c r="L1157" i="1" l="1"/>
  <c r="M1157" i="1" s="1"/>
  <c r="N1157" i="1" s="1"/>
  <c r="O1157" i="1" s="1"/>
  <c r="I1158" i="1"/>
  <c r="J1158" i="1" l="1"/>
  <c r="K1158" i="1" s="1"/>
  <c r="L1158" i="1" l="1"/>
  <c r="M1158" i="1" s="1"/>
  <c r="N1158" i="1" s="1"/>
  <c r="O1158" i="1" s="1"/>
  <c r="I1159" i="1"/>
  <c r="J1159" i="1" l="1"/>
  <c r="K1159" i="1" s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/>
  <c r="J1161" i="1" l="1"/>
  <c r="K1161" i="1" s="1"/>
  <c r="L1161" i="1" l="1"/>
  <c r="M1161" i="1" s="1"/>
  <c r="N1161" i="1" s="1"/>
  <c r="O1161" i="1" s="1"/>
  <c r="I1162" i="1"/>
  <c r="J1162" i="1" l="1"/>
  <c r="K1162" i="1" s="1"/>
  <c r="L1162" i="1" l="1"/>
  <c r="M1162" i="1" s="1"/>
  <c r="N1162" i="1" s="1"/>
  <c r="O1162" i="1" s="1"/>
  <c r="I1163" i="1" l="1"/>
  <c r="J1163" i="1" l="1"/>
  <c r="K1163" i="1" s="1"/>
  <c r="L1163" i="1" l="1"/>
  <c r="M1163" i="1" s="1"/>
  <c r="N1163" i="1" s="1"/>
  <c r="O1163" i="1" s="1"/>
  <c r="I1164" i="1"/>
  <c r="J1164" i="1" l="1"/>
  <c r="K1164" i="1" s="1"/>
  <c r="L1164" i="1" l="1"/>
  <c r="M1164" i="1" s="1"/>
  <c r="N1164" i="1" s="1"/>
  <c r="O1164" i="1" s="1"/>
  <c r="I1165" i="1"/>
  <c r="J1165" i="1" l="1"/>
  <c r="K1165" i="1"/>
  <c r="L1165" i="1" l="1"/>
  <c r="M1165" i="1" s="1"/>
  <c r="N1165" i="1" s="1"/>
  <c r="O1165" i="1" s="1"/>
  <c r="I1166" i="1" l="1"/>
  <c r="J1166" i="1" l="1"/>
  <c r="K1166" i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/>
  <c r="J1170" i="1" l="1"/>
  <c r="K1170" i="1" s="1"/>
  <c r="L1170" i="1" l="1"/>
  <c r="M1170" i="1" s="1"/>
  <c r="N1170" i="1" s="1"/>
  <c r="O1170" i="1" s="1"/>
  <c r="I1171" i="1"/>
  <c r="J1171" i="1" l="1"/>
  <c r="K1171" i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 s="1"/>
  <c r="L1173" i="1" l="1"/>
  <c r="M1173" i="1" s="1"/>
  <c r="N1173" i="1" s="1"/>
  <c r="O1173" i="1" s="1"/>
  <c r="I1174" i="1"/>
  <c r="J1174" i="1" l="1"/>
  <c r="K1174" i="1" s="1"/>
  <c r="L1174" i="1" l="1"/>
  <c r="M1174" i="1" s="1"/>
  <c r="N1174" i="1" s="1"/>
  <c r="O1174" i="1" s="1"/>
  <c r="I1175" i="1"/>
  <c r="J1175" i="1" l="1"/>
  <c r="K1175" i="1" s="1"/>
  <c r="L1175" i="1" l="1"/>
  <c r="M1175" i="1" s="1"/>
  <c r="N1175" i="1" s="1"/>
  <c r="O1175" i="1" s="1"/>
  <c r="I1176" i="1"/>
  <c r="J1176" i="1" l="1"/>
  <c r="K1176" i="1"/>
  <c r="L1176" i="1" l="1"/>
  <c r="M1176" i="1" s="1"/>
  <c r="N1176" i="1" s="1"/>
  <c r="O1176" i="1" s="1"/>
  <c r="I1177" i="1"/>
  <c r="J1177" i="1" l="1"/>
  <c r="K1177" i="1" s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/>
  <c r="J1179" i="1" l="1"/>
  <c r="K1179" i="1"/>
  <c r="L1179" i="1" l="1"/>
  <c r="M1179" i="1" s="1"/>
  <c r="N1179" i="1" s="1"/>
  <c r="O1179" i="1" s="1"/>
  <c r="I1180" i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/>
  <c r="J1182" i="1" l="1"/>
  <c r="K1182" i="1" s="1"/>
  <c r="L1182" i="1" l="1"/>
  <c r="M1182" i="1" s="1"/>
  <c r="N1182" i="1" s="1"/>
  <c r="O1182" i="1" s="1"/>
  <c r="I1183" i="1"/>
  <c r="J1183" i="1" l="1"/>
  <c r="K1183" i="1"/>
  <c r="L1183" i="1" l="1"/>
  <c r="M1183" i="1" s="1"/>
  <c r="N1183" i="1" s="1"/>
  <c r="O1183" i="1" s="1"/>
  <c r="I1184" i="1"/>
  <c r="J1184" i="1" l="1"/>
  <c r="K1184" i="1" s="1"/>
  <c r="L1184" i="1" l="1"/>
  <c r="M1184" i="1" s="1"/>
  <c r="N1184" i="1" s="1"/>
  <c r="O1184" i="1" s="1"/>
  <c r="I1185" i="1"/>
  <c r="J1185" i="1" l="1"/>
  <c r="K1185" i="1" s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 s="1"/>
  <c r="L1193" i="1" l="1"/>
  <c r="M1193" i="1" s="1"/>
  <c r="N1193" i="1" s="1"/>
  <c r="O1193" i="1" s="1"/>
  <c r="I1194" i="1"/>
  <c r="J1194" i="1" l="1"/>
  <c r="K1194" i="1"/>
  <c r="L1194" i="1" l="1"/>
  <c r="M1194" i="1" s="1"/>
  <c r="N1194" i="1" s="1"/>
  <c r="O1194" i="1" s="1"/>
  <c r="I1195" i="1"/>
  <c r="J1195" i="1" l="1"/>
  <c r="K1195" i="1" s="1"/>
  <c r="L1195" i="1" l="1"/>
  <c r="M1195" i="1" s="1"/>
  <c r="N1195" i="1" s="1"/>
  <c r="O1195" i="1" s="1"/>
  <c r="I1196" i="1"/>
  <c r="J1196" i="1" l="1"/>
  <c r="K1196" i="1" s="1"/>
  <c r="L1196" i="1" l="1"/>
  <c r="M1196" i="1" s="1"/>
  <c r="N1196" i="1" s="1"/>
  <c r="O1196" i="1" s="1"/>
  <c r="I1197" i="1"/>
  <c r="J1197" i="1" l="1"/>
  <c r="K1197" i="1" s="1"/>
  <c r="L1197" i="1" l="1"/>
  <c r="M1197" i="1" s="1"/>
  <c r="N1197" i="1" s="1"/>
  <c r="O1197" i="1" s="1"/>
  <c r="I1198" i="1" l="1"/>
  <c r="J1198" i="1" l="1"/>
  <c r="K1198" i="1" s="1"/>
  <c r="L1198" i="1" l="1"/>
  <c r="M1198" i="1" s="1"/>
  <c r="N1198" i="1" s="1"/>
  <c r="O1198" i="1" s="1"/>
  <c r="I1199" i="1" l="1"/>
  <c r="J1199" i="1" l="1"/>
  <c r="K1199" i="1" s="1"/>
  <c r="L1199" i="1" l="1"/>
  <c r="M1199" i="1" s="1"/>
  <c r="N1199" i="1" s="1"/>
  <c r="O1199" i="1" s="1"/>
  <c r="I1200" i="1" l="1"/>
  <c r="J1200" i="1" l="1"/>
  <c r="K1200" i="1" s="1"/>
  <c r="L1200" i="1" l="1"/>
  <c r="M1200" i="1" s="1"/>
  <c r="N1200" i="1" s="1"/>
  <c r="O1200" i="1" s="1"/>
  <c r="I1201" i="1"/>
  <c r="J1201" i="1" l="1"/>
  <c r="K1201" i="1" s="1"/>
  <c r="L1201" i="1" l="1"/>
  <c r="M1201" i="1" s="1"/>
  <c r="N1201" i="1" s="1"/>
  <c r="O1201" i="1" s="1"/>
  <c r="I1202" i="1" l="1"/>
  <c r="J1202" i="1" l="1"/>
  <c r="K1202" i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/>
  <c r="J1204" i="1" l="1"/>
  <c r="K1204" i="1" s="1"/>
  <c r="L1204" i="1" l="1"/>
  <c r="M1204" i="1" s="1"/>
  <c r="N1204" i="1" s="1"/>
  <c r="O1204" i="1" s="1"/>
  <c r="I1205" i="1"/>
  <c r="J1205" i="1" l="1"/>
  <c r="K1205" i="1"/>
  <c r="L1205" i="1" l="1"/>
  <c r="M1205" i="1" s="1"/>
  <c r="N1205" i="1" s="1"/>
  <c r="O1205" i="1" s="1"/>
  <c r="I1206" i="1" l="1"/>
  <c r="J1206" i="1" l="1"/>
  <c r="K1206" i="1" s="1"/>
  <c r="L1206" i="1" l="1"/>
  <c r="M1206" i="1" s="1"/>
  <c r="N1206" i="1" s="1"/>
  <c r="O1206" i="1" s="1"/>
  <c r="I1207" i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/>
  <c r="L1209" i="1" l="1"/>
  <c r="M1209" i="1" s="1"/>
  <c r="N1209" i="1" s="1"/>
  <c r="O1209" i="1" s="1"/>
  <c r="I1210" i="1"/>
  <c r="J1210" i="1" l="1"/>
  <c r="K1210" i="1" s="1"/>
  <c r="L1210" i="1" l="1"/>
  <c r="M1210" i="1" s="1"/>
  <c r="N1210" i="1" s="1"/>
  <c r="O1210" i="1" s="1"/>
  <c r="I1211" i="1"/>
  <c r="J1211" i="1" l="1"/>
  <c r="K1211" i="1" s="1"/>
  <c r="L1211" i="1" l="1"/>
  <c r="M1211" i="1" s="1"/>
  <c r="N1211" i="1" s="1"/>
  <c r="O1211" i="1" s="1"/>
  <c r="I1212" i="1"/>
  <c r="J1212" i="1" l="1"/>
  <c r="K1212" i="1" s="1"/>
  <c r="L1212" i="1" l="1"/>
  <c r="M1212" i="1" s="1"/>
  <c r="N1212" i="1" s="1"/>
  <c r="O1212" i="1" s="1"/>
  <c r="I1213" i="1"/>
  <c r="J1213" i="1" l="1"/>
  <c r="K1213" i="1" s="1"/>
  <c r="L1213" i="1" l="1"/>
  <c r="M1213" i="1" s="1"/>
  <c r="N1213" i="1" s="1"/>
  <c r="O1213" i="1" s="1"/>
  <c r="I1214" i="1"/>
  <c r="J1214" i="1" l="1"/>
  <c r="K1214" i="1"/>
  <c r="L1214" i="1" l="1"/>
  <c r="M1214" i="1" s="1"/>
  <c r="N1214" i="1" s="1"/>
  <c r="O1214" i="1" s="1"/>
  <c r="I1215" i="1"/>
  <c r="J1215" i="1" l="1"/>
  <c r="K1215" i="1"/>
  <c r="L1215" i="1" l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/>
  <c r="J1217" i="1" l="1"/>
  <c r="K1217" i="1" s="1"/>
  <c r="L1217" i="1" l="1"/>
  <c r="M1217" i="1" s="1"/>
  <c r="N1217" i="1" s="1"/>
  <c r="O1217" i="1" s="1"/>
  <c r="I1218" i="1"/>
  <c r="J1218" i="1" l="1"/>
  <c r="K1218" i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/>
  <c r="J1220" i="1" l="1"/>
  <c r="K1220" i="1" s="1"/>
  <c r="L1220" i="1" l="1"/>
  <c r="M1220" i="1" s="1"/>
  <c r="N1220" i="1" s="1"/>
  <c r="O1220" i="1" s="1"/>
  <c r="I1221" i="1" l="1"/>
  <c r="J1221" i="1" l="1"/>
  <c r="K1221" i="1"/>
  <c r="L1221" i="1" l="1"/>
  <c r="M1221" i="1" s="1"/>
  <c r="N1221" i="1" s="1"/>
  <c r="O1221" i="1" s="1"/>
  <c r="I1222" i="1"/>
  <c r="J1222" i="1" l="1"/>
  <c r="K1222" i="1" s="1"/>
  <c r="L1222" i="1" l="1"/>
  <c r="M1222" i="1" s="1"/>
  <c r="N1222" i="1" s="1"/>
  <c r="O1222" i="1" s="1"/>
  <c r="I1223" i="1"/>
  <c r="J1223" i="1" l="1"/>
  <c r="K1223" i="1" s="1"/>
  <c r="L1223" i="1" l="1"/>
  <c r="M1223" i="1" s="1"/>
  <c r="N1223" i="1" s="1"/>
  <c r="O1223" i="1" s="1"/>
  <c r="I1224" i="1"/>
  <c r="J1224" i="1" l="1"/>
  <c r="K1224" i="1"/>
  <c r="L1224" i="1" l="1"/>
  <c r="M1224" i="1" s="1"/>
  <c r="N1224" i="1" s="1"/>
  <c r="O1224" i="1" s="1"/>
  <c r="I1225" i="1"/>
  <c r="J1225" i="1" l="1"/>
  <c r="K1225" i="1" s="1"/>
  <c r="L1225" i="1" l="1"/>
  <c r="M1225" i="1" s="1"/>
  <c r="N1225" i="1" s="1"/>
  <c r="O1225" i="1" s="1"/>
  <c r="I1226" i="1"/>
  <c r="J1226" i="1" l="1"/>
  <c r="K1226" i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 l="1"/>
  <c r="J1228" i="1" s="1"/>
  <c r="K1228" i="1" s="1"/>
  <c r="L1228" i="1" l="1"/>
  <c r="M1228" i="1" s="1"/>
  <c r="N1228" i="1" s="1"/>
  <c r="O1228" i="1" s="1"/>
  <c r="I1229" i="1"/>
  <c r="J1229" i="1" l="1"/>
  <c r="K1229" i="1"/>
  <c r="L1229" i="1" l="1"/>
  <c r="M1229" i="1" s="1"/>
  <c r="N1229" i="1" s="1"/>
  <c r="O1229" i="1" s="1"/>
  <c r="I1230" i="1"/>
  <c r="J1230" i="1" l="1"/>
  <c r="K1230" i="1" s="1"/>
  <c r="L1230" i="1" l="1"/>
  <c r="M1230" i="1" s="1"/>
  <c r="N1230" i="1" s="1"/>
  <c r="O1230" i="1" s="1"/>
  <c r="I1231" i="1"/>
  <c r="J1231" i="1" l="1"/>
  <c r="K1231" i="1" s="1"/>
  <c r="L1231" i="1" l="1"/>
  <c r="M1231" i="1" s="1"/>
  <c r="N1231" i="1" s="1"/>
  <c r="O1231" i="1" s="1"/>
  <c r="I1232" i="1"/>
  <c r="J1232" i="1" l="1"/>
  <c r="K1232" i="1"/>
  <c r="L1232" i="1" l="1"/>
  <c r="M1232" i="1" s="1"/>
  <c r="N1232" i="1" s="1"/>
  <c r="O1232" i="1" s="1"/>
  <c r="I1233" i="1"/>
  <c r="J1233" i="1" l="1"/>
  <c r="K1233" i="1"/>
  <c r="L1233" i="1" l="1"/>
  <c r="M1233" i="1" s="1"/>
  <c r="N1233" i="1" s="1"/>
  <c r="O1233" i="1" s="1"/>
  <c r="I1234" i="1"/>
  <c r="J1234" i="1" l="1"/>
  <c r="K1234" i="1" s="1"/>
  <c r="L1234" i="1" l="1"/>
  <c r="M1234" i="1" s="1"/>
  <c r="N1234" i="1" s="1"/>
  <c r="O1234" i="1" s="1"/>
  <c r="I1235" i="1"/>
  <c r="J1235" i="1" l="1"/>
  <c r="K1235" i="1" s="1"/>
  <c r="L1235" i="1" l="1"/>
  <c r="M1235" i="1" s="1"/>
  <c r="N1235" i="1" s="1"/>
  <c r="O1235" i="1" s="1"/>
  <c r="I1236" i="1"/>
  <c r="J1236" i="1" l="1"/>
  <c r="K1236" i="1"/>
  <c r="L1236" i="1" l="1"/>
  <c r="M1236" i="1" s="1"/>
  <c r="N1236" i="1" s="1"/>
  <c r="O1236" i="1" s="1"/>
  <c r="I1237" i="1"/>
  <c r="J1237" i="1" l="1"/>
  <c r="K1237" i="1" s="1"/>
  <c r="L1237" i="1" l="1"/>
  <c r="M1237" i="1" s="1"/>
  <c r="N1237" i="1" s="1"/>
  <c r="O1237" i="1" s="1"/>
  <c r="I1238" i="1"/>
  <c r="J1238" i="1" l="1"/>
  <c r="K1238" i="1"/>
  <c r="L1238" i="1" l="1"/>
  <c r="M1238" i="1" s="1"/>
  <c r="N1238" i="1" s="1"/>
  <c r="O1238" i="1" s="1"/>
  <c r="I1239" i="1"/>
  <c r="J1239" i="1" l="1"/>
  <c r="K1239" i="1"/>
  <c r="L1239" i="1" l="1"/>
  <c r="M1239" i="1" s="1"/>
  <c r="N1239" i="1" s="1"/>
  <c r="O1239" i="1" s="1"/>
  <c r="I1240" i="1" l="1"/>
  <c r="J1240" i="1"/>
  <c r="K1240" i="1" s="1"/>
  <c r="L1240" i="1" l="1"/>
  <c r="M1240" i="1" s="1"/>
  <c r="N1240" i="1" s="1"/>
  <c r="O1240" i="1" s="1"/>
  <c r="I1241" i="1"/>
  <c r="J1241" i="1" l="1"/>
  <c r="K1241" i="1" s="1"/>
  <c r="L1241" i="1" l="1"/>
  <c r="M1241" i="1" s="1"/>
  <c r="N1241" i="1" s="1"/>
  <c r="O1241" i="1" s="1"/>
  <c r="I1242" i="1"/>
  <c r="J1242" i="1" l="1"/>
  <c r="K1242" i="1" s="1"/>
  <c r="L1242" i="1" l="1"/>
  <c r="M1242" i="1" s="1"/>
  <c r="N1242" i="1" s="1"/>
  <c r="O1242" i="1" s="1"/>
  <c r="I1243" i="1"/>
  <c r="J1243" i="1" l="1"/>
  <c r="K1243" i="1" s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/>
  <c r="J1245" i="1" l="1"/>
  <c r="K1245" i="1"/>
  <c r="L1245" i="1" l="1"/>
  <c r="M1245" i="1" s="1"/>
  <c r="N1245" i="1" s="1"/>
  <c r="O1245" i="1" s="1"/>
  <c r="I1246" i="1"/>
  <c r="J1246" i="1" l="1"/>
  <c r="K1246" i="1" s="1"/>
  <c r="L1246" i="1" l="1"/>
  <c r="M1246" i="1" s="1"/>
  <c r="N1246" i="1" s="1"/>
  <c r="O1246" i="1" s="1"/>
  <c r="I1247" i="1"/>
  <c r="J1247" i="1" l="1"/>
  <c r="K1247" i="1" s="1"/>
  <c r="L1247" i="1" l="1"/>
  <c r="M1247" i="1" s="1"/>
  <c r="N1247" i="1" s="1"/>
  <c r="O1247" i="1" s="1"/>
  <c r="I1248" i="1" l="1"/>
  <c r="J1248" i="1" l="1"/>
  <c r="K1248" i="1" s="1"/>
  <c r="L1248" i="1" l="1"/>
  <c r="M1248" i="1" s="1"/>
  <c r="N1248" i="1" s="1"/>
  <c r="O1248" i="1" s="1"/>
  <c r="I1249" i="1"/>
  <c r="J1249" i="1" l="1"/>
  <c r="K1249" i="1"/>
  <c r="L1249" i="1" l="1"/>
  <c r="M1249" i="1" s="1"/>
  <c r="N1249" i="1" s="1"/>
  <c r="O1249" i="1" s="1"/>
  <c r="I1250" i="1" l="1"/>
  <c r="J1250" i="1"/>
  <c r="K1250" i="1"/>
  <c r="L1250" i="1" l="1"/>
  <c r="M1250" i="1" s="1"/>
  <c r="N1250" i="1" s="1"/>
  <c r="O1250" i="1" s="1"/>
  <c r="I1251" i="1"/>
  <c r="J1251" i="1" l="1"/>
  <c r="K1251" i="1" s="1"/>
  <c r="L1251" i="1" l="1"/>
  <c r="M1251" i="1" s="1"/>
  <c r="N1251" i="1" s="1"/>
  <c r="O1251" i="1" s="1"/>
  <c r="I1252" i="1" l="1"/>
  <c r="J1252" i="1" s="1"/>
  <c r="K1252" i="1" s="1"/>
  <c r="L1252" i="1" l="1"/>
  <c r="M1252" i="1" s="1"/>
  <c r="N1252" i="1" s="1"/>
  <c r="O1252" i="1" s="1"/>
  <c r="I1253" i="1"/>
  <c r="J1253" i="1" l="1"/>
  <c r="K1253" i="1" s="1"/>
  <c r="L1253" i="1" l="1"/>
  <c r="M1253" i="1" s="1"/>
  <c r="N1253" i="1" s="1"/>
  <c r="O1253" i="1" s="1"/>
  <c r="I1254" i="1"/>
  <c r="J1254" i="1" l="1"/>
  <c r="K1254" i="1"/>
  <c r="L1254" i="1" l="1"/>
  <c r="M1254" i="1" s="1"/>
  <c r="N1254" i="1" s="1"/>
  <c r="O1254" i="1" s="1"/>
  <c r="I1255" i="1" l="1"/>
  <c r="J1255" i="1" l="1"/>
  <c r="K1255" i="1" s="1"/>
  <c r="L1255" i="1" l="1"/>
  <c r="M1255" i="1" s="1"/>
  <c r="N1255" i="1" s="1"/>
  <c r="O1255" i="1" s="1"/>
  <c r="I1256" i="1" l="1"/>
  <c r="J1256" i="1" l="1"/>
  <c r="K1256" i="1" s="1"/>
  <c r="L1256" i="1" l="1"/>
  <c r="M1256" i="1" s="1"/>
  <c r="N1256" i="1" s="1"/>
  <c r="O1256" i="1" s="1"/>
  <c r="I1257" i="1"/>
  <c r="J1257" i="1" l="1"/>
  <c r="K1257" i="1" s="1"/>
  <c r="L1257" i="1" l="1"/>
  <c r="M1257" i="1" s="1"/>
  <c r="N1257" i="1" s="1"/>
  <c r="O1257" i="1" s="1"/>
  <c r="I1258" i="1"/>
  <c r="J1258" i="1" l="1"/>
  <c r="K1258" i="1"/>
  <c r="L1258" i="1" l="1"/>
  <c r="M1258" i="1" s="1"/>
  <c r="N1258" i="1" s="1"/>
  <c r="O1258" i="1" s="1"/>
  <c r="I1259" i="1"/>
  <c r="J1259" i="1" l="1"/>
  <c r="K1259" i="1"/>
  <c r="L1259" i="1" l="1"/>
  <c r="M1259" i="1" s="1"/>
  <c r="N1259" i="1" s="1"/>
  <c r="O1259" i="1" s="1"/>
  <c r="I1260" i="1" l="1"/>
  <c r="J1260" i="1" l="1"/>
  <c r="K1260" i="1"/>
  <c r="L1260" i="1" l="1"/>
  <c r="M1260" i="1" s="1"/>
  <c r="N1260" i="1" s="1"/>
  <c r="O1260" i="1" s="1"/>
  <c r="I1261" i="1" l="1"/>
  <c r="J1261" i="1" s="1"/>
  <c r="K1261" i="1" l="1"/>
  <c r="L1261" i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 s="1"/>
  <c r="L1264" i="1" l="1"/>
  <c r="M1264" i="1" s="1"/>
  <c r="N1264" i="1" s="1"/>
  <c r="O1264" i="1" s="1"/>
  <c r="I1265" i="1" l="1"/>
  <c r="J1265" i="1" l="1"/>
  <c r="K1265" i="1" s="1"/>
  <c r="L1265" i="1" l="1"/>
  <c r="M1265" i="1" s="1"/>
  <c r="N1265" i="1" s="1"/>
  <c r="O1265" i="1" s="1"/>
  <c r="I1266" i="1"/>
  <c r="J1266" i="1" l="1"/>
  <c r="K1266" i="1" s="1"/>
  <c r="L1266" i="1" l="1"/>
  <c r="M1266" i="1" s="1"/>
  <c r="N1266" i="1" s="1"/>
  <c r="O1266" i="1" s="1"/>
  <c r="I1267" i="1"/>
  <c r="J1267" i="1" l="1"/>
  <c r="K1267" i="1" s="1"/>
  <c r="L1267" i="1" l="1"/>
  <c r="M1267" i="1" s="1"/>
  <c r="N1267" i="1" s="1"/>
  <c r="O1267" i="1" s="1"/>
  <c r="I1268" i="1"/>
  <c r="J1268" i="1" l="1"/>
  <c r="K1268" i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/>
  <c r="J1270" i="1" l="1"/>
  <c r="K1270" i="1" s="1"/>
  <c r="L1270" i="1" l="1"/>
  <c r="M1270" i="1" s="1"/>
  <c r="N1270" i="1" s="1"/>
  <c r="O1270" i="1" s="1"/>
  <c r="I1271" i="1"/>
  <c r="J1271" i="1" l="1"/>
  <c r="K1271" i="1"/>
  <c r="L1271" i="1" l="1"/>
  <c r="M1271" i="1" s="1"/>
  <c r="N1271" i="1" s="1"/>
  <c r="O1271" i="1" s="1"/>
  <c r="I1272" i="1"/>
  <c r="J1272" i="1" l="1"/>
  <c r="K1272" i="1" s="1"/>
  <c r="L1272" i="1" l="1"/>
  <c r="M1272" i="1" s="1"/>
  <c r="N1272" i="1" s="1"/>
  <c r="O1272" i="1" s="1"/>
  <c r="I1273" i="1"/>
  <c r="J1273" i="1" l="1"/>
  <c r="K1273" i="1"/>
  <c r="L1273" i="1" l="1"/>
  <c r="M1273" i="1" s="1"/>
  <c r="N1273" i="1" s="1"/>
  <c r="O1273" i="1" s="1"/>
  <c r="I1274" i="1"/>
  <c r="J1274" i="1" l="1"/>
  <c r="K1274" i="1"/>
  <c r="L1274" i="1" l="1"/>
  <c r="M1274" i="1" s="1"/>
  <c r="N1274" i="1" s="1"/>
  <c r="O1274" i="1" s="1"/>
  <c r="I1275" i="1"/>
  <c r="J1275" i="1" l="1"/>
  <c r="K1275" i="1" s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 l="1"/>
  <c r="J1277" i="1"/>
  <c r="K1277" i="1" s="1"/>
  <c r="L1277" i="1" l="1"/>
  <c r="M1277" i="1" s="1"/>
  <c r="N1277" i="1" s="1"/>
  <c r="O1277" i="1" s="1"/>
  <c r="I1278" i="1" l="1"/>
  <c r="J1278" i="1" l="1"/>
  <c r="K1278" i="1" s="1"/>
  <c r="L1278" i="1" l="1"/>
  <c r="M1278" i="1" s="1"/>
  <c r="N1278" i="1" s="1"/>
  <c r="O1278" i="1" s="1"/>
  <c r="I1279" i="1"/>
  <c r="J1279" i="1" l="1"/>
  <c r="K1279" i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 l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/>
  <c r="J1285" i="1" l="1"/>
  <c r="K1285" i="1" s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 l="1"/>
  <c r="J1287" i="1" l="1"/>
  <c r="K1287" i="1" s="1"/>
  <c r="L1287" i="1" l="1"/>
  <c r="M1287" i="1" s="1"/>
  <c r="N1287" i="1" s="1"/>
  <c r="O1287" i="1" s="1"/>
  <c r="I1288" i="1"/>
  <c r="J1288" i="1" l="1"/>
  <c r="K1288" i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/>
  <c r="J1291" i="1" l="1"/>
  <c r="K1291" i="1" s="1"/>
  <c r="L1291" i="1" l="1"/>
  <c r="M1291" i="1" s="1"/>
  <c r="N1291" i="1" s="1"/>
  <c r="O1291" i="1" s="1"/>
  <c r="I1292" i="1"/>
  <c r="J1292" i="1" l="1"/>
  <c r="K1292" i="1" s="1"/>
  <c r="L1292" i="1" l="1"/>
  <c r="M1292" i="1" s="1"/>
  <c r="N1292" i="1" s="1"/>
  <c r="O1292" i="1" s="1"/>
  <c r="I1293" i="1"/>
  <c r="J1293" i="1" l="1"/>
  <c r="K1293" i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 s="1"/>
  <c r="L1295" i="1" l="1"/>
  <c r="M1295" i="1" s="1"/>
  <c r="N1295" i="1" s="1"/>
  <c r="O1295" i="1" s="1"/>
  <c r="I1296" i="1"/>
  <c r="J1296" i="1" l="1"/>
  <c r="K1296" i="1" s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/>
  <c r="J1298" i="1" l="1"/>
  <c r="K1298" i="1" s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/>
  <c r="J1301" i="1" l="1"/>
  <c r="K1301" i="1" s="1"/>
  <c r="L1301" i="1" l="1"/>
  <c r="M1301" i="1" s="1"/>
  <c r="N1301" i="1" s="1"/>
  <c r="O1301" i="1" s="1"/>
  <c r="I1302" i="1"/>
  <c r="J1302" i="1" l="1"/>
  <c r="K1302" i="1" s="1"/>
  <c r="L1302" i="1" l="1"/>
  <c r="M1302" i="1" s="1"/>
  <c r="N1302" i="1" s="1"/>
  <c r="O1302" i="1" s="1"/>
  <c r="I1303" i="1"/>
  <c r="J1303" i="1" l="1"/>
  <c r="K1303" i="1" s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/>
  <c r="J1306" i="1" l="1"/>
  <c r="K1306" i="1" s="1"/>
  <c r="L1306" i="1" l="1"/>
  <c r="M1306" i="1" s="1"/>
  <c r="N1306" i="1" s="1"/>
  <c r="O1306" i="1" s="1"/>
  <c r="I1307" i="1"/>
  <c r="J1307" i="1" l="1"/>
  <c r="K1307" i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 l="1"/>
  <c r="J1311" i="1" l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/>
  <c r="J1313" i="1" l="1"/>
  <c r="K1313" i="1"/>
  <c r="L1313" i="1" l="1"/>
  <c r="M1313" i="1" s="1"/>
  <c r="N1313" i="1" s="1"/>
  <c r="O1313" i="1" s="1"/>
  <c r="I1314" i="1"/>
  <c r="J1314" i="1" l="1"/>
  <c r="K1314" i="1" s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/>
  <c r="J1316" i="1" l="1"/>
  <c r="K1316" i="1" s="1"/>
  <c r="L1316" i="1" l="1"/>
  <c r="M1316" i="1" s="1"/>
  <c r="N1316" i="1" s="1"/>
  <c r="O1316" i="1" s="1"/>
  <c r="I1317" i="1"/>
  <c r="J1317" i="1" l="1"/>
  <c r="K1317" i="1"/>
  <c r="L1317" i="1" l="1"/>
  <c r="M1317" i="1" s="1"/>
  <c r="N1317" i="1" s="1"/>
  <c r="O1317" i="1" s="1"/>
  <c r="I1318" i="1" l="1"/>
  <c r="J1318" i="1" l="1"/>
  <c r="K1318" i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 l="1"/>
  <c r="J1322" i="1" l="1"/>
  <c r="K1322" i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/>
  <c r="J1325" i="1" l="1"/>
  <c r="K1325" i="1" s="1"/>
  <c r="L1325" i="1" l="1"/>
  <c r="M1325" i="1" s="1"/>
  <c r="N1325" i="1" s="1"/>
  <c r="O1325" i="1" s="1"/>
  <c r="I1326" i="1"/>
  <c r="J1326" i="1" l="1"/>
  <c r="K1326" i="1" s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/>
  <c r="J1328" i="1" l="1"/>
  <c r="K1328" i="1"/>
  <c r="L1328" i="1" l="1"/>
  <c r="M1328" i="1" s="1"/>
  <c r="N1328" i="1" s="1"/>
  <c r="O1328" i="1" s="1"/>
  <c r="I1329" i="1" l="1"/>
  <c r="J1329" i="1" l="1"/>
  <c r="K1329" i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 l="1"/>
  <c r="J1337" i="1" l="1"/>
  <c r="K1337" i="1" s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 l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/>
  <c r="J1342" i="1" l="1"/>
  <c r="K1342" i="1"/>
  <c r="L1342" i="1" l="1"/>
  <c r="M1342" i="1" s="1"/>
  <c r="N1342" i="1" s="1"/>
  <c r="O1342" i="1" s="1"/>
  <c r="I1343" i="1"/>
  <c r="J1343" i="1" l="1"/>
  <c r="K1343" i="1" s="1"/>
  <c r="L1343" i="1" l="1"/>
  <c r="M1343" i="1" s="1"/>
  <c r="N1343" i="1" s="1"/>
  <c r="O1343" i="1" s="1"/>
  <c r="I1344" i="1"/>
  <c r="J1344" i="1" l="1"/>
  <c r="K1344" i="1" s="1"/>
  <c r="L1344" i="1" l="1"/>
  <c r="M1344" i="1" s="1"/>
  <c r="N1344" i="1" s="1"/>
  <c r="O1344" i="1" s="1"/>
  <c r="I1345" i="1"/>
  <c r="J1345" i="1" l="1"/>
  <c r="K1345" i="1" s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/>
  <c r="J1348" i="1" l="1"/>
  <c r="K1348" i="1" s="1"/>
  <c r="L1348" i="1" l="1"/>
  <c r="M1348" i="1" s="1"/>
  <c r="N1348" i="1" s="1"/>
  <c r="O1348" i="1" s="1"/>
  <c r="I1349" i="1"/>
  <c r="J1349" i="1" l="1"/>
  <c r="K1349" i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 l="1"/>
  <c r="J1351" i="1" l="1"/>
  <c r="K1351" i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 l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/>
  <c r="J1357" i="1" l="1"/>
  <c r="K1357" i="1"/>
  <c r="L1357" i="1" l="1"/>
  <c r="M1357" i="1" s="1"/>
  <c r="N1357" i="1" s="1"/>
  <c r="O1357" i="1" s="1"/>
  <c r="I1358" i="1" l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/>
  <c r="L1360" i="1" l="1"/>
  <c r="M1360" i="1" s="1"/>
  <c r="N1360" i="1" s="1"/>
  <c r="O1360" i="1" s="1"/>
  <c r="I1361" i="1"/>
  <c r="J1361" i="1" l="1"/>
  <c r="K1361" i="1"/>
  <c r="L1361" i="1" l="1"/>
  <c r="M1361" i="1" s="1"/>
  <c r="N1361" i="1" s="1"/>
  <c r="O1361" i="1" s="1"/>
  <c r="I1362" i="1" l="1"/>
  <c r="J1362" i="1" l="1"/>
  <c r="K1362" i="1" s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/>
  <c r="J1364" i="1" l="1"/>
  <c r="K1364" i="1"/>
  <c r="L1364" i="1" l="1"/>
  <c r="M1364" i="1" s="1"/>
  <c r="N1364" i="1" s="1"/>
  <c r="O1364" i="1" s="1"/>
  <c r="I1365" i="1" l="1"/>
  <c r="J1365" i="1" l="1"/>
  <c r="K1365" i="1" s="1"/>
  <c r="L1365" i="1" l="1"/>
  <c r="M1365" i="1" s="1"/>
  <c r="N1365" i="1" s="1"/>
  <c r="O1365" i="1" s="1"/>
  <c r="I1366" i="1"/>
  <c r="J1366" i="1" l="1"/>
  <c r="K1366" i="1" s="1"/>
  <c r="L1366" i="1" l="1"/>
  <c r="M1366" i="1" s="1"/>
  <c r="N1366" i="1" s="1"/>
  <c r="O1366" i="1" s="1"/>
  <c r="I1367" i="1"/>
  <c r="J1367" i="1" l="1"/>
  <c r="K1367" i="1"/>
  <c r="L1367" i="1" l="1"/>
  <c r="M1367" i="1" s="1"/>
  <c r="N1367" i="1" s="1"/>
  <c r="O1367" i="1" s="1"/>
  <c r="I1368" i="1" l="1"/>
  <c r="J1368" i="1" l="1"/>
  <c r="K1368" i="1"/>
  <c r="L1368" i="1" l="1"/>
  <c r="M1368" i="1" s="1"/>
  <c r="N1368" i="1" s="1"/>
  <c r="O1368" i="1" s="1"/>
  <c r="I1369" i="1"/>
  <c r="J1369" i="1" l="1"/>
  <c r="K1369" i="1" s="1"/>
  <c r="L1369" i="1" l="1"/>
  <c r="M1369" i="1" s="1"/>
  <c r="N1369" i="1" s="1"/>
  <c r="O1369" i="1" s="1"/>
  <c r="I1370" i="1"/>
  <c r="J1370" i="1" l="1"/>
  <c r="K1370" i="1"/>
  <c r="L1370" i="1" l="1"/>
  <c r="M1370" i="1" s="1"/>
  <c r="N1370" i="1" s="1"/>
  <c r="O1370" i="1" s="1"/>
  <c r="I1371" i="1" l="1"/>
  <c r="J1371" i="1" l="1"/>
  <c r="K1371" i="1"/>
  <c r="L1371" i="1" l="1"/>
  <c r="M1371" i="1" s="1"/>
  <c r="N1371" i="1" s="1"/>
  <c r="O1371" i="1" s="1"/>
  <c r="I1372" i="1"/>
  <c r="J1372" i="1" l="1"/>
  <c r="K1372" i="1" s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/>
  <c r="J1376" i="1" l="1"/>
  <c r="K1376" i="1" s="1"/>
  <c r="L1376" i="1" l="1"/>
  <c r="M1376" i="1" s="1"/>
  <c r="N1376" i="1" s="1"/>
  <c r="O1376" i="1" s="1"/>
  <c r="I1377" i="1" l="1"/>
  <c r="J1377" i="1" l="1"/>
  <c r="K1377" i="1" s="1"/>
  <c r="L1377" i="1" l="1"/>
  <c r="M1377" i="1" s="1"/>
  <c r="N1377" i="1" s="1"/>
  <c r="O1377" i="1" s="1"/>
  <c r="I1378" i="1"/>
  <c r="J1378" i="1" l="1"/>
  <c r="K1378" i="1" s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 s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 l="1"/>
  <c r="J1387" i="1" l="1"/>
  <c r="K1387" i="1" s="1"/>
  <c r="L1387" i="1" l="1"/>
  <c r="M1387" i="1" s="1"/>
  <c r="N1387" i="1" s="1"/>
  <c r="O1387" i="1" s="1"/>
  <c r="I1388" i="1" l="1"/>
  <c r="J1388" i="1" l="1"/>
  <c r="K1388" i="1"/>
  <c r="L1388" i="1" l="1"/>
  <c r="M1388" i="1" s="1"/>
  <c r="N1388" i="1" s="1"/>
  <c r="O1388" i="1" s="1"/>
  <c r="I1389" i="1"/>
  <c r="J1389" i="1" l="1"/>
  <c r="K1389" i="1" s="1"/>
  <c r="L1389" i="1" l="1"/>
  <c r="M1389" i="1" s="1"/>
  <c r="N1389" i="1" s="1"/>
  <c r="O1389" i="1" s="1"/>
  <c r="I1390" i="1"/>
  <c r="J1390" i="1" l="1"/>
  <c r="K1390" i="1" s="1"/>
  <c r="L1390" i="1" l="1"/>
  <c r="M1390" i="1" s="1"/>
  <c r="N1390" i="1" s="1"/>
  <c r="O1390" i="1" s="1"/>
  <c r="I1391" i="1" l="1"/>
  <c r="J1391" i="1"/>
  <c r="K1391" i="1" s="1"/>
  <c r="L1391" i="1" l="1"/>
  <c r="M1391" i="1" s="1"/>
  <c r="N1391" i="1" s="1"/>
  <c r="O1391" i="1" s="1"/>
  <c r="I1392" i="1" l="1"/>
  <c r="J1392" i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 l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/>
  <c r="L1399" i="1" l="1"/>
  <c r="M1399" i="1" s="1"/>
  <c r="N1399" i="1" s="1"/>
  <c r="O1399" i="1" s="1"/>
  <c r="I1400" i="1"/>
  <c r="J1400" i="1" l="1"/>
  <c r="K1400" i="1"/>
  <c r="L1400" i="1" l="1"/>
  <c r="M1400" i="1" s="1"/>
  <c r="N1400" i="1" s="1"/>
  <c r="O1400" i="1" s="1"/>
  <c r="I1401" i="1"/>
  <c r="J1401" i="1" l="1"/>
  <c r="K1401" i="1" s="1"/>
  <c r="L1401" i="1" l="1"/>
  <c r="M1401" i="1" s="1"/>
  <c r="N1401" i="1" s="1"/>
  <c r="O1401" i="1" s="1"/>
  <c r="I1402" i="1"/>
  <c r="J1402" i="1" l="1"/>
  <c r="K1402" i="1" s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 l="1"/>
  <c r="J1404" i="1" l="1"/>
  <c r="K1404" i="1" s="1"/>
  <c r="L1404" i="1" l="1"/>
  <c r="M1404" i="1" s="1"/>
  <c r="N1404" i="1" s="1"/>
  <c r="O1404" i="1" s="1"/>
  <c r="I1405" i="1"/>
  <c r="J1405" i="1" l="1"/>
  <c r="K1405" i="1"/>
  <c r="L1405" i="1" l="1"/>
  <c r="M1405" i="1" s="1"/>
  <c r="N1405" i="1" s="1"/>
  <c r="O1405" i="1" s="1"/>
  <c r="I1406" i="1" l="1"/>
  <c r="J1406" i="1" l="1"/>
  <c r="K1406" i="1" s="1"/>
  <c r="L1406" i="1" l="1"/>
  <c r="M1406" i="1" s="1"/>
  <c r="N1406" i="1" s="1"/>
  <c r="O1406" i="1" s="1"/>
  <c r="I1407" i="1" l="1"/>
  <c r="J1407" i="1"/>
  <c r="K1407" i="1" s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/>
  <c r="L1412" i="1" l="1"/>
  <c r="M1412" i="1" s="1"/>
  <c r="N1412" i="1" s="1"/>
  <c r="O1412" i="1" s="1"/>
  <c r="I1413" i="1" l="1"/>
  <c r="J1413" i="1"/>
  <c r="K1413" i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/>
  <c r="J1415" i="1" l="1"/>
  <c r="K1415" i="1"/>
  <c r="L1415" i="1" l="1"/>
  <c r="M1415" i="1" s="1"/>
  <c r="N1415" i="1" s="1"/>
  <c r="O1415" i="1" s="1"/>
  <c r="I1416" i="1"/>
  <c r="J1416" i="1" l="1"/>
  <c r="K1416" i="1"/>
  <c r="L1416" i="1" l="1"/>
  <c r="M1416" i="1" s="1"/>
  <c r="N1416" i="1" s="1"/>
  <c r="O1416" i="1" s="1"/>
  <c r="I1417" i="1" l="1"/>
  <c r="J1417" i="1" l="1"/>
  <c r="K1417" i="1" s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/>
  <c r="J1419" i="1" l="1"/>
  <c r="K1419" i="1" s="1"/>
  <c r="L1419" i="1" l="1"/>
  <c r="M1419" i="1" s="1"/>
  <c r="N1419" i="1" s="1"/>
  <c r="O1419" i="1" s="1"/>
  <c r="I1420" i="1" l="1"/>
  <c r="J1420" i="1" l="1"/>
  <c r="K1420" i="1" s="1"/>
  <c r="L1420" i="1" l="1"/>
  <c r="M1420" i="1" s="1"/>
  <c r="N1420" i="1" s="1"/>
  <c r="O1420" i="1" s="1"/>
  <c r="I1421" i="1" l="1"/>
  <c r="J1421" i="1" l="1"/>
  <c r="K1421" i="1" s="1"/>
  <c r="L1421" i="1" l="1"/>
  <c r="M1421" i="1" s="1"/>
  <c r="N1421" i="1" s="1"/>
  <c r="O1421" i="1" s="1"/>
  <c r="I1422" i="1"/>
  <c r="J1422" i="1" l="1"/>
  <c r="K1422" i="1" s="1"/>
  <c r="L1422" i="1" l="1"/>
  <c r="M1422" i="1" s="1"/>
  <c r="N1422" i="1" s="1"/>
  <c r="O1422" i="1" s="1"/>
  <c r="I1423" i="1"/>
  <c r="J1423" i="1" l="1"/>
  <c r="K1423" i="1" s="1"/>
  <c r="L1423" i="1" l="1"/>
  <c r="M1423" i="1" s="1"/>
  <c r="N1423" i="1" s="1"/>
  <c r="O1423" i="1" s="1"/>
  <c r="I1424" i="1"/>
  <c r="J1424" i="1" l="1"/>
  <c r="K1424" i="1" s="1"/>
  <c r="L1424" i="1" l="1"/>
  <c r="M1424" i="1" s="1"/>
  <c r="N1424" i="1" s="1"/>
  <c r="O1424" i="1" s="1"/>
  <c r="I1425" i="1"/>
  <c r="J1425" i="1" l="1"/>
  <c r="K1425" i="1"/>
  <c r="L1425" i="1" l="1"/>
  <c r="M1425" i="1" s="1"/>
  <c r="N1425" i="1" s="1"/>
  <c r="O1425" i="1" s="1"/>
  <c r="I1426" i="1"/>
  <c r="J1426" i="1" l="1"/>
  <c r="K1426" i="1" s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/>
  <c r="J1429" i="1" l="1"/>
  <c r="K1429" i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/>
  <c r="J1434" i="1" l="1"/>
  <c r="K1434" i="1" s="1"/>
  <c r="L1434" i="1" l="1"/>
  <c r="M1434" i="1" s="1"/>
  <c r="N1434" i="1" s="1"/>
  <c r="O1434" i="1" s="1"/>
  <c r="I1435" i="1" l="1"/>
  <c r="J1435" i="1"/>
  <c r="K1435" i="1" s="1"/>
  <c r="L1435" i="1" l="1"/>
  <c r="M1435" i="1" s="1"/>
  <c r="N1435" i="1" s="1"/>
  <c r="O1435" i="1" s="1"/>
  <c r="I1436" i="1"/>
  <c r="J1436" i="1" l="1"/>
  <c r="K1436" i="1"/>
  <c r="L1436" i="1" l="1"/>
  <c r="M1436" i="1" s="1"/>
  <c r="N1436" i="1" s="1"/>
  <c r="O1436" i="1" s="1"/>
  <c r="I1437" i="1"/>
  <c r="J1437" i="1" l="1"/>
  <c r="K1437" i="1" s="1"/>
  <c r="L1437" i="1" l="1"/>
  <c r="M1437" i="1" s="1"/>
  <c r="N1437" i="1" s="1"/>
  <c r="O1437" i="1" s="1"/>
  <c r="I1438" i="1"/>
  <c r="J1438" i="1" l="1"/>
  <c r="K1438" i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/>
  <c r="J1441" i="1" l="1"/>
  <c r="K1441" i="1" s="1"/>
  <c r="L1441" i="1" l="1"/>
  <c r="M1441" i="1" s="1"/>
  <c r="N1441" i="1" s="1"/>
  <c r="O1441" i="1" s="1"/>
  <c r="I1442" i="1"/>
  <c r="J1442" i="1" l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 s="1"/>
  <c r="L1444" i="1" l="1"/>
  <c r="M1444" i="1" s="1"/>
  <c r="N1444" i="1" s="1"/>
  <c r="O1444" i="1" s="1"/>
  <c r="I1445" i="1" l="1"/>
  <c r="J1445" i="1"/>
  <c r="K1445" i="1" s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 l="1"/>
  <c r="J1447" i="1" l="1"/>
  <c r="K1447" i="1" s="1"/>
  <c r="L1447" i="1" l="1"/>
  <c r="M1447" i="1" s="1"/>
  <c r="N1447" i="1" s="1"/>
  <c r="O1447" i="1" s="1"/>
  <c r="I1448" i="1"/>
  <c r="J1448" i="1" l="1"/>
  <c r="K1448" i="1" s="1"/>
  <c r="L1448" i="1" l="1"/>
  <c r="M1448" i="1" s="1"/>
  <c r="N1448" i="1" s="1"/>
  <c r="O1448" i="1" s="1"/>
  <c r="I1449" i="1" l="1"/>
  <c r="K1449" i="1" s="1"/>
  <c r="J1449" i="1"/>
  <c r="L1449" i="1" l="1"/>
  <c r="M1449" i="1" s="1"/>
  <c r="N1449" i="1" s="1"/>
  <c r="O1449" i="1" s="1"/>
  <c r="I1450" i="1" l="1"/>
  <c r="J1450" i="1"/>
  <c r="K1450" i="1" s="1"/>
  <c r="L1450" i="1" l="1"/>
  <c r="M1450" i="1" s="1"/>
  <c r="N1450" i="1" s="1"/>
  <c r="O1450" i="1" s="1"/>
  <c r="I1451" i="1" l="1"/>
  <c r="J1451" i="1" s="1"/>
  <c r="K1451" i="1" s="1"/>
  <c r="L1451" i="1" l="1"/>
  <c r="M1451" i="1" s="1"/>
  <c r="N1451" i="1" s="1"/>
  <c r="O1451" i="1" s="1"/>
  <c r="I1452" i="1"/>
  <c r="J1452" i="1" l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/>
  <c r="J1456" i="1" l="1"/>
  <c r="K1456" i="1" s="1"/>
  <c r="L1456" i="1" l="1"/>
  <c r="M1456" i="1" s="1"/>
  <c r="N1456" i="1" s="1"/>
  <c r="O1456" i="1" s="1"/>
  <c r="I1457" i="1"/>
  <c r="J1457" i="1" l="1"/>
  <c r="K1457" i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/>
  <c r="J1459" i="1" l="1"/>
  <c r="K1459" i="1" s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/>
  <c r="L1461" i="1" l="1"/>
  <c r="M1461" i="1" s="1"/>
  <c r="N1461" i="1" s="1"/>
  <c r="O1461" i="1" s="1"/>
  <c r="I1462" i="1" l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/>
  <c r="L1464" i="1" l="1"/>
  <c r="M1464" i="1" s="1"/>
  <c r="N1464" i="1" s="1"/>
  <c r="O1464" i="1" s="1"/>
  <c r="I1465" i="1"/>
  <c r="J1465" i="1" l="1"/>
  <c r="K1465" i="1" s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/>
  <c r="L1469" i="1" l="1"/>
  <c r="M1469" i="1" s="1"/>
  <c r="N1469" i="1" s="1"/>
  <c r="O1469" i="1" s="1"/>
  <c r="I1470" i="1" l="1"/>
  <c r="J1470" i="1" l="1"/>
  <c r="K1470" i="1"/>
  <c r="L1470" i="1" l="1"/>
  <c r="M1470" i="1" s="1"/>
  <c r="N1470" i="1" s="1"/>
  <c r="O1470" i="1" s="1"/>
  <c r="I1471" i="1"/>
  <c r="J1471" i="1" l="1"/>
  <c r="K1471" i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 l="1"/>
  <c r="J1473" i="1" l="1"/>
  <c r="K1473" i="1" s="1"/>
  <c r="L1473" i="1" l="1"/>
  <c r="M1473" i="1" s="1"/>
  <c r="N1473" i="1" s="1"/>
  <c r="O1473" i="1" s="1"/>
  <c r="I1474" i="1"/>
  <c r="J1474" i="1" l="1"/>
  <c r="K1474" i="1" s="1"/>
  <c r="L1474" i="1" l="1"/>
  <c r="M1474" i="1" s="1"/>
  <c r="N1474" i="1" s="1"/>
  <c r="O1474" i="1" s="1"/>
  <c r="I1475" i="1"/>
  <c r="J1475" i="1" l="1"/>
  <c r="K1475" i="1"/>
  <c r="L1475" i="1" l="1"/>
  <c r="M1475" i="1" s="1"/>
  <c r="N1475" i="1" s="1"/>
  <c r="O1475" i="1" s="1"/>
  <c r="I1476" i="1" l="1"/>
  <c r="J1476" i="1" l="1"/>
  <c r="K1476" i="1" s="1"/>
  <c r="L1476" i="1" l="1"/>
  <c r="M1476" i="1" s="1"/>
  <c r="N1476" i="1" s="1"/>
  <c r="O1476" i="1" s="1"/>
  <c r="I1477" i="1"/>
  <c r="J1477" i="1" l="1"/>
  <c r="K1477" i="1"/>
  <c r="L1477" i="1" l="1"/>
  <c r="M1477" i="1" s="1"/>
  <c r="N1477" i="1" s="1"/>
  <c r="O1477" i="1" s="1"/>
  <c r="I1478" i="1"/>
  <c r="J1478" i="1" l="1"/>
  <c r="K1478" i="1" s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/>
  <c r="L1484" i="1" l="1"/>
  <c r="M1484" i="1" s="1"/>
  <c r="N1484" i="1" s="1"/>
  <c r="O1484" i="1" s="1"/>
  <c r="I1485" i="1"/>
  <c r="J1485" i="1" l="1"/>
  <c r="K1485" i="1"/>
  <c r="L1485" i="1" l="1"/>
  <c r="M1485" i="1" s="1"/>
  <c r="N1485" i="1" s="1"/>
  <c r="O1485" i="1" s="1"/>
  <c r="I1486" i="1"/>
  <c r="J1486" i="1" l="1"/>
  <c r="K1486" i="1"/>
  <c r="L1486" i="1" l="1"/>
  <c r="M1486" i="1" s="1"/>
  <c r="N1486" i="1" s="1"/>
  <c r="O1486" i="1" s="1"/>
  <c r="I1487" i="1"/>
  <c r="J1487" i="1" l="1"/>
  <c r="K1487" i="1" s="1"/>
  <c r="L1487" i="1" l="1"/>
  <c r="M1487" i="1" s="1"/>
  <c r="N1487" i="1" s="1"/>
  <c r="O1487" i="1" s="1"/>
  <c r="I1488" i="1"/>
  <c r="J1488" i="1" l="1"/>
  <c r="K1488" i="1" s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/>
  <c r="J1490" i="1" l="1"/>
  <c r="K1490" i="1" s="1"/>
  <c r="L1490" i="1" l="1"/>
  <c r="M1490" i="1" s="1"/>
  <c r="N1490" i="1" s="1"/>
  <c r="O1490" i="1" s="1"/>
  <c r="I1491" i="1"/>
  <c r="J1491" i="1" l="1"/>
  <c r="K1491" i="1" s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 l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 s="1"/>
  <c r="L1496" i="1" l="1"/>
  <c r="M1496" i="1" s="1"/>
  <c r="N1496" i="1" s="1"/>
  <c r="O1496" i="1" s="1"/>
  <c r="I1497" i="1" l="1"/>
  <c r="J1497" i="1" l="1"/>
  <c r="K1497" i="1" s="1"/>
  <c r="L1497" i="1" l="1"/>
  <c r="M1497" i="1" s="1"/>
  <c r="N1497" i="1" s="1"/>
  <c r="O1497" i="1" s="1"/>
  <c r="I1498" i="1"/>
  <c r="J1498" i="1" l="1"/>
  <c r="K1498" i="1" s="1"/>
  <c r="L1498" i="1" l="1"/>
  <c r="M1498" i="1" s="1"/>
  <c r="N1498" i="1" s="1"/>
  <c r="O1498" i="1" s="1"/>
  <c r="I1499" i="1"/>
  <c r="J1499" i="1" l="1"/>
  <c r="K1499" i="1" s="1"/>
  <c r="L1499" i="1" l="1"/>
  <c r="M1499" i="1" s="1"/>
  <c r="N1499" i="1" s="1"/>
  <c r="O1499" i="1" s="1"/>
  <c r="I1500" i="1"/>
  <c r="J1500" i="1" l="1"/>
  <c r="K1500" i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/>
  <c r="J1503" i="1" l="1"/>
  <c r="K1503" i="1"/>
  <c r="L1503" i="1" l="1"/>
  <c r="M1503" i="1" s="1"/>
  <c r="N1503" i="1" s="1"/>
  <c r="O1503" i="1" s="1"/>
  <c r="I1504" i="1"/>
  <c r="J1504" i="1" l="1"/>
  <c r="K1504" i="1"/>
  <c r="L1504" i="1" l="1"/>
  <c r="M1504" i="1" s="1"/>
  <c r="N1504" i="1" s="1"/>
  <c r="O1504" i="1" s="1"/>
  <c r="I1505" i="1"/>
  <c r="J1505" i="1" l="1"/>
  <c r="K1505" i="1" s="1"/>
  <c r="L1505" i="1" l="1"/>
  <c r="M1505" i="1" s="1"/>
  <c r="N1505" i="1" s="1"/>
  <c r="O1505" i="1" s="1"/>
  <c r="I1506" i="1" l="1"/>
  <c r="J1506" i="1" l="1"/>
  <c r="K1506" i="1" s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 l="1"/>
  <c r="J1508" i="1" l="1"/>
  <c r="K1508" i="1" s="1"/>
  <c r="L1508" i="1" l="1"/>
  <c r="M1508" i="1" s="1"/>
  <c r="N1508" i="1" s="1"/>
  <c r="O1508" i="1" s="1"/>
  <c r="I1509" i="1" l="1"/>
  <c r="J1509" i="1"/>
  <c r="K1509" i="1" s="1"/>
  <c r="L1509" i="1" l="1"/>
  <c r="M1509" i="1" s="1"/>
  <c r="N1509" i="1" s="1"/>
  <c r="O1509" i="1" s="1"/>
  <c r="I1510" i="1"/>
  <c r="J1510" i="1" l="1"/>
  <c r="K1510" i="1" s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/>
  <c r="J1512" i="1" l="1"/>
  <c r="K1512" i="1" s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/>
  <c r="J1515" i="1" l="1"/>
  <c r="K1515" i="1" s="1"/>
  <c r="L1515" i="1" l="1"/>
  <c r="M1515" i="1" s="1"/>
  <c r="N1515" i="1" s="1"/>
  <c r="O1515" i="1" s="1"/>
  <c r="I1516" i="1"/>
  <c r="J1516" i="1" l="1"/>
  <c r="K1516" i="1" s="1"/>
  <c r="L1516" i="1" l="1"/>
  <c r="M1516" i="1" s="1"/>
  <c r="N1516" i="1" s="1"/>
  <c r="O1516" i="1" s="1"/>
  <c r="I1517" i="1"/>
  <c r="J1517" i="1" l="1"/>
  <c r="K1517" i="1" s="1"/>
  <c r="L1517" i="1" l="1"/>
  <c r="M1517" i="1" s="1"/>
  <c r="N1517" i="1" s="1"/>
  <c r="O1517" i="1" s="1"/>
  <c r="I1518" i="1"/>
  <c r="J1518" i="1" l="1"/>
  <c r="K1518" i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/>
  <c r="J1520" i="1" l="1"/>
  <c r="K1520" i="1" s="1"/>
  <c r="L1520" i="1" l="1"/>
  <c r="M1520" i="1" s="1"/>
  <c r="N1520" i="1" s="1"/>
  <c r="O1520" i="1" s="1"/>
  <c r="I1521" i="1"/>
  <c r="J1521" i="1" l="1"/>
  <c r="K1521" i="1" s="1"/>
  <c r="L1521" i="1" l="1"/>
  <c r="M1521" i="1" s="1"/>
  <c r="N1521" i="1" s="1"/>
  <c r="O1521" i="1" s="1"/>
  <c r="I1522" i="1"/>
  <c r="J1522" i="1" l="1"/>
  <c r="K1522" i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 l="1"/>
  <c r="J1524" i="1" l="1"/>
  <c r="K1524" i="1"/>
  <c r="L1524" i="1" l="1"/>
  <c r="M1524" i="1" s="1"/>
  <c r="N1524" i="1" s="1"/>
  <c r="O1524" i="1" s="1"/>
  <c r="I1525" i="1"/>
  <c r="J1525" i="1" l="1"/>
  <c r="K1525" i="1" s="1"/>
  <c r="L1525" i="1" l="1"/>
  <c r="M1525" i="1" s="1"/>
  <c r="N1525" i="1" s="1"/>
  <c r="O1525" i="1" s="1"/>
  <c r="I1526" i="1"/>
  <c r="J1526" i="1" l="1"/>
  <c r="K1526" i="1" s="1"/>
  <c r="L1526" i="1" l="1"/>
  <c r="M1526" i="1" s="1"/>
  <c r="N1526" i="1" s="1"/>
  <c r="O1526" i="1" s="1"/>
  <c r="I1527" i="1"/>
  <c r="J1527" i="1" l="1"/>
  <c r="K1527" i="1" s="1"/>
  <c r="L1527" i="1" l="1"/>
  <c r="M1527" i="1" s="1"/>
  <c r="N1527" i="1" s="1"/>
  <c r="O1527" i="1" s="1"/>
  <c r="I1528" i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 s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 s="1"/>
  <c r="L1533" i="1" l="1"/>
  <c r="M1533" i="1" s="1"/>
  <c r="N1533" i="1" s="1"/>
  <c r="O1533" i="1" s="1"/>
  <c r="I1534" i="1"/>
  <c r="J1534" i="1" l="1"/>
  <c r="K1534" i="1" s="1"/>
  <c r="L1534" i="1" l="1"/>
  <c r="M1534" i="1" s="1"/>
  <c r="N1534" i="1" s="1"/>
  <c r="O1534" i="1" s="1"/>
  <c r="I1535" i="1" l="1"/>
  <c r="J1535" i="1" l="1"/>
  <c r="K1535" i="1"/>
  <c r="L1535" i="1" l="1"/>
  <c r="M1535" i="1" s="1"/>
  <c r="N1535" i="1" s="1"/>
  <c r="O1535" i="1" s="1"/>
  <c r="I1536" i="1" l="1"/>
  <c r="J1536" i="1" l="1"/>
  <c r="K1536" i="1" s="1"/>
  <c r="L1536" i="1" l="1"/>
  <c r="M1536" i="1" s="1"/>
  <c r="N1536" i="1" s="1"/>
  <c r="O1536" i="1" s="1"/>
  <c r="I1537" i="1"/>
  <c r="J1537" i="1" l="1"/>
  <c r="K1537" i="1" s="1"/>
  <c r="L1537" i="1" l="1"/>
  <c r="M1537" i="1" s="1"/>
  <c r="N1537" i="1" s="1"/>
  <c r="O1537" i="1" s="1"/>
  <c r="I1538" i="1"/>
  <c r="J1538" i="1" l="1"/>
  <c r="K1538" i="1"/>
  <c r="L1538" i="1" l="1"/>
  <c r="M1538" i="1" s="1"/>
  <c r="N1538" i="1" s="1"/>
  <c r="O1538" i="1" s="1"/>
  <c r="I1539" i="1"/>
  <c r="J1539" i="1" l="1"/>
  <c r="K1539" i="1" s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 l="1"/>
  <c r="J1541" i="1"/>
  <c r="K1541" i="1" s="1"/>
  <c r="L1541" i="1" l="1"/>
  <c r="M1541" i="1" s="1"/>
  <c r="N1541" i="1" s="1"/>
  <c r="O1541" i="1" s="1"/>
  <c r="I1542" i="1" l="1"/>
  <c r="J1542" i="1"/>
  <c r="K1542" i="1" s="1"/>
  <c r="L1542" i="1" l="1"/>
  <c r="M1542" i="1" s="1"/>
  <c r="N1542" i="1" s="1"/>
  <c r="O1542" i="1" s="1"/>
  <c r="I1543" i="1"/>
  <c r="J1543" i="1" l="1"/>
  <c r="K1543" i="1" s="1"/>
  <c r="L1543" i="1" l="1"/>
  <c r="M1543" i="1" s="1"/>
  <c r="N1543" i="1" s="1"/>
  <c r="O1543" i="1" s="1"/>
  <c r="I1544" i="1"/>
  <c r="J1544" i="1" l="1"/>
  <c r="K1544" i="1"/>
  <c r="L1544" i="1" l="1"/>
  <c r="M1544" i="1" s="1"/>
  <c r="N1544" i="1" s="1"/>
  <c r="O1544" i="1" s="1"/>
  <c r="I1545" i="1"/>
  <c r="J1545" i="1" l="1"/>
  <c r="K1545" i="1" s="1"/>
  <c r="L1545" i="1" l="1"/>
  <c r="M1545" i="1" s="1"/>
  <c r="N1545" i="1" s="1"/>
  <c r="O1545" i="1" s="1"/>
  <c r="I1546" i="1"/>
  <c r="J1546" i="1" l="1"/>
  <c r="K1546" i="1"/>
  <c r="L1546" i="1" l="1"/>
  <c r="M1546" i="1" s="1"/>
  <c r="N1546" i="1" s="1"/>
  <c r="O1546" i="1" s="1"/>
  <c r="I1547" i="1"/>
  <c r="J1547" i="1" l="1"/>
  <c r="K1547" i="1" s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/>
  <c r="J1551" i="1" l="1"/>
  <c r="K1551" i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 s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 l="1"/>
  <c r="J1555" i="1" l="1"/>
  <c r="K1555" i="1" s="1"/>
  <c r="L1555" i="1" l="1"/>
  <c r="M1555" i="1" s="1"/>
  <c r="N1555" i="1" s="1"/>
  <c r="O1555" i="1" s="1"/>
  <c r="I1556" i="1" l="1"/>
  <c r="J1556" i="1"/>
  <c r="K1556" i="1"/>
  <c r="L1556" i="1" l="1"/>
  <c r="M1556" i="1" s="1"/>
  <c r="N1556" i="1" s="1"/>
  <c r="O1556" i="1" s="1"/>
  <c r="I1557" i="1" l="1"/>
  <c r="J1557" i="1" s="1"/>
  <c r="K1557" i="1" s="1"/>
  <c r="L1557" i="1" l="1"/>
  <c r="M1557" i="1" s="1"/>
  <c r="N1557" i="1" s="1"/>
  <c r="O1557" i="1" s="1"/>
  <c r="I1558" i="1"/>
  <c r="J1558" i="1" l="1"/>
  <c r="K1558" i="1"/>
  <c r="L1558" i="1" l="1"/>
  <c r="M1558" i="1" s="1"/>
  <c r="N1558" i="1" s="1"/>
  <c r="O1558" i="1" s="1"/>
  <c r="I1559" i="1"/>
  <c r="J1559" i="1" l="1"/>
  <c r="K1559" i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 s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/>
  <c r="L1563" i="1" l="1"/>
  <c r="M1563" i="1" s="1"/>
  <c r="N1563" i="1" s="1"/>
  <c r="O1563" i="1" s="1"/>
  <c r="I1564" i="1" l="1"/>
  <c r="J1564" i="1" l="1"/>
  <c r="K1564" i="1"/>
  <c r="L1564" i="1" l="1"/>
  <c r="M1564" i="1" s="1"/>
  <c r="N1564" i="1" s="1"/>
  <c r="O1564" i="1" s="1"/>
  <c r="I1565" i="1" l="1"/>
  <c r="J1565" i="1"/>
  <c r="K1565" i="1" s="1"/>
  <c r="L1565" i="1" l="1"/>
  <c r="M1565" i="1" s="1"/>
  <c r="N1565" i="1" s="1"/>
  <c r="O1565" i="1" s="1"/>
  <c r="I1566" i="1"/>
  <c r="J1566" i="1" l="1"/>
  <c r="K1566" i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 s="1"/>
  <c r="L1569" i="1" l="1"/>
  <c r="M1569" i="1" s="1"/>
  <c r="N1569" i="1" s="1"/>
  <c r="O1569" i="1" s="1"/>
  <c r="I1570" i="1"/>
  <c r="J1570" i="1" l="1"/>
  <c r="K1570" i="1" s="1"/>
  <c r="L1570" i="1" l="1"/>
  <c r="M1570" i="1" s="1"/>
  <c r="N1570" i="1" s="1"/>
  <c r="O1570" i="1" s="1"/>
  <c r="I1571" i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/>
  <c r="J1573" i="1" l="1"/>
  <c r="K1573" i="1" s="1"/>
  <c r="L1573" i="1" l="1"/>
  <c r="M1573" i="1" s="1"/>
  <c r="N1573" i="1" s="1"/>
  <c r="O1573" i="1" s="1"/>
  <c r="I1574" i="1"/>
  <c r="J1574" i="1" l="1"/>
  <c r="K1574" i="1"/>
  <c r="L1574" i="1" l="1"/>
  <c r="M1574" i="1" s="1"/>
  <c r="N1574" i="1" s="1"/>
  <c r="O1574" i="1" s="1"/>
  <c r="I1575" i="1"/>
  <c r="J1575" i="1" l="1"/>
  <c r="K1575" i="1"/>
  <c r="L1575" i="1" l="1"/>
  <c r="M1575" i="1" s="1"/>
  <c r="N1575" i="1" s="1"/>
  <c r="O1575" i="1" s="1"/>
  <c r="I1576" i="1"/>
  <c r="J1576" i="1" l="1"/>
  <c r="K1576" i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 l="1"/>
  <c r="J1578" i="1"/>
  <c r="K1578" i="1" s="1"/>
  <c r="L1578" i="1" l="1"/>
  <c r="M1578" i="1" s="1"/>
  <c r="N1578" i="1" s="1"/>
  <c r="O1578" i="1" s="1"/>
  <c r="I1579" i="1"/>
  <c r="J1579" i="1" l="1"/>
  <c r="K1579" i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 s="1"/>
  <c r="L1581" i="1" l="1"/>
  <c r="M1581" i="1" s="1"/>
  <c r="N1581" i="1" s="1"/>
  <c r="O1581" i="1" s="1"/>
  <c r="I1582" i="1"/>
  <c r="J1582" i="1" l="1"/>
  <c r="K1582" i="1"/>
  <c r="L1582" i="1" l="1"/>
  <c r="M1582" i="1" s="1"/>
  <c r="N1582" i="1" s="1"/>
  <c r="O1582" i="1" s="1"/>
  <c r="I1583" i="1"/>
  <c r="J1583" i="1" l="1"/>
  <c r="K1583" i="1" s="1"/>
  <c r="L1583" i="1" l="1"/>
  <c r="M1583" i="1" s="1"/>
  <c r="N1583" i="1" s="1"/>
  <c r="O1583" i="1" s="1"/>
  <c r="I1584" i="1"/>
  <c r="J1584" i="1" l="1"/>
  <c r="K1584" i="1" s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/>
  <c r="J1587" i="1" l="1"/>
  <c r="K1587" i="1"/>
  <c r="L1587" i="1" l="1"/>
  <c r="M1587" i="1" s="1"/>
  <c r="N1587" i="1" s="1"/>
  <c r="O1587" i="1" s="1"/>
  <c r="I1588" i="1" l="1"/>
  <c r="J1588" i="1" l="1"/>
  <c r="K1588" i="1" s="1"/>
  <c r="L1588" i="1" l="1"/>
  <c r="M1588" i="1" s="1"/>
  <c r="N1588" i="1" s="1"/>
  <c r="O1588" i="1" s="1"/>
  <c r="I1589" i="1"/>
  <c r="J1589" i="1" l="1"/>
  <c r="K1589" i="1"/>
  <c r="L1589" i="1" l="1"/>
  <c r="M1589" i="1" s="1"/>
  <c r="N1589" i="1" s="1"/>
  <c r="O1589" i="1" s="1"/>
  <c r="I1590" i="1"/>
  <c r="J1590" i="1" l="1"/>
  <c r="K1590" i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 l="1"/>
  <c r="J1596" i="1" l="1"/>
  <c r="K1596" i="1"/>
  <c r="L1596" i="1" l="1"/>
  <c r="M1596" i="1" s="1"/>
  <c r="N1596" i="1" s="1"/>
  <c r="O1596" i="1" s="1"/>
  <c r="I1597" i="1"/>
  <c r="J1597" i="1" l="1"/>
  <c r="K1597" i="1" s="1"/>
  <c r="L1597" i="1" l="1"/>
  <c r="M1597" i="1" s="1"/>
  <c r="N1597" i="1" s="1"/>
  <c r="O1597" i="1" s="1"/>
  <c r="I1598" i="1"/>
  <c r="J1598" i="1" l="1"/>
  <c r="K1598" i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/>
  <c r="J1600" i="1" l="1"/>
  <c r="K1600" i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/>
  <c r="L1603" i="1" l="1"/>
  <c r="M1603" i="1" s="1"/>
  <c r="N1603" i="1" s="1"/>
  <c r="O1603" i="1" s="1"/>
  <c r="I1604" i="1"/>
  <c r="J1604" i="1" l="1"/>
  <c r="K1604" i="1"/>
  <c r="L1604" i="1" l="1"/>
  <c r="M1604" i="1" s="1"/>
  <c r="N1604" i="1" s="1"/>
  <c r="O1604" i="1" s="1"/>
  <c r="I1605" i="1"/>
  <c r="J1605" i="1" l="1"/>
  <c r="K1605" i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 s="1"/>
  <c r="L1607" i="1" l="1"/>
  <c r="M1607" i="1" s="1"/>
  <c r="N1607" i="1" s="1"/>
  <c r="O1607" i="1" s="1"/>
  <c r="I1608" i="1"/>
  <c r="J1608" i="1" l="1"/>
  <c r="K1608" i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 l="1"/>
  <c r="J1612" i="1" l="1"/>
  <c r="K1612" i="1" s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 l="1"/>
  <c r="J1614" i="1" l="1"/>
  <c r="K1614" i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 l="1"/>
  <c r="J1616" i="1" l="1"/>
  <c r="K1616" i="1"/>
  <c r="L1616" i="1" l="1"/>
  <c r="M1616" i="1" s="1"/>
  <c r="N1616" i="1" s="1"/>
  <c r="O1616" i="1" s="1"/>
  <c r="I1617" i="1"/>
  <c r="J1617" i="1" l="1"/>
  <c r="K1617" i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 l="1"/>
  <c r="J1621" i="1" l="1"/>
  <c r="K1621" i="1" s="1"/>
  <c r="L1621" i="1" l="1"/>
  <c r="M1621" i="1" s="1"/>
  <c r="N1621" i="1" s="1"/>
  <c r="O1621" i="1" s="1"/>
  <c r="I1622" i="1"/>
  <c r="J1622" i="1" l="1"/>
  <c r="K1622" i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 s="1"/>
  <c r="L1624" i="1" l="1"/>
  <c r="M1624" i="1" s="1"/>
  <c r="N1624" i="1" s="1"/>
  <c r="O1624" i="1" s="1"/>
  <c r="I1625" i="1"/>
  <c r="J1625" i="1" l="1"/>
  <c r="K1625" i="1" s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/>
  <c r="L1629" i="1" l="1"/>
  <c r="M1629" i="1" s="1"/>
  <c r="N1629" i="1" s="1"/>
  <c r="O1629" i="1" s="1"/>
  <c r="I1630" i="1"/>
  <c r="J1630" i="1" l="1"/>
  <c r="K1630" i="1"/>
  <c r="L1630" i="1" l="1"/>
  <c r="M1630" i="1" s="1"/>
  <c r="N1630" i="1" s="1"/>
  <c r="O1630" i="1" s="1"/>
  <c r="I1631" i="1"/>
  <c r="J1631" i="1" l="1"/>
  <c r="K1631" i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 s="1"/>
  <c r="L1633" i="1" l="1"/>
  <c r="M1633" i="1" s="1"/>
  <c r="N1633" i="1" s="1"/>
  <c r="O1633" i="1" s="1"/>
  <c r="I1634" i="1"/>
  <c r="J1634" i="1" l="1"/>
  <c r="K1634" i="1" s="1"/>
  <c r="L1634" i="1" l="1"/>
  <c r="M1634" i="1" s="1"/>
  <c r="N1634" i="1" s="1"/>
  <c r="O1634" i="1" s="1"/>
  <c r="I1635" i="1"/>
  <c r="J1635" i="1" l="1"/>
  <c r="K1635" i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/>
  <c r="J1638" i="1" l="1"/>
  <c r="K1638" i="1"/>
  <c r="L1638" i="1" l="1"/>
  <c r="M1638" i="1" s="1"/>
  <c r="N1638" i="1" s="1"/>
  <c r="O1638" i="1" s="1"/>
  <c r="I1639" i="1"/>
  <c r="J1639" i="1" l="1"/>
  <c r="K1639" i="1" s="1"/>
  <c r="L1639" i="1" l="1"/>
  <c r="M1639" i="1" s="1"/>
  <c r="N1639" i="1" s="1"/>
  <c r="O1639" i="1" s="1"/>
  <c r="I1640" i="1"/>
  <c r="J1640" i="1" l="1"/>
  <c r="K1640" i="1" s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/>
  <c r="L1643" i="1" l="1"/>
  <c r="M1643" i="1" s="1"/>
  <c r="N1643" i="1" s="1"/>
  <c r="O1643" i="1" s="1"/>
  <c r="I1644" i="1"/>
  <c r="J1644" i="1" l="1"/>
  <c r="K1644" i="1" s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/>
  <c r="L1647" i="1" l="1"/>
  <c r="M1647" i="1" s="1"/>
  <c r="N1647" i="1" s="1"/>
  <c r="O1647" i="1" s="1"/>
  <c r="I1648" i="1"/>
  <c r="J1648" i="1" l="1"/>
  <c r="K1648" i="1"/>
  <c r="L1648" i="1" l="1"/>
  <c r="M1648" i="1" s="1"/>
  <c r="N1648" i="1" s="1"/>
  <c r="O1648" i="1" s="1"/>
  <c r="I1649" i="1" l="1"/>
  <c r="J1649" i="1" l="1"/>
  <c r="K1649" i="1"/>
  <c r="L1649" i="1" l="1"/>
  <c r="M1649" i="1" s="1"/>
  <c r="N1649" i="1" s="1"/>
  <c r="O1649" i="1" s="1"/>
  <c r="I1650" i="1"/>
  <c r="J1650" i="1" l="1"/>
  <c r="K1650" i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/>
  <c r="J1652" i="1" l="1"/>
  <c r="K1652" i="1"/>
  <c r="L1652" i="1" l="1"/>
  <c r="M1652" i="1" s="1"/>
  <c r="N1652" i="1" s="1"/>
  <c r="O1652" i="1" s="1"/>
  <c r="I1653" i="1"/>
  <c r="J1653" i="1" l="1"/>
  <c r="K1653" i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 l="1"/>
  <c r="J1659" i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 l="1"/>
  <c r="J1662" i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 s="1"/>
  <c r="L1666" i="1" l="1"/>
  <c r="M1666" i="1" s="1"/>
  <c r="N1666" i="1" s="1"/>
  <c r="O1666" i="1" s="1"/>
  <c r="I1667" i="1" l="1"/>
  <c r="J1667" i="1" s="1"/>
  <c r="K1667" i="1" s="1"/>
  <c r="L1667" i="1" l="1"/>
  <c r="M1667" i="1" s="1"/>
  <c r="N1667" i="1" s="1"/>
  <c r="O1667" i="1" s="1"/>
  <c r="I1668" i="1"/>
  <c r="J1668" i="1" l="1"/>
  <c r="K1668" i="1" s="1"/>
  <c r="L1668" i="1" l="1"/>
  <c r="M1668" i="1" s="1"/>
  <c r="N1668" i="1" s="1"/>
  <c r="O1668" i="1" s="1"/>
  <c r="I1669" i="1" l="1"/>
  <c r="J1669" i="1" s="1"/>
  <c r="K1669" i="1" s="1"/>
  <c r="L1669" i="1" l="1"/>
  <c r="M1669" i="1" s="1"/>
  <c r="N1669" i="1" s="1"/>
  <c r="O1669" i="1" s="1"/>
  <c r="I1670" i="1"/>
  <c r="J1670" i="1" l="1"/>
  <c r="K1670" i="1" s="1"/>
  <c r="L1670" i="1" l="1"/>
  <c r="M1670" i="1" s="1"/>
  <c r="N1670" i="1" s="1"/>
  <c r="O1670" i="1" s="1"/>
  <c r="I1671" i="1"/>
  <c r="J1671" i="1" l="1"/>
  <c r="K1671" i="1"/>
  <c r="L1671" i="1" l="1"/>
  <c r="M1671" i="1" s="1"/>
  <c r="N1671" i="1" s="1"/>
  <c r="O1671" i="1" s="1"/>
  <c r="I1672" i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/>
  <c r="J1674" i="1" l="1"/>
  <c r="K1674" i="1" s="1"/>
  <c r="L1674" i="1" l="1"/>
  <c r="M1674" i="1" s="1"/>
  <c r="N1674" i="1" s="1"/>
  <c r="O1674" i="1" s="1"/>
  <c r="I1675" i="1"/>
  <c r="J1675" i="1" l="1"/>
  <c r="K1675" i="1"/>
  <c r="L1675" i="1" l="1"/>
  <c r="M1675" i="1" s="1"/>
  <c r="N1675" i="1" s="1"/>
  <c r="O1675" i="1" s="1"/>
  <c r="I1676" i="1"/>
  <c r="J1676" i="1" l="1"/>
  <c r="K1676" i="1"/>
  <c r="L1676" i="1" l="1"/>
  <c r="M1676" i="1" s="1"/>
  <c r="N1676" i="1" s="1"/>
  <c r="O1676" i="1" s="1"/>
  <c r="I1677" i="1"/>
  <c r="J1677" i="1" l="1"/>
  <c r="K1677" i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/>
  <c r="J1681" i="1" l="1"/>
  <c r="K1681" i="1"/>
  <c r="L1681" i="1" l="1"/>
  <c r="M1681" i="1" s="1"/>
  <c r="N1681" i="1" s="1"/>
  <c r="O1681" i="1" s="1"/>
  <c r="I1682" i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/>
  <c r="J1685" i="1" l="1"/>
  <c r="K1685" i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<sst xmlns="http://schemas.openxmlformats.org/spreadsheetml/2006/main" count="43" uniqueCount="40">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</sst>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0.2632021994636769</c:v>
                </c:pt>
                <c:pt idx="4">
                  <c:v>1.1306361471055775</c:v>
                </c:pt>
                <c:pt idx="5">
                  <c:v>0.11532024741755341</c:v>
                </c:pt>
                <c:pt idx="6">
                  <c:v>0.52601703880274242</c:v>
                </c:pt>
                <c:pt idx="7">
                  <c:v>1.1641042185925898</c:v>
                </c:pt>
                <c:pt idx="8">
                  <c:v>0.22766652768733783</c:v>
                </c:pt>
                <c:pt idx="9">
                  <c:v>0.21573302915411682</c:v>
                </c:pt>
                <c:pt idx="10">
                  <c:v>0.27912565398951561</c:v>
                </c:pt>
                <c:pt idx="11">
                  <c:v>0.19370978402944072</c:v>
                </c:pt>
                <c:pt idx="12">
                  <c:v>0.18355618153430128</c:v>
                </c:pt>
                <c:pt idx="13">
                  <c:v>0.17393479605724302</c:v>
                </c:pt>
                <c:pt idx="14">
                  <c:v>0.16481773060757021</c:v>
                </c:pt>
                <c:pt idx="15">
                  <c:v>0.15617855045915857</c:v>
                </c:pt>
                <c:pt idx="16">
                  <c:v>0.14799220650356176</c:v>
                </c:pt>
                <c:pt idx="17">
                  <c:v>0.14023496262068499</c:v>
                </c:pt>
                <c:pt idx="18">
                  <c:v>0.132884326856439</c:v>
                </c:pt>
                <c:pt idx="19">
                  <c:v>0.12591898620782518</c:v>
                </c:pt>
                <c:pt idx="20">
                  <c:v>0.11931874482636307</c:v>
                </c:pt>
                <c:pt idx="21">
                  <c:v>0.11306446546068198</c:v>
                </c:pt>
                <c:pt idx="22">
                  <c:v>0.10713801396849143</c:v>
                </c:pt>
                <c:pt idx="23">
                  <c:v>0.10152220673704343</c:v>
                </c:pt>
                <c:pt idx="24">
                  <c:v>0.43177062520717879</c:v>
                </c:pt>
                <c:pt idx="25">
                  <c:v>1.6279476850646071</c:v>
                </c:pt>
                <c:pt idx="26">
                  <c:v>0.16257295501749161</c:v>
                </c:pt>
                <c:pt idx="27">
                  <c:v>0.15405143830640528</c:v>
                </c:pt>
                <c:pt idx="28">
                  <c:v>1.9594418327416947</c:v>
                </c:pt>
                <c:pt idx="29">
                  <c:v>0.28876687724524369</c:v>
                </c:pt>
                <c:pt idx="30">
                  <c:v>0.27363070794950328</c:v>
                </c:pt>
                <c:pt idx="31">
                  <c:v>0.25928792473437878</c:v>
                </c:pt>
                <c:pt idx="32">
                  <c:v>0.81982579666099364</c:v>
                </c:pt>
                <c:pt idx="33">
                  <c:v>0.23281835006292509</c:v>
                </c:pt>
                <c:pt idx="34">
                  <c:v>0.22061481067043942</c:v>
                </c:pt>
                <c:pt idx="35">
                  <c:v>0.20905093895734286</c:v>
                </c:pt>
                <c:pt idx="36">
                  <c:v>0.58000097004926265</c:v>
                </c:pt>
                <c:pt idx="37">
                  <c:v>1.7613196126101611</c:v>
                </c:pt>
                <c:pt idx="38">
                  <c:v>3.5006880644475853</c:v>
                </c:pt>
                <c:pt idx="39">
                  <c:v>0.72475256644259545</c:v>
                </c:pt>
                <c:pt idx="40">
                  <c:v>0.74013675665429923</c:v>
                </c:pt>
                <c:pt idx="41">
                  <c:v>1.1861984338358713</c:v>
                </c:pt>
                <c:pt idx="42">
                  <c:v>1.9643719593019329</c:v>
                </c:pt>
                <c:pt idx="43">
                  <c:v>1.0627665892378308</c:v>
                </c:pt>
                <c:pt idx="44">
                  <c:v>0.92148591550915382</c:v>
                </c:pt>
                <c:pt idx="45">
                  <c:v>0.87318478432040803</c:v>
                </c:pt>
                <c:pt idx="46">
                  <c:v>0.82741543276588858</c:v>
                </c:pt>
                <c:pt idx="47">
                  <c:v>0.78404515364063909</c:v>
                </c:pt>
                <c:pt idx="48">
                  <c:v>0.74294819579622962</c:v>
                </c:pt>
                <c:pt idx="49">
                  <c:v>0.70400539952813068</c:v>
                </c:pt>
                <c:pt idx="50">
                  <c:v>0.66710385107483172</c:v>
                </c:pt>
                <c:pt idx="51">
                  <c:v>1.0205334269419031</c:v>
                </c:pt>
                <c:pt idx="52">
                  <c:v>0.61637961094451188</c:v>
                </c:pt>
                <c:pt idx="53">
                  <c:v>0.58407110579080168</c:v>
                </c:pt>
                <c:pt idx="54">
                  <c:v>0.55345610166589376</c:v>
                </c:pt>
                <c:pt idx="55">
                  <c:v>0.5244458310542095</c:v>
                </c:pt>
                <c:pt idx="56">
                  <c:v>0.49695617932888325</c:v>
                </c:pt>
                <c:pt idx="57">
                  <c:v>0.71978199003176591</c:v>
                </c:pt>
                <c:pt idx="58">
                  <c:v>0.44622408792639423</c:v>
                </c:pt>
                <c:pt idx="59">
                  <c:v>0.42283455169175488</c:v>
                </c:pt>
                <c:pt idx="60">
                  <c:v>0.40067101472536154</c:v>
                </c:pt>
                <c:pt idx="61">
                  <c:v>0.95265611086373392</c:v>
                </c:pt>
                <c:pt idx="62">
                  <c:v>1.9656547809724756</c:v>
                </c:pt>
                <c:pt idx="63">
                  <c:v>3.8431492694641221</c:v>
                </c:pt>
                <c:pt idx="64">
                  <c:v>2.7372072492455488</c:v>
                </c:pt>
                <c:pt idx="65">
                  <c:v>2.8769972506231971</c:v>
                </c:pt>
                <c:pt idx="66">
                  <c:v>2.0099681738276156</c:v>
                </c:pt>
                <c:pt idx="67">
                  <c:v>2.2069953933167925</c:v>
                </c:pt>
                <c:pt idx="68">
                  <c:v>2.2326950444719027</c:v>
                </c:pt>
                <c:pt idx="69">
                  <c:v>2.1156648279135588</c:v>
                </c:pt>
                <c:pt idx="70">
                  <c:v>2.3993553396982477</c:v>
                </c:pt>
                <c:pt idx="71">
                  <c:v>2.0964834510277059</c:v>
                </c:pt>
                <c:pt idx="72">
                  <c:v>1.8001108070512932</c:v>
                </c:pt>
                <c:pt idx="73">
                  <c:v>1.7057551725458848</c:v>
                </c:pt>
                <c:pt idx="74">
                  <c:v>2.7881611914770597</c:v>
                </c:pt>
                <c:pt idx="75">
                  <c:v>4.9649050274712643</c:v>
                </c:pt>
                <c:pt idx="76">
                  <c:v>2.0588649728536685</c:v>
                </c:pt>
                <c:pt idx="77">
                  <c:v>2.0113379781396175</c:v>
                </c:pt>
                <c:pt idx="78">
                  <c:v>1.9059105397903839</c:v>
                </c:pt>
                <c:pt idx="79">
                  <c:v>1.8060092461655506</c:v>
                </c:pt>
                <c:pt idx="80">
                  <c:v>1.7113444357121741</c:v>
                </c:pt>
                <c:pt idx="81">
                  <c:v>1.6216416299424394</c:v>
                </c:pt>
                <c:pt idx="82">
                  <c:v>1.5366407375894591</c:v>
                </c:pt>
                <c:pt idx="83">
                  <c:v>1.4815272590500936</c:v>
                </c:pt>
                <c:pt idx="84">
                  <c:v>1.3797717789270394</c:v>
                </c:pt>
                <c:pt idx="85">
                  <c:v>1.307448874601735</c:v>
                </c:pt>
                <c:pt idx="86">
                  <c:v>1.4334769297949703</c:v>
                </c:pt>
                <c:pt idx="87">
                  <c:v>1.3771267010148427</c:v>
                </c:pt>
                <c:pt idx="88">
                  <c:v>1.3981419226969967</c:v>
                </c:pt>
                <c:pt idx="89">
                  <c:v>1.1095744766520947</c:v>
                </c:pt>
                <c:pt idx="90">
                  <c:v>1.0514143881923115</c:v>
                </c:pt>
                <c:pt idx="91">
                  <c:v>0.99630285209275937</c:v>
                </c:pt>
                <c:pt idx="92">
                  <c:v>0.944080073694606</c:v>
                </c:pt>
                <c:pt idx="93">
                  <c:v>0.89459463422697372</c:v>
                </c:pt>
                <c:pt idx="94">
                  <c:v>0.84770305177161964</c:v>
                </c:pt>
                <c:pt idx="95">
                  <c:v>0.80326936524034198</c:v>
                </c:pt>
                <c:pt idx="96">
                  <c:v>0.76116474015886537</c:v>
                </c:pt>
                <c:pt idx="97">
                  <c:v>0.7212670951141803</c:v>
                </c:pt>
                <c:pt idx="98">
                  <c:v>1.3826349655097332</c:v>
                </c:pt>
                <c:pt idx="99">
                  <c:v>1.0302051807925792</c:v>
                </c:pt>
                <c:pt idx="100">
                  <c:v>2.2347909105716859</c:v>
                </c:pt>
                <c:pt idx="101">
                  <c:v>0.84218788080999663</c:v>
                </c:pt>
                <c:pt idx="102">
                  <c:v>0.81211195214892717</c:v>
                </c:pt>
                <c:pt idx="103">
                  <c:v>1.2556758083469823</c:v>
                </c:pt>
                <c:pt idx="104">
                  <c:v>0.76398037184871337</c:v>
                </c:pt>
                <c:pt idx="105">
                  <c:v>0.72393514104786894</c:v>
                </c:pt>
                <c:pt idx="106">
                  <c:v>0.68598894389891329</c:v>
                </c:pt>
                <c:pt idx="107">
                  <c:v>0.65003175625705689</c:v>
                </c:pt>
                <c:pt idx="108">
                  <c:v>0.6159593210658203</c:v>
                </c:pt>
                <c:pt idx="109">
                  <c:v>1.6900481810106238</c:v>
                </c:pt>
                <c:pt idx="110">
                  <c:v>1.8226047020972831</c:v>
                </c:pt>
                <c:pt idx="111">
                  <c:v>3.8911198194371206</c:v>
                </c:pt>
                <c:pt idx="112">
                  <c:v>1.6714238269625963</c:v>
                </c:pt>
                <c:pt idx="113">
                  <c:v>1.3915102765507501</c:v>
                </c:pt>
                <c:pt idx="114">
                  <c:v>1.4337430772208535</c:v>
                </c:pt>
                <c:pt idx="115">
                  <c:v>1.8458114111809691</c:v>
                </c:pt>
                <c:pt idx="116">
                  <c:v>1.38381751902935</c:v>
                </c:pt>
                <c:pt idx="117">
                  <c:v>1.3112825508839174</c:v>
                </c:pt>
                <c:pt idx="118">
                  <c:v>1.2425496169890338</c:v>
                </c:pt>
                <c:pt idx="119">
                  <c:v>1.1774194277494598</c:v>
                </c:pt>
                <c:pt idx="120">
                  <c:v>1.1157031396470189</c:v>
                </c:pt>
                <c:pt idx="121">
                  <c:v>1.0572218076930626</c:v>
                </c:pt>
                <c:pt idx="122">
                  <c:v>2.9395978133778993</c:v>
                </c:pt>
                <c:pt idx="123">
                  <c:v>3.8030286384626244</c:v>
                </c:pt>
                <c:pt idx="124">
                  <c:v>1.4367595891968805</c:v>
                </c:pt>
                <c:pt idx="125">
                  <c:v>1.4000308852508361</c:v>
                </c:pt>
                <c:pt idx="126">
                  <c:v>1.36476135399646</c:v>
                </c:pt>
                <c:pt idx="127">
                  <c:v>1.7190903046580384</c:v>
                </c:pt>
                <c:pt idx="128">
                  <c:v>1.2547590374151305</c:v>
                </c:pt>
                <c:pt idx="129">
                  <c:v>1.1889888722325563</c:v>
                </c:pt>
                <c:pt idx="130">
                  <c:v>1.1266661535310647</c:v>
                </c:pt>
                <c:pt idx="131">
                  <c:v>1.067610177990131</c:v>
                </c:pt>
                <c:pt idx="132">
                  <c:v>1.0116497141375187</c:v>
                </c:pt>
                <c:pt idx="133">
                  <c:v>0.95862250586747755</c:v>
                </c:pt>
                <c:pt idx="134">
                  <c:v>0.90837480198281706</c:v>
                </c:pt>
                <c:pt idx="135">
                  <c:v>1.2730206476265296</c:v>
                </c:pt>
                <c:pt idx="136">
                  <c:v>1.9549610893651936</c:v>
                </c:pt>
                <c:pt idx="137">
                  <c:v>0.89006228579648317</c:v>
                </c:pt>
                <c:pt idx="138">
                  <c:v>1.2467388326168816</c:v>
                </c:pt>
                <c:pt idx="139">
                  <c:v>0.82733182314622888</c:v>
                </c:pt>
                <c:pt idx="140">
                  <c:v>0.7839659265504787</c:v>
                </c:pt>
                <c:pt idx="141">
                  <c:v>0.74287312151840312</c:v>
                </c:pt>
                <c:pt idx="142">
                  <c:v>0.7039342603864589</c:v>
                </c:pt>
                <c:pt idx="143">
                  <c:v>0.66703644080297408</c:v>
                </c:pt>
                <c:pt idx="144">
                  <c:v>0.80346653633490961</c:v>
                </c:pt>
                <c:pt idx="145">
                  <c:v>0.59894159644605904</c:v>
                </c:pt>
                <c:pt idx="146">
                  <c:v>0.56754713220364761</c:v>
                </c:pt>
                <c:pt idx="147">
                  <c:v>0.64414086381605518</c:v>
                </c:pt>
                <c:pt idx="148">
                  <c:v>0.50960871794535334</c:v>
                </c:pt>
                <c:pt idx="149">
                  <c:v>1.48011963660357</c:v>
                </c:pt>
                <c:pt idx="150">
                  <c:v>0.50045471237633254</c:v>
                </c:pt>
                <c:pt idx="151">
                  <c:v>0.89369855523122865</c:v>
                </c:pt>
                <c:pt idx="152">
                  <c:v>0.47240658177076023</c:v>
                </c:pt>
                <c:pt idx="153">
                  <c:v>0.44764464900922823</c:v>
                </c:pt>
                <c:pt idx="154">
                  <c:v>0.48428863614807288</c:v>
                </c:pt>
                <c:pt idx="155">
                  <c:v>0.40194655691579639</c:v>
                </c:pt>
                <c:pt idx="156">
                  <c:v>0.38087789699414437</c:v>
                </c:pt>
                <c:pt idx="157">
                  <c:v>0.36091358396452755</c:v>
                </c:pt>
                <c:pt idx="158">
                  <c:v>0.76939912663794552</c:v>
                </c:pt>
                <c:pt idx="159">
                  <c:v>3.4114533976134949</c:v>
                </c:pt>
                <c:pt idx="160">
                  <c:v>1.3210887737280335</c:v>
                </c:pt>
                <c:pt idx="161">
                  <c:v>0.90931346656347234</c:v>
                </c:pt>
                <c:pt idx="162">
                  <c:v>1.0441372979609156</c:v>
                </c:pt>
                <c:pt idx="163">
                  <c:v>0.91127916455503954</c:v>
                </c:pt>
                <c:pt idx="164">
                  <c:v>0.86351303624430642</c:v>
                </c:pt>
                <c:pt idx="165">
                  <c:v>0.81825064455188123</c:v>
                </c:pt>
                <c:pt idx="166">
                  <c:v>0.77536075219152045</c:v>
                </c:pt>
                <c:pt idx="167">
                  <c:v>0.7347190008854092</c:v>
                </c:pt>
                <c:pt idx="168">
                  <c:v>0.69620755079013341</c:v>
                </c:pt>
                <c:pt idx="169">
                  <c:v>0.65971473882270459</c:v>
                </c:pt>
                <c:pt idx="170">
                  <c:v>0.62513475489596371</c:v>
                </c:pt>
                <c:pt idx="171">
                  <c:v>0.72382306743639546</c:v>
                </c:pt>
                <c:pt idx="172">
                  <c:v>0.5613174711123442</c:v>
                </c:pt>
                <c:pt idx="173">
                  <c:v>0.53189513447711545</c:v>
                </c:pt>
                <c:pt idx="174">
                  <c:v>0.76565023940783328</c:v>
                </c:pt>
                <c:pt idx="175">
                  <c:v>0.621145493121535</c:v>
                </c:pt>
                <c:pt idx="176">
                  <c:v>0.46350129899518361</c:v>
                </c:pt>
                <c:pt idx="177">
                  <c:v>0.44240470068106741</c:v>
                </c:pt>
                <c:pt idx="178">
                  <c:v>0.4161844705827647</c:v>
                </c:pt>
                <c:pt idx="179">
                  <c:v>0.39436950805972965</c:v>
                </c:pt>
                <c:pt idx="180">
                  <c:v>0.37369801105143396</c:v>
                </c:pt>
                <c:pt idx="181">
                  <c:v>0.35411004301744031</c:v>
                </c:pt>
                <c:pt idx="182">
                  <c:v>0.92235703019324777</c:v>
                </c:pt>
                <c:pt idx="183">
                  <c:v>0.33490702042999099</c:v>
                </c:pt>
                <c:pt idx="184">
                  <c:v>0.31735234307946097</c:v>
                </c:pt>
                <c:pt idx="185">
                  <c:v>0.30071782170680672</c:v>
                </c:pt>
                <c:pt idx="186">
                  <c:v>0.45454034670797672</c:v>
                </c:pt>
                <c:pt idx="187">
                  <c:v>0.65220926224183418</c:v>
                </c:pt>
                <c:pt idx="188">
                  <c:v>0.26347516815889072</c:v>
                </c:pt>
                <c:pt idx="189">
                  <c:v>0.24966470350823161</c:v>
                </c:pt>
                <c:pt idx="190">
                  <c:v>0.23657813604758049</c:v>
                </c:pt>
                <c:pt idx="191">
                  <c:v>0.2241775215690518</c:v>
                </c:pt>
                <c:pt idx="192">
                  <c:v>0.21242690476999654</c:v>
                </c:pt>
                <c:pt idx="193">
                  <c:v>0.45371519681291261</c:v>
                </c:pt>
                <c:pt idx="194">
                  <c:v>0.19074116748085979</c:v>
                </c:pt>
                <c:pt idx="195">
                  <c:v>0.18074316968346857</c:v>
                </c:pt>
                <c:pt idx="196">
                  <c:v>0.1712692326395939</c:v>
                </c:pt>
                <c:pt idx="197">
                  <c:v>0.1622918868819542</c:v>
                </c:pt>
                <c:pt idx="198">
                  <c:v>0.49481456290759795</c:v>
                </c:pt>
                <c:pt idx="199">
                  <c:v>0.15961377601654633</c:v>
                </c:pt>
                <c:pt idx="200">
                  <c:v>0.15124736931933003</c:v>
                </c:pt>
                <c:pt idx="201">
                  <c:v>0.14331950096617227</c:v>
                </c:pt>
                <c:pt idx="202">
                  <c:v>0.13580718428117147</c:v>
                </c:pt>
                <c:pt idx="203">
                  <c:v>0.1286886374711374</c:v>
                </c:pt>
                <c:pt idx="204">
                  <c:v>0.12194322046977184</c:v>
                </c:pt>
                <c:pt idx="205">
                  <c:v>0.69733660417608045</c:v>
                </c:pt>
                <c:pt idx="206">
                  <c:v>3.1923692979893818</c:v>
                </c:pt>
                <c:pt idx="207">
                  <c:v>0.41411564641814358</c:v>
                </c:pt>
                <c:pt idx="208">
                  <c:v>0.40597044053377201</c:v>
                </c:pt>
                <c:pt idx="209">
                  <c:v>0.38469086243393746</c:v>
                </c:pt>
                <c:pt idx="210">
                  <c:v>0.3645266868336336</c:v>
                </c:pt>
                <c:pt idx="211">
                  <c:v>0.51857110960675246</c:v>
                </c:pt>
                <c:pt idx="212">
                  <c:v>0.32731374540273189</c:v>
                </c:pt>
                <c:pt idx="213">
                  <c:v>0.31015708148579979</c:v>
                </c:pt>
                <c:pt idx="214">
                  <c:v>0.29389971104765633</c:v>
                </c:pt>
                <c:pt idx="215">
                  <c:v>0.27849449620853023</c:v>
                </c:pt>
                <c:pt idx="216">
                  <c:v>0.26389676989463495</c:v>
                </c:pt>
                <c:pt idx="217">
                  <c:v>0.25006420632699311</c:v>
                </c:pt>
                <c:pt idx="218">
                  <c:v>0.75663009885965582</c:v>
                </c:pt>
                <c:pt idx="219">
                  <c:v>0.23682635314534867</c:v>
                </c:pt>
                <c:pt idx="220">
                  <c:v>0.22785065600668994</c:v>
                </c:pt>
                <c:pt idx="221">
                  <c:v>0.21264978246558919</c:v>
                </c:pt>
                <c:pt idx="222">
                  <c:v>0.20150341021262488</c:v>
                </c:pt>
                <c:pt idx="223">
                  <c:v>0.19094129256345616</c:v>
                </c:pt>
                <c:pt idx="224">
                  <c:v>0.27136004129450159</c:v>
                </c:pt>
                <c:pt idx="225">
                  <c:v>0.17144892782433505</c:v>
                </c:pt>
                <c:pt idx="226">
                  <c:v>0.1624621630614278</c:v>
                </c:pt>
                <c:pt idx="227">
                  <c:v>0.15394645368468532</c:v>
                </c:pt>
                <c:pt idx="228">
                  <c:v>0.14587710858638545</c:v>
                </c:pt>
                <c:pt idx="229">
                  <c:v>0.13823073088198753</c:v>
                </c:pt>
                <c:pt idx="230">
                  <c:v>0.13098515007139211</c:v>
                </c:pt>
                <c:pt idx="231">
                  <c:v>1.999060682360581</c:v>
                </c:pt>
                <c:pt idx="232">
                  <c:v>0.26032427902960015</c:v>
                </c:pt>
                <c:pt idx="233">
                  <c:v>1.9239111324481109</c:v>
                </c:pt>
                <c:pt idx="234">
                  <c:v>0.45128089414141687</c:v>
                </c:pt>
                <c:pt idx="235">
                  <c:v>0.44630491764419089</c:v>
                </c:pt>
                <c:pt idx="236">
                  <c:v>0.42291114459297346</c:v>
                </c:pt>
                <c:pt idx="237">
                  <c:v>0.40074359288939576</c:v>
                </c:pt>
                <c:pt idx="238">
                  <c:v>0.37973798821609489</c:v>
                </c:pt>
                <c:pt idx="239">
                  <c:v>0.35983342529497692</c:v>
                </c:pt>
                <c:pt idx="240">
                  <c:v>0.56193969464680238</c:v>
                </c:pt>
                <c:pt idx="241">
                  <c:v>0.32309959848878206</c:v>
                </c:pt>
                <c:pt idx="242">
                  <c:v>0.6950625571545046</c:v>
                </c:pt>
                <c:pt idx="243">
                  <c:v>0.29111016256777722</c:v>
                </c:pt>
                <c:pt idx="244">
                  <c:v>1.8706941061480693</c:v>
                </c:pt>
                <c:pt idx="245">
                  <c:v>0.37718682416254012</c:v>
                </c:pt>
                <c:pt idx="246">
                  <c:v>0.35741598451115508</c:v>
                </c:pt>
                <c:pt idx="247">
                  <c:v>0.3386814644644876</c:v>
                </c:pt>
                <c:pt idx="248">
                  <c:v>0.50847253977528462</c:v>
                </c:pt>
                <c:pt idx="249">
                  <c:v>0.30410694919284981</c:v>
                </c:pt>
                <c:pt idx="250">
                  <c:v>0.28816670593882565</c:v>
                </c:pt>
                <c:pt idx="251">
                  <c:v>0.27306199556450667</c:v>
                </c:pt>
                <c:pt idx="252">
                  <c:v>0.25874902230204022</c:v>
                </c:pt>
                <c:pt idx="253">
                  <c:v>0.24518628600751424</c:v>
                </c:pt>
                <c:pt idx="254">
                  <c:v>0.40253849661377261</c:v>
                </c:pt>
                <c:pt idx="255">
                  <c:v>0.35647861890053945</c:v>
                </c:pt>
                <c:pt idx="256">
                  <c:v>0.58910750678776969</c:v>
                </c:pt>
                <c:pt idx="257">
                  <c:v>0.24112134426776041</c:v>
                </c:pt>
                <c:pt idx="258">
                  <c:v>0.9492772766633476</c:v>
                </c:pt>
                <c:pt idx="259">
                  <c:v>0.25334235456915993</c:v>
                </c:pt>
                <c:pt idx="260">
                  <c:v>0.24006301725346207</c:v>
                </c:pt>
                <c:pt idx="261">
                  <c:v>2.5254002842609875</c:v>
                </c:pt>
                <c:pt idx="262">
                  <c:v>0.28728140187325146</c:v>
                </c:pt>
                <c:pt idx="263">
                  <c:v>0.2722230961016438</c:v>
                </c:pt>
                <c:pt idx="264">
                  <c:v>0.25795409507177247</c:v>
                </c:pt>
                <c:pt idx="265">
                  <c:v>0.24443302613622445</c:v>
                </c:pt>
                <c:pt idx="266">
                  <c:v>0.23162068525986451</c:v>
                </c:pt>
                <c:pt idx="267">
                  <c:v>1.7964787964436626</c:v>
                </c:pt>
                <c:pt idx="268">
                  <c:v>0.32102871286589652</c:v>
                </c:pt>
                <c:pt idx="269">
                  <c:v>0.3124870818718522</c:v>
                </c:pt>
                <c:pt idx="270">
                  <c:v>0.29610758080488148</c:v>
                </c:pt>
                <c:pt idx="271">
                  <c:v>0.28058663700560899</c:v>
                </c:pt>
                <c:pt idx="272">
                  <c:v>0.26587924784673234</c:v>
                </c:pt>
                <c:pt idx="273">
                  <c:v>0.2519427695843226</c:v>
                </c:pt>
                <c:pt idx="274">
                  <c:v>0.23873679371324874</c:v>
                </c:pt>
                <c:pt idx="275">
                  <c:v>0.22622302980362594</c:v>
                </c:pt>
                <c:pt idx="276">
                  <c:v>0.21436519447857594</c:v>
                </c:pt>
                <c:pt idx="277">
                  <c:v>0.20312890621139207</c:v>
                </c:pt>
                <c:pt idx="278">
                  <c:v>0.70246343192001226</c:v>
                </c:pt>
                <c:pt idx="279">
                  <c:v>3.4767449979633906</c:v>
                </c:pt>
                <c:pt idx="280">
                  <c:v>2.5659947964859451</c:v>
                </c:pt>
                <c:pt idx="281">
                  <c:v>1.9126294357227842</c:v>
                </c:pt>
                <c:pt idx="282">
                  <c:v>2.1966447957013151</c:v>
                </c:pt>
                <c:pt idx="283">
                  <c:v>1.8159475747538207</c:v>
                </c:pt>
                <c:pt idx="284">
                  <c:v>1.8336246084088317</c:v>
                </c:pt>
                <c:pt idx="285">
                  <c:v>2.0304587024669409</c:v>
                </c:pt>
                <c:pt idx="286">
                  <c:v>1.6947109118968557</c:v>
                </c:pt>
                <c:pt idx="287">
                  <c:v>1.6058799783960434</c:v>
                </c:pt>
                <c:pt idx="288">
                  <c:v>1.5217052577579859</c:v>
                </c:pt>
                <c:pt idx="289">
                  <c:v>1.441942687274246</c:v>
                </c:pt>
                <c:pt idx="290">
                  <c:v>1.3663609971664779</c:v>
                </c:pt>
                <c:pt idx="291">
                  <c:v>1.2947410400249106</c:v>
                </c:pt>
                <c:pt idx="292">
                  <c:v>1.2268751553953641</c:v>
                </c:pt>
                <c:pt idx="293">
                  <c:v>1.4164092376079649</c:v>
                </c:pt>
                <c:pt idx="294">
                  <c:v>1.1124699428921339</c:v>
                </c:pt>
                <c:pt idx="295">
                  <c:v>1.0541580840228861</c:v>
                </c:pt>
                <c:pt idx="296">
                  <c:v>3.3227568045656746</c:v>
                </c:pt>
                <c:pt idx="297">
                  <c:v>1.0778972991186182</c:v>
                </c:pt>
                <c:pt idx="298">
                  <c:v>1.0213976196591052</c:v>
                </c:pt>
                <c:pt idx="299">
                  <c:v>0.96785945961488162</c:v>
                </c:pt>
                <c:pt idx="300">
                  <c:v>0.91712758629558455</c:v>
                </c:pt>
                <c:pt idx="301">
                  <c:v>0.86905490377606454</c:v>
                </c:pt>
                <c:pt idx="302">
                  <c:v>0.82350202639506076</c:v>
                </c:pt>
                <c:pt idx="303">
                  <c:v>0.7803368746096121</c:v>
                </c:pt>
                <c:pt idx="304">
                  <c:v>0.83464172154603311</c:v>
                </c:pt>
                <c:pt idx="305">
                  <c:v>0.70529719741559516</c:v>
                </c:pt>
                <c:pt idx="306">
                  <c:v>0.66832793734762952</c:v>
                </c:pt>
                <c:pt idx="307">
                  <c:v>0.63329647909566555</c:v>
                </c:pt>
                <c:pt idx="308">
                  <c:v>0.60010124973475987</c:v>
                </c:pt>
                <c:pt idx="309">
                  <c:v>0.56864600044432079</c:v>
                </c:pt>
                <c:pt idx="310">
                  <c:v>0.53883952743681895</c:v>
                </c:pt>
                <c:pt idx="311">
                  <c:v>0.51059540751445753</c:v>
                </c:pt>
                <c:pt idx="312">
                  <c:v>0.48383174748705482</c:v>
                </c:pt>
                <c:pt idx="313">
                  <c:v>0.64825212361691886</c:v>
                </c:pt>
                <c:pt idx="314">
                  <c:v>1.0460332106473287</c:v>
                </c:pt>
                <c:pt idx="315">
                  <c:v>0.43934919128127009</c:v>
                </c:pt>
                <c:pt idx="316">
                  <c:v>0.41632001354932335</c:v>
                </c:pt>
                <c:pt idx="317">
                  <c:v>0.95448010911539272</c:v>
                </c:pt>
                <c:pt idx="318">
                  <c:v>0.77642394592758457</c:v>
                </c:pt>
                <c:pt idx="319">
                  <c:v>0.40846766742243984</c:v>
                </c:pt>
                <c:pt idx="320">
                  <c:v>0.38705719325406251</c:v>
                </c:pt>
                <c:pt idx="321">
                  <c:v>0.36676898270818309</c:v>
                </c:pt>
                <c:pt idx="322">
                  <c:v>0.34754421057483759</c:v>
                </c:pt>
                <c:pt idx="323">
                  <c:v>0.32932713505981032</c:v>
                </c:pt>
                <c:pt idx="324">
                  <c:v>0.62707237101787072</c:v>
                </c:pt>
                <c:pt idx="325">
                  <c:v>0.29570756252579572</c:v>
                </c:pt>
                <c:pt idx="326">
                  <c:v>1.4180480544409089</c:v>
                </c:pt>
                <c:pt idx="327">
                  <c:v>0.30801888479916906</c:v>
                </c:pt>
                <c:pt idx="328">
                  <c:v>0.29187359129777529</c:v>
                </c:pt>
                <c:pt idx="329">
                  <c:v>0.27657457870677482</c:v>
                </c:pt>
                <c:pt idx="330">
                  <c:v>0.26207748788340962</c:v>
                </c:pt>
                <c:pt idx="331">
                  <c:v>0.2483402848390428</c:v>
                </c:pt>
                <c:pt idx="332">
                  <c:v>0.23532313886255399</c:v>
                </c:pt>
                <c:pt idx="333">
                  <c:v>0.79578311408894498</c:v>
                </c:pt>
                <c:pt idx="334">
                  <c:v>0.21130002478030632</c:v>
                </c:pt>
                <c:pt idx="335">
                  <c:v>0.53610264050644985</c:v>
                </c:pt>
                <c:pt idx="336">
                  <c:v>0.18972932576016502</c:v>
                </c:pt>
                <c:pt idx="337">
                  <c:v>0.75695612820624425</c:v>
                </c:pt>
                <c:pt idx="338">
                  <c:v>0.64533362646829462</c:v>
                </c:pt>
                <c:pt idx="339">
                  <c:v>0.18304208278638442</c:v>
                </c:pt>
                <c:pt idx="340">
                  <c:v>0.37271839341383617</c:v>
                </c:pt>
                <c:pt idx="341">
                  <c:v>0.1668635958996795</c:v>
                </c:pt>
                <c:pt idx="342">
                  <c:v>0.15811717850954174</c:v>
                </c:pt>
                <c:pt idx="343">
                  <c:v>0.14982921832062895</c:v>
                </c:pt>
                <c:pt idx="344">
                  <c:v>0.14197568457886442</c:v>
                </c:pt>
                <c:pt idx="345">
                  <c:v>0.13453380613987967</c:v>
                </c:pt>
                <c:pt idx="346">
                  <c:v>0.12748200544459379</c:v>
                </c:pt>
                <c:pt idx="347">
                  <c:v>0.12079983595556641</c:v>
                </c:pt>
                <c:pt idx="348">
                  <c:v>0.11446792287272253</c:v>
                </c:pt>
                <c:pt idx="349">
                  <c:v>0.10846790695655557</c:v>
                </c:pt>
                <c:pt idx="350">
                  <c:v>1.2949882006005884</c:v>
                </c:pt>
                <c:pt idx="351">
                  <c:v>0.14701358655142654</c:v>
                </c:pt>
                <c:pt idx="352">
                  <c:v>0.13930763856998077</c:v>
                </c:pt>
                <c:pt idx="353">
                  <c:v>0.13200560995194688</c:v>
                </c:pt>
                <c:pt idx="354">
                  <c:v>0.85065085427454823</c:v>
                </c:pt>
                <c:pt idx="355">
                  <c:v>0.15539925675278057</c:v>
                </c:pt>
                <c:pt idx="356">
                  <c:v>0.14725376070045912</c:v>
                </c:pt>
                <c:pt idx="357">
                  <c:v>0.13953522361386769</c:v>
                </c:pt>
                <c:pt idx="358">
                  <c:v>0.1322212657684019</c:v>
                </c:pt>
                <c:pt idx="359">
                  <c:v>0.12529068050786338</c:v>
                </c:pt>
                <c:pt idx="360">
                  <c:v>0.11872337275623727</c:v>
                </c:pt>
                <c:pt idx="361">
                  <c:v>0.11250030075247164</c:v>
                </c:pt>
                <c:pt idx="362">
                  <c:v>0.49755582287082678</c:v>
                </c:pt>
                <c:pt idx="363">
                  <c:v>0.10680864014089875</c:v>
                </c:pt>
                <c:pt idx="364">
                  <c:v>0.63622700080956585</c:v>
                </c:pt>
                <c:pt idx="365">
                  <c:v>0.1191946717634712</c:v>
                </c:pt>
                <c:pt idx="366">
                  <c:v>0.11294689588220248</c:v>
                </c:pt>
                <c:pt idx="367">
                  <c:v>0.81108785809032424</c:v>
                </c:pt>
                <c:pt idx="368">
                  <c:v>0.11066091589120171</c:v>
                </c:pt>
                <c:pt idx="369">
                  <c:v>0.23196606791987442</c:v>
                </c:pt>
                <c:pt idx="370">
                  <c:v>9.9364025072262441E-2</c:v>
                </c:pt>
                <c:pt idx="371">
                  <c:v>9.4155703675613267E-2</c:v>
                </c:pt>
                <c:pt idx="372">
                  <c:v>8.9220384623133087E-2</c:v>
                </c:pt>
                <c:pt idx="373">
                  <c:v>0.28204937576438005</c:v>
                </c:pt>
                <c:pt idx="374">
                  <c:v>0.94992414403092262</c:v>
                </c:pt>
                <c:pt idx="375">
                  <c:v>0.12029747866561445</c:v>
                </c:pt>
                <c:pt idx="376">
                  <c:v>0.11558685747548515</c:v>
                </c:pt>
                <c:pt idx="377">
                  <c:v>0.10952819084515095</c:v>
                </c:pt>
                <c:pt idx="378">
                  <c:v>0.35353667397288885</c:v>
                </c:pt>
                <c:pt idx="379">
                  <c:v>0.1061587725496434</c:v>
                </c:pt>
                <c:pt idx="380">
                  <c:v>0.10059429379477999</c:v>
                </c:pt>
                <c:pt idx="381">
                  <c:v>9.5321485931258582E-2</c:v>
                </c:pt>
                <c:pt idx="382">
                  <c:v>9.0325060571324625E-2</c:v>
                </c:pt>
                <c:pt idx="383">
                  <c:v>8.559053069207373E-2</c:v>
                </c:pt>
                <c:pt idx="384">
                  <c:v>8.1104168630654741E-2</c:v>
                </c:pt>
                <c:pt idx="385">
                  <c:v>3.2700546798868304</c:v>
                </c:pt>
                <c:pt idx="386">
                  <c:v>0.27677297615688556</c:v>
                </c:pt>
                <c:pt idx="387">
                  <c:v>0.28185806685726972</c:v>
                </c:pt>
                <c:pt idx="388">
                  <c:v>0.27528535404516574</c:v>
                </c:pt>
                <c:pt idx="389">
                  <c:v>0.26085583995679357</c:v>
                </c:pt>
                <c:pt idx="390">
                  <c:v>0.52309157348371116</c:v>
                </c:pt>
                <c:pt idx="391">
                  <c:v>0.24484225019453087</c:v>
                </c:pt>
                <c:pt idx="392">
                  <c:v>0.23200845919658666</c:v>
                </c:pt>
                <c:pt idx="393">
                  <c:v>0.21984737150555966</c:v>
                </c:pt>
                <c:pt idx="394">
                  <c:v>0.21129601061743072</c:v>
                </c:pt>
                <c:pt idx="395">
                  <c:v>0.19740411109398964</c:v>
                </c:pt>
                <c:pt idx="396">
                  <c:v>0.1870568646448888</c:v>
                </c:pt>
                <c:pt idx="397">
                  <c:v>0.17725198536577794</c:v>
                </c:pt>
                <c:pt idx="398">
                  <c:v>1.0546197059420193</c:v>
                </c:pt>
                <c:pt idx="399">
                  <c:v>0.18754011054362932</c:v>
                </c:pt>
                <c:pt idx="400">
                  <c:v>0.17770990117193794</c:v>
                </c:pt>
                <c:pt idx="401">
                  <c:v>0.16839495765996676</c:v>
                </c:pt>
                <c:pt idx="402">
                  <c:v>0.15956827153860245</c:v>
                </c:pt>
                <c:pt idx="403">
                  <c:v>0.1512042500300492</c:v>
                </c:pt>
                <c:pt idx="404">
                  <c:v>0.14327864184214548</c:v>
                </c:pt>
                <c:pt idx="405">
                  <c:v>0.13576846685228799</c:v>
                </c:pt>
                <c:pt idx="406">
                  <c:v>0.12865194947708336</c:v>
                </c:pt>
                <c:pt idx="407">
                  <c:v>0.12190845553453404</c:v>
                </c:pt>
                <c:pt idx="408">
                  <c:v>0.11551843241569192</c:v>
                </c:pt>
                <c:pt idx="409">
                  <c:v>0.10946335239230856</c:v>
                </c:pt>
                <c:pt idx="410">
                  <c:v>0.51410557152074177</c:v>
                </c:pt>
                <c:pt idx="411">
                  <c:v>0.10720322833162933</c:v>
                </c:pt>
                <c:pt idx="412">
                  <c:v>0.10158400278693716</c:v>
                </c:pt>
                <c:pt idx="413">
                  <c:v>0.21483160206863891</c:v>
                </c:pt>
                <c:pt idx="414">
                  <c:v>9.1213734484051262E-2</c:v>
                </c:pt>
                <c:pt idx="415">
                  <c:v>1.0780682696215236</c:v>
                </c:pt>
                <c:pt idx="416">
                  <c:v>0.11386413727548379</c:v>
                </c:pt>
                <c:pt idx="417">
                  <c:v>0.10789576972946691</c:v>
                </c:pt>
                <c:pt idx="418">
                  <c:v>0.43507919443606996</c:v>
                </c:pt>
                <c:pt idx="419">
                  <c:v>9.6881160636066929E-2</c:v>
                </c:pt>
                <c:pt idx="420">
                  <c:v>9.1802982477462047E-2</c:v>
                </c:pt>
                <c:pt idx="421">
                  <c:v>8.69909850008517E-2</c:v>
                </c:pt>
                <c:pt idx="422">
                  <c:v>8.2431215927829329E-2</c:v>
                </c:pt>
                <c:pt idx="423">
                  <c:v>7.8110454310569039E-2</c:v>
                </c:pt>
                <c:pt idx="424">
                  <c:v>7.4016172197984925E-2</c:v>
                </c:pt>
                <c:pt idx="425">
                  <c:v>0.44240245020187829</c:v>
                </c:pt>
                <c:pt idx="426">
                  <c:v>7.1602719839027967E-2</c:v>
                </c:pt>
                <c:pt idx="427">
                  <c:v>6.7849550847286028E-2</c:v>
                </c:pt>
                <c:pt idx="428">
                  <c:v>6.429311010151352E-2</c:v>
                </c:pt>
                <c:pt idx="429">
                  <c:v>6.0923085781793104E-2</c:v>
                </c:pt>
                <c:pt idx="430">
                  <c:v>5.7729706578440149E-2</c:v>
                </c:pt>
                <c:pt idx="431">
                  <c:v>5.4703713360310123E-2</c:v>
                </c:pt>
                <c:pt idx="432">
                  <c:v>5.1836332328156265E-2</c:v>
                </c:pt>
                <c:pt idx="433">
                  <c:v>0.23582486727129492</c:v>
                </c:pt>
                <c:pt idx="434">
                  <c:v>0.49363740157354974</c:v>
                </c:pt>
                <c:pt idx="435">
                  <c:v>0.18841116805183861</c:v>
                </c:pt>
                <c:pt idx="436">
                  <c:v>7.5780347820265326E-2</c:v>
                </c:pt>
                <c:pt idx="437">
                  <c:v>7.1808201898129365E-2</c:v>
                </c:pt>
                <c:pt idx="438">
                  <c:v>0.24128321313770834</c:v>
                </c:pt>
                <c:pt idx="439">
                  <c:v>6.4477615392365475E-2</c:v>
                </c:pt>
                <c:pt idx="440">
                  <c:v>6.1097919938112817E-2</c:v>
                </c:pt>
                <c:pt idx="441">
                  <c:v>5.7895376527929837E-2</c:v>
                </c:pt>
                <c:pt idx="442">
                  <c:v>5.4860699459260538E-2</c:v>
                </c:pt>
                <c:pt idx="443">
                  <c:v>5.1985089754228893E-2</c:v>
                </c:pt>
                <c:pt idx="444">
                  <c:v>4.9260209647200515E-2</c:v>
                </c:pt>
                <c:pt idx="445">
                  <c:v>4.6678158409618781E-2</c:v>
                </c:pt>
                <c:pt idx="446">
                  <c:v>0.63889282368264755</c:v>
                </c:pt>
                <c:pt idx="447">
                  <c:v>0.14517019801653624</c:v>
                </c:pt>
                <c:pt idx="448">
                  <c:v>5.1988767193973218E-2</c:v>
                </c:pt>
                <c:pt idx="449">
                  <c:v>4.9263694328166276E-2</c:v>
                </c:pt>
                <c:pt idx="450">
                  <c:v>4.668146043556004E-2</c:v>
                </c:pt>
                <c:pt idx="451">
                  <c:v>4.4234578387086859E-2</c:v>
                </c:pt>
                <c:pt idx="452">
                  <c:v>4.1915953503305528E-2</c:v>
                </c:pt>
                <c:pt idx="453">
                  <c:v>3.9718862983537932E-2</c:v>
                </c:pt>
                <c:pt idx="454">
                  <c:v>3.7636936413259686E-2</c:v>
                </c:pt>
                <c:pt idx="455">
                  <c:v>3.5664137293226608E-2</c:v>
                </c:pt>
                <c:pt idx="456">
                  <c:v>3.3794745536780968E-2</c:v>
                </c:pt>
                <c:pt idx="457">
                  <c:v>3.2023340884588948E-2</c:v>
                </c:pt>
                <c:pt idx="458">
                  <c:v>3.0344787188720669E-2</c:v>
                </c:pt>
                <c:pt idx="459">
                  <c:v>2.8754217520504825E-2</c:v>
                </c:pt>
                <c:pt idx="460">
                  <c:v>2.7247020058978531E-2</c:v>
                </c:pt>
                <c:pt idx="461">
                  <c:v>2.5818824719016184E-2</c:v>
                </c:pt>
                <c:pt idx="462">
                  <c:v>2.4465490480366017E-2</c:v>
                </c:pt>
                <c:pt idx="463">
                  <c:v>2.3183093380855026E-2</c:v>
                </c:pt>
                <c:pt idx="464">
                  <c:v>2.1967915138948958E-2</c:v>
                </c:pt>
                <c:pt idx="465">
                  <c:v>2.0816432372678648E-2</c:v>
                </c:pt>
                <c:pt idx="466">
                  <c:v>0.15389759067977238</c:v>
                </c:pt>
                <c:pt idx="467">
                  <c:v>1.8691373476679755E-2</c:v>
                </c:pt>
                <c:pt idx="468">
                  <c:v>1.7711635786499091E-2</c:v>
                </c:pt>
                <c:pt idx="469">
                  <c:v>1.678325258574416E-2</c:v>
                </c:pt>
                <c:pt idx="470">
                  <c:v>1.5903532048214326E-2</c:v>
                </c:pt>
                <c:pt idx="471">
                  <c:v>1.5069923444005996E-2</c:v>
                </c:pt>
                <c:pt idx="472">
                  <c:v>0.10285229403982771</c:v>
                </c:pt>
                <c:pt idx="473">
                  <c:v>1.3531500610382543E-2</c:v>
                </c:pt>
                <c:pt idx="474">
                  <c:v>0.4920262655399526</c:v>
                </c:pt>
                <c:pt idx="475">
                  <c:v>2.8036449088468592E-2</c:v>
                </c:pt>
                <c:pt idx="476">
                  <c:v>2.6566874586355371E-2</c:v>
                </c:pt>
                <c:pt idx="477">
                  <c:v>2.517433013931248E-2</c:v>
                </c:pt>
                <c:pt idx="478">
                  <c:v>2.3854778096049974E-2</c:v>
                </c:pt>
                <c:pt idx="479">
                  <c:v>2.260439244511022E-2</c:v>
                </c:pt>
                <c:pt idx="480">
                  <c:v>2.1419547721433795E-2</c:v>
                </c:pt>
                <c:pt idx="481">
                  <c:v>6.4469092790504168E-2</c:v>
                </c:pt>
                <c:pt idx="482">
                  <c:v>1.923291940689862E-2</c:v>
                </c:pt>
                <c:pt idx="483">
                  <c:v>1.8224795736444151E-2</c:v>
                </c:pt>
                <c:pt idx="484">
                  <c:v>0.75974729950502518</c:v>
                </c:pt>
                <c:pt idx="485">
                  <c:v>6.6812542803603894E-2</c:v>
                </c:pt>
                <c:pt idx="486">
                  <c:v>6.3310458462762426E-2</c:v>
                </c:pt>
                <c:pt idx="487">
                  <c:v>5.9991941371657587E-2</c:v>
                </c:pt>
                <c:pt idx="488">
                  <c:v>5.6847369564655081E-2</c:v>
                </c:pt>
                <c:pt idx="489">
                  <c:v>5.3867625426557889E-2</c:v>
                </c:pt>
                <c:pt idx="490">
                  <c:v>0.59268302015238505</c:v>
                </c:pt>
                <c:pt idx="491">
                  <c:v>4.8368514216258172E-2</c:v>
                </c:pt>
                <c:pt idx="492">
                  <c:v>4.5833202594839265E-2</c:v>
                </c:pt>
                <c:pt idx="493">
                  <c:v>0.82462135683931792</c:v>
                </c:pt>
                <c:pt idx="494">
                  <c:v>0.77148607457488749</c:v>
                </c:pt>
                <c:pt idx="495">
                  <c:v>8.9307012703293165E-2</c:v>
                </c:pt>
                <c:pt idx="496">
                  <c:v>0.85721100588179722</c:v>
                </c:pt>
                <c:pt idx="497">
                  <c:v>0.12846583284688895</c:v>
                </c:pt>
                <c:pt idx="498">
                  <c:v>0.12173209449975365</c:v>
                </c:pt>
                <c:pt idx="499">
                  <c:v>0.69296020128684332</c:v>
                </c:pt>
                <c:pt idx="500">
                  <c:v>0.1225426739898616</c:v>
                </c:pt>
                <c:pt idx="501">
                  <c:v>0.11611940731482669</c:v>
                </c:pt>
                <c:pt idx="502">
                  <c:v>0.11003282624844779</c:v>
                </c:pt>
                <c:pt idx="503">
                  <c:v>0.27310423378197868</c:v>
                </c:pt>
                <c:pt idx="504">
                  <c:v>9.8800054364920856E-2</c:v>
                </c:pt>
                <c:pt idx="505">
                  <c:v>9.3621294378450015E-2</c:v>
                </c:pt>
                <c:pt idx="506">
                  <c:v>8.8713987228416016E-2</c:v>
                </c:pt>
                <c:pt idx="507">
                  <c:v>8.4063904288158797E-2</c:v>
                </c:pt>
                <c:pt idx="508">
                  <c:v>7.9657562746826588E-2</c:v>
                </c:pt>
                <c:pt idx="509">
                  <c:v>7.5482186516269326E-2</c:v>
                </c:pt>
                <c:pt idx="510">
                  <c:v>0.60300577544203071</c:v>
                </c:pt>
                <c:pt idx="511">
                  <c:v>0.28640136075623523</c:v>
                </c:pt>
                <c:pt idx="512">
                  <c:v>9.3206589697577807E-2</c:v>
                </c:pt>
                <c:pt idx="513">
                  <c:v>8.8321019944565593E-2</c:v>
                </c:pt>
                <c:pt idx="514">
                  <c:v>8.3691535001532924E-2</c:v>
                </c:pt>
                <c:pt idx="515">
                  <c:v>7.9304711781057566E-2</c:v>
                </c:pt>
                <c:pt idx="516">
                  <c:v>7.5147830787921574E-2</c:v>
                </c:pt>
                <c:pt idx="517">
                  <c:v>7.1208839239221111E-2</c:v>
                </c:pt>
                <c:pt idx="518">
                  <c:v>6.7476316117593693E-2</c:v>
                </c:pt>
                <c:pt idx="519">
                  <c:v>0.78491740861422332</c:v>
                </c:pt>
                <c:pt idx="520">
                  <c:v>0.11103697770780914</c:v>
                </c:pt>
                <c:pt idx="521">
                  <c:v>0.105216800169769</c:v>
                </c:pt>
                <c:pt idx="522">
                  <c:v>9.9701696376292115E-2</c:v>
                </c:pt>
                <c:pt idx="523">
                  <c:v>0.11424795970412599</c:v>
                </c:pt>
                <c:pt idx="524">
                  <c:v>8.952358453476926E-2</c:v>
                </c:pt>
                <c:pt idx="525">
                  <c:v>8.4831065280460916E-2</c:v>
                </c:pt>
                <c:pt idx="526">
                  <c:v>8.0384511791112556E-2</c:v>
                </c:pt>
                <c:pt idx="527">
                  <c:v>7.6171031384935653E-2</c:v>
                </c:pt>
                <c:pt idx="528">
                  <c:v>7.2178407170301842E-2</c:v>
                </c:pt>
                <c:pt idx="529">
                  <c:v>6.8395062623140587E-2</c:v>
                </c:pt>
                <c:pt idx="530">
                  <c:v>0.97151122920926725</c:v>
                </c:pt>
                <c:pt idx="531">
                  <c:v>8.0865770115393379E-2</c:v>
                </c:pt>
                <c:pt idx="532">
                  <c:v>7.6627063798472173E-2</c:v>
                </c:pt>
                <c:pt idx="533">
                  <c:v>7.2610535928815736E-2</c:v>
                </c:pt>
                <c:pt idx="534">
                  <c:v>6.8804540674243631E-2</c:v>
                </c:pt>
                <c:pt idx="535">
                  <c:v>0.95243323077247388</c:v>
                </c:pt>
                <c:pt idx="536">
                  <c:v>9.1467966668255504E-2</c:v>
                </c:pt>
                <c:pt idx="537">
                  <c:v>8.6673529571330246E-2</c:v>
                </c:pt>
                <c:pt idx="538">
                  <c:v>8.2130400423118241E-2</c:v>
                </c:pt>
                <c:pt idx="539">
                  <c:v>7.782540652288121E-2</c:v>
                </c:pt>
                <c:pt idx="540">
                  <c:v>7.3746065637673927E-2</c:v>
                </c:pt>
                <c:pt idx="541">
                  <c:v>6.9880549810390782E-2</c:v>
                </c:pt>
                <c:pt idx="542">
                  <c:v>6.6217651064870195E-2</c:v>
                </c:pt>
                <c:pt idx="543">
                  <c:v>6.2746748908620031E-2</c:v>
                </c:pt>
                <c:pt idx="544">
                  <c:v>5.9457779538938507E-2</c:v>
                </c:pt>
                <c:pt idx="545">
                  <c:v>1.000428152571716</c:v>
                </c:pt>
                <c:pt idx="546">
                  <c:v>0.1225616519302014</c:v>
                </c:pt>
                <c:pt idx="547">
                  <c:v>0.11613739049662418</c:v>
                </c:pt>
                <c:pt idx="548">
                  <c:v>0.11004986681353397</c:v>
                </c:pt>
                <c:pt idx="549">
                  <c:v>0.10428143024298968</c:v>
                </c:pt>
                <c:pt idx="550">
                  <c:v>9.8815355332953089E-2</c:v>
                </c:pt>
                <c:pt idx="551">
                  <c:v>9.3635793322217095E-2</c:v>
                </c:pt>
                <c:pt idx="552">
                  <c:v>8.8727726187279143E-2</c:v>
                </c:pt>
                <c:pt idx="553">
                  <c:v>8.7582540794019004E-2</c:v>
                </c:pt>
                <c:pt idx="554">
                  <c:v>7.9669899155231913E-2</c:v>
                </c:pt>
                <c:pt idx="555">
                  <c:v>7.5493876292457338E-2</c:v>
                </c:pt>
                <c:pt idx="556">
                  <c:v>7.1536746225272174E-2</c:v>
                </c:pt>
                <c:pt idx="557">
                  <c:v>6.7787035344087726E-2</c:v>
                </c:pt>
                <c:pt idx="558">
                  <c:v>6.4233871446577884E-2</c:v>
                </c:pt>
                <c:pt idx="559">
                  <c:v>6.0866952213973119E-2</c:v>
                </c:pt>
                <c:pt idx="560">
                  <c:v>5.7676515339718987E-2</c:v>
                </c:pt>
                <c:pt idx="561">
                  <c:v>5.4653310223888009E-2</c:v>
                </c:pt>
                <c:pt idx="562">
                  <c:v>5.1788571151273277E-2</c:v>
                </c:pt>
                <c:pt idx="563">
                  <c:v>4.9073991875394483E-2</c:v>
                </c:pt>
                <c:pt idx="564">
                  <c:v>4.6501701534723154E-2</c:v>
                </c:pt>
                <c:pt idx="565">
                  <c:v>4.4064241831296737E-2</c:v>
                </c:pt>
                <c:pt idx="566">
                  <c:v>4.1754545405551492E-2</c:v>
                </c:pt>
                <c:pt idx="567">
                  <c:v>3.9565915344672443E-2</c:v>
                </c:pt>
                <c:pt idx="568">
                  <c:v>1.0022594731758516</c:v>
                </c:pt>
                <c:pt idx="569">
                  <c:v>0.10938553222438334</c:v>
                </c:pt>
                <c:pt idx="570">
                  <c:v>0.10365191779447486</c:v>
                </c:pt>
                <c:pt idx="571">
                  <c:v>9.8218839767894556E-2</c:v>
                </c:pt>
                <c:pt idx="572">
                  <c:v>9.3070545057156423E-2</c:v>
                </c:pt>
                <c:pt idx="573">
                  <c:v>8.8192106297590681E-2</c:v>
                </c:pt>
                <c:pt idx="574">
                  <c:v>8.3569378565785835E-2</c:v>
                </c:pt>
                <c:pt idx="575">
                  <c:v>7.9188958366701548E-2</c:v>
                </c:pt>
                <c:pt idx="576">
                  <c:v>7.5038144770536289E-2</c:v>
                </c:pt>
                <c:pt idx="577">
                  <c:v>7.1104902586667268E-2</c:v>
                </c:pt>
                <c:pt idx="578">
                  <c:v>6.737782746788594E-2</c:v>
                </c:pt>
                <c:pt idx="579">
                  <c:v>0.3230850637398488</c:v>
                </c:pt>
                <c:pt idx="580">
                  <c:v>6.049951858717522E-2</c:v>
                </c:pt>
                <c:pt idx="581">
                  <c:v>5.7328341323418019E-2</c:v>
                </c:pt>
                <c:pt idx="582">
                  <c:v>5.4323386295358128E-2</c:v>
                </c:pt>
                <c:pt idx="583">
                  <c:v>5.1475940703507472E-2</c:v>
                </c:pt>
                <c:pt idx="584">
                  <c:v>4.8777748443444097E-2</c:v>
                </c:pt>
                <c:pt idx="585">
                  <c:v>4.622098616742315E-2</c:v>
                </c:pt>
                <c:pt idx="586">
                  <c:v>4.3798240600756128E-2</c:v>
                </c:pt>
                <c:pt idx="587">
                  <c:v>4.1502487047187724E-2</c:v>
                </c:pt>
                <c:pt idx="588">
                  <c:v>3.9327069020947125E-2</c:v>
                </c:pt>
                <c:pt idx="589">
                  <c:v>3.7265678946417274E-2</c:v>
                </c:pt>
                <c:pt idx="590">
                  <c:v>3.53123398694613E-2</c:v>
                </c:pt>
                <c:pt idx="591">
                  <c:v>2.4977301310443085</c:v>
                </c:pt>
                <c:pt idx="592">
                  <c:v>0.25599777520631084</c:v>
                </c:pt>
                <c:pt idx="593">
                  <c:v>0.242579249848346</c:v>
                </c:pt>
                <c:pt idx="594">
                  <c:v>0.22986407756693517</c:v>
                </c:pt>
                <c:pt idx="595">
                  <c:v>0.21781539100615804</c:v>
                </c:pt>
                <c:pt idx="596">
                  <c:v>0.20639825527044436</c:v>
                </c:pt>
                <c:pt idx="597">
                  <c:v>0.19557956663163042</c:v>
                </c:pt>
                <c:pt idx="598">
                  <c:v>0.77950024084154301</c:v>
                </c:pt>
                <c:pt idx="599">
                  <c:v>0.175613700699116</c:v>
                </c:pt>
                <c:pt idx="600">
                  <c:v>0.16640863282640486</c:v>
                </c:pt>
                <c:pt idx="601">
                  <c:v>0.15768606304014085</c:v>
                </c:pt>
                <c:pt idx="602">
                  <c:v>0.14942070044549899</c:v>
                </c:pt>
                <c:pt idx="603">
                  <c:v>0.14158857980961867</c:v>
                </c:pt>
                <c:pt idx="604">
                  <c:v>0.44285144415648037</c:v>
                </c:pt>
                <c:pt idx="605">
                  <c:v>0.14139128613103802</c:v>
                </c:pt>
                <c:pt idx="606">
                  <c:v>0.13398003985432494</c:v>
                </c:pt>
                <c:pt idx="607">
                  <c:v>0.12695726568842633</c:v>
                </c:pt>
                <c:pt idx="608">
                  <c:v>0.12030260125767062</c:v>
                </c:pt>
                <c:pt idx="609">
                  <c:v>0.11399675151228036</c:v>
                </c:pt>
                <c:pt idx="610">
                  <c:v>0.10802143278280946</c:v>
                </c:pt>
                <c:pt idx="611">
                  <c:v>0.10235931976705503</c:v>
                </c:pt>
                <c:pt idx="612">
                  <c:v>9.6993995295733604E-2</c:v>
                </c:pt>
                <c:pt idx="613">
                  <c:v>9.1909902731268048E-2</c:v>
                </c:pt>
                <c:pt idx="614">
                  <c:v>8.709230086166711E-2</c:v>
                </c:pt>
                <c:pt idx="615">
                  <c:v>8.2527221158712818E-2</c:v>
                </c:pt>
                <c:pt idx="616">
                  <c:v>7.8201427276527291E-2</c:v>
                </c:pt>
                <c:pt idx="617">
                  <c:v>7.4102376673085738E-2</c:v>
                </c:pt>
                <c:pt idx="618">
                  <c:v>7.0218184243397958E-2</c:v>
                </c:pt>
                <c:pt idx="619">
                  <c:v>6.6537587858913991E-2</c:v>
                </c:pt>
                <c:pt idx="620">
                  <c:v>6.3049915713235746E-2</c:v>
                </c:pt>
                <c:pt idx="621">
                  <c:v>5.9745055379454425E-2</c:v>
                </c:pt>
                <c:pt idx="622">
                  <c:v>5.6613424489396352E-2</c:v>
                </c:pt>
                <c:pt idx="623">
                  <c:v>5.3645942949761993E-2</c:v>
                </c:pt>
                <c:pt idx="624">
                  <c:v>5.0834006614599761E-2</c:v>
                </c:pt>
                <c:pt idx="625">
                  <c:v>4.8169462337778461E-2</c:v>
                </c:pt>
                <c:pt idx="626">
                  <c:v>4.5644584333123524E-2</c:v>
                </c:pt>
                <c:pt idx="627">
                  <c:v>4.3252051773673819E-2</c:v>
                </c:pt>
                <c:pt idx="628">
                  <c:v>1.6482647183873931</c:v>
                </c:pt>
                <c:pt idx="629">
                  <c:v>0.57222917102940918</c:v>
                </c:pt>
                <c:pt idx="630">
                  <c:v>0.93098359990014334</c:v>
                </c:pt>
                <c:pt idx="631">
                  <c:v>0.35775284937734303</c:v>
                </c:pt>
                <c:pt idx="632">
                  <c:v>0.33900067202976536</c:v>
                </c:pt>
                <c:pt idx="633">
                  <c:v>1.4871880548339682</c:v>
                </c:pt>
                <c:pt idx="634">
                  <c:v>0.31113817064613647</c:v>
                </c:pt>
                <c:pt idx="635">
                  <c:v>0.29482937487913685</c:v>
                </c:pt>
                <c:pt idx="636">
                  <c:v>0.27937543025051537</c:v>
                </c:pt>
                <c:pt idx="637">
                  <c:v>0.26473152839555708</c:v>
                </c:pt>
                <c:pt idx="638">
                  <c:v>0.39609416054644153</c:v>
                </c:pt>
                <c:pt idx="639">
                  <c:v>0.23770623994090676</c:v>
                </c:pt>
                <c:pt idx="640">
                  <c:v>0.22524649412544817</c:v>
                </c:pt>
                <c:pt idx="641">
                  <c:v>0.21343984545133696</c:v>
                </c:pt>
                <c:pt idx="642">
                  <c:v>0.20225206080640903</c:v>
                </c:pt>
                <c:pt idx="643">
                  <c:v>0.19165070146082772</c:v>
                </c:pt>
                <c:pt idx="644">
                  <c:v>0.18160502901171624</c:v>
                </c:pt>
                <c:pt idx="645">
                  <c:v>0.17208591625785044</c:v>
                </c:pt>
                <c:pt idx="646">
                  <c:v>0.72790471364209308</c:v>
                </c:pt>
                <c:pt idx="647">
                  <c:v>0.15451841474400629</c:v>
                </c:pt>
                <c:pt idx="648">
                  <c:v>0.14641908940868259</c:v>
                </c:pt>
                <c:pt idx="649">
                  <c:v>1.658239893353441</c:v>
                </c:pt>
                <c:pt idx="650">
                  <c:v>0.18098932871520731</c:v>
                </c:pt>
                <c:pt idx="651">
                  <c:v>0.17150248885916242</c:v>
                </c:pt>
                <c:pt idx="652">
                  <c:v>0.16251291661051256</c:v>
                </c:pt>
                <c:pt idx="653">
                  <c:v>0.15399454690680103</c:v>
                </c:pt>
                <c:pt idx="654">
                  <c:v>0.14592268092674748</c:v>
                </c:pt>
                <c:pt idx="655">
                  <c:v>0.13827391447657128</c:v>
                </c:pt>
                <c:pt idx="656">
                  <c:v>0.1310260701300584</c:v>
                </c:pt>
                <c:pt idx="657">
                  <c:v>0.12415813292561298</c:v>
                </c:pt>
                <c:pt idx="658">
                  <c:v>0.40275580712994818</c:v>
                </c:pt>
                <c:pt idx="659">
                  <c:v>0.20205565431514971</c:v>
                </c:pt>
                <c:pt idx="660">
                  <c:v>0.10563979412708682</c:v>
                </c:pt>
                <c:pt idx="661">
                  <c:v>0.10010251844114736</c:v>
                </c:pt>
                <c:pt idx="662">
                  <c:v>9.485548775497768E-2</c:v>
                </c:pt>
                <c:pt idx="663">
                  <c:v>0.49123873681296115</c:v>
                </c:pt>
                <c:pt idx="664">
                  <c:v>0.76997872917437227</c:v>
                </c:pt>
                <c:pt idx="665">
                  <c:v>0.15585199508264835</c:v>
                </c:pt>
                <c:pt idx="666">
                  <c:v>0.14768276803987215</c:v>
                </c:pt>
                <c:pt idx="667">
                  <c:v>0.13994174385995334</c:v>
                </c:pt>
                <c:pt idx="668">
                  <c:v>0.13260647761746641</c:v>
                </c:pt>
                <c:pt idx="669">
                  <c:v>0.12565570087299527</c:v>
                </c:pt>
                <c:pt idx="670">
                  <c:v>0.1190692600057718</c:v>
                </c:pt>
                <c:pt idx="671">
                  <c:v>0.11282805777870583</c:v>
                </c:pt>
                <c:pt idx="672">
                  <c:v>0.46455294886247489</c:v>
                </c:pt>
                <c:pt idx="673">
                  <c:v>0.10130993288543129</c:v>
                </c:pt>
                <c:pt idx="674">
                  <c:v>9.5999613675269005E-2</c:v>
                </c:pt>
                <c:pt idx="675">
                  <c:v>9.0967643184829083E-2</c:v>
                </c:pt>
                <c:pt idx="676">
                  <c:v>8.6199431328901066E-2</c:v>
                </c:pt>
                <c:pt idx="677">
                  <c:v>8.1681152784500263E-2</c:v>
                </c:pt>
                <c:pt idx="678">
                  <c:v>7.7399706904654975E-2</c:v>
                </c:pt>
                <c:pt idx="679">
                  <c:v>7.3342679733375257E-2</c:v>
                </c:pt>
                <c:pt idx="680">
                  <c:v>6.9498308011666912E-2</c:v>
                </c:pt>
                <c:pt idx="681">
                  <c:v>6.5855445070226726E-2</c:v>
                </c:pt>
                <c:pt idx="682">
                  <c:v>0.73564247940602456</c:v>
                </c:pt>
                <c:pt idx="683">
                  <c:v>5.9132549576370132E-2</c:v>
                </c:pt>
                <c:pt idx="684">
                  <c:v>5.6033024139744078E-2</c:v>
                </c:pt>
                <c:pt idx="685">
                  <c:v>5.309596519578777E-2</c:v>
                </c:pt>
                <c:pt idx="686">
                  <c:v>5.0312856808181226E-2</c:v>
                </c:pt>
                <c:pt idx="687">
                  <c:v>4.7675629416778526E-2</c:v>
                </c:pt>
                <c:pt idx="688">
                  <c:v>4.5176636440099685E-2</c:v>
                </c:pt>
                <c:pt idx="689">
                  <c:v>4.2808632104239762E-2</c:v>
                </c:pt>
                <c:pt idx="690">
                  <c:v>4.0564750433910425E-2</c:v>
                </c:pt>
                <c:pt idx="691">
                  <c:v>3.8438485344699118E-2</c:v>
                </c:pt>
                <c:pt idx="692">
                  <c:v>3.6423671778823684E-2</c:v>
                </c:pt>
                <c:pt idx="693">
                  <c:v>2.9702918527798037</c:v>
                </c:pt>
                <c:pt idx="694">
                  <c:v>0.14540942764658341</c:v>
                </c:pt>
                <c:pt idx="695">
                  <c:v>0.13778756417300297</c:v>
                </c:pt>
                <c:pt idx="696">
                  <c:v>0.1305652126413242</c:v>
                </c:pt>
                <c:pt idx="697">
                  <c:v>0.12372143200579432</c:v>
                </c:pt>
                <c:pt idx="698">
                  <c:v>0.11723637887845544</c:v>
                </c:pt>
                <c:pt idx="699">
                  <c:v>0.1110912499936879</c:v>
                </c:pt>
                <c:pt idx="700">
                  <c:v>0.10526822768856448</c:v>
                </c:pt>
                <c:pt idx="701">
                  <c:v>0.51281515796600574</c:v>
                </c:pt>
                <c:pt idx="702">
                  <c:v>0.10357990907761555</c:v>
                </c:pt>
                <c:pt idx="703">
                  <c:v>9.8150605500998314E-2</c:v>
                </c:pt>
                <c:pt idx="704">
                  <c:v>9.300588739650173E-2</c:v>
                </c:pt>
                <c:pt idx="705">
                  <c:v>0.40670312206584447</c:v>
                </c:pt>
                <c:pt idx="706">
                  <c:v>8.3511321524032053E-2</c:v>
                </c:pt>
                <c:pt idx="707">
                  <c:v>7.9133944475953094E-2</c:v>
                </c:pt>
                <c:pt idx="708">
                  <c:v>7.4986014519254851E-2</c:v>
                </c:pt>
                <c:pt idx="709">
                  <c:v>7.1055504824362237E-2</c:v>
                </c:pt>
                <c:pt idx="710">
                  <c:v>6.7331018966857045E-2</c:v>
                </c:pt>
                <c:pt idx="711">
                  <c:v>6.3801757883801699E-2</c:v>
                </c:pt>
                <c:pt idx="712">
                  <c:v>6.0457488562099308E-2</c:v>
                </c:pt>
                <c:pt idx="713">
                  <c:v>5.7288514368102485E-2</c:v>
                </c:pt>
                <c:pt idx="714">
                  <c:v>1.020994684159672</c:v>
                </c:pt>
                <c:pt idx="715">
                  <c:v>9.048385653835099E-2</c:v>
                </c:pt>
                <c:pt idx="716">
                  <c:v>8.5741003119145232E-2</c:v>
                </c:pt>
                <c:pt idx="717">
                  <c:v>8.1246753809187819E-2</c:v>
                </c:pt>
                <c:pt idx="718">
                  <c:v>7.6988077633731583E-2</c:v>
                </c:pt>
                <c:pt idx="719">
                  <c:v>7.295262665703213E-2</c:v>
                </c:pt>
                <c:pt idx="720">
                  <c:v>6.9128700179785937E-2</c:v>
                </c:pt>
                <c:pt idx="721">
                  <c:v>0.64447749510931496</c:v>
                </c:pt>
                <c:pt idx="722">
                  <c:v>1.8819462867909977</c:v>
                </c:pt>
                <c:pt idx="723">
                  <c:v>0.20718495606331178</c:v>
                </c:pt>
                <c:pt idx="724">
                  <c:v>0.19632503126715342</c:v>
                </c:pt>
                <c:pt idx="725">
                  <c:v>0.18603434648155923</c:v>
                </c:pt>
                <c:pt idx="726">
                  <c:v>0.17628306409754854</c:v>
                </c:pt>
                <c:pt idx="727">
                  <c:v>0.16704291049126679</c:v>
                </c:pt>
                <c:pt idx="728">
                  <c:v>0.15828709404524924</c:v>
                </c:pt>
                <c:pt idx="729">
                  <c:v>0.1499902274667291</c:v>
                </c:pt>
                <c:pt idx="730">
                  <c:v>0.14212825417775338</c:v>
                </c:pt>
                <c:pt idx="731">
                  <c:v>0.13467837856367637</c:v>
                </c:pt>
                <c:pt idx="732">
                  <c:v>0.12761899987778796</c:v>
                </c:pt>
                <c:pt idx="733">
                  <c:v>0.12092964961043454</c:v>
                </c:pt>
                <c:pt idx="734">
                  <c:v>0.11459093214103593</c:v>
                </c:pt>
                <c:pt idx="735">
                  <c:v>1.1790042031468184</c:v>
                </c:pt>
                <c:pt idx="736">
                  <c:v>0.14949573939781111</c:v>
                </c:pt>
                <c:pt idx="737">
                  <c:v>0.14165968547741833</c:v>
                </c:pt>
                <c:pt idx="738">
                  <c:v>0.13423437062752117</c:v>
                </c:pt>
                <c:pt idx="739">
                  <c:v>0.12719826531479245</c:v>
                </c:pt>
                <c:pt idx="740">
                  <c:v>0.12053096851020051</c:v>
                </c:pt>
                <c:pt idx="741">
                  <c:v>0.11421314853668411</c:v>
                </c:pt>
                <c:pt idx="742">
                  <c:v>0.10822648701739009</c:v>
                </c:pt>
                <c:pt idx="743">
                  <c:v>1.7886893345646562</c:v>
                </c:pt>
                <c:pt idx="744">
                  <c:v>0.13049839483390141</c:v>
                </c:pt>
                <c:pt idx="745">
                  <c:v>0.12365811655866564</c:v>
                </c:pt>
                <c:pt idx="746">
                  <c:v>0.36694866650600577</c:v>
                </c:pt>
                <c:pt idx="747">
                  <c:v>0.1110343981447285</c:v>
                </c:pt>
                <c:pt idx="748">
                  <c:v>0.10521435581853771</c:v>
                </c:pt>
                <c:pt idx="749">
                  <c:v>9.9699380149568764E-2</c:v>
                </c:pt>
                <c:pt idx="750">
                  <c:v>9.4473480589964354E-2</c:v>
                </c:pt>
                <c:pt idx="751">
                  <c:v>8.9521504761541665E-2</c:v>
                </c:pt>
                <c:pt idx="752">
                  <c:v>8.4829094521812726E-2</c:v>
                </c:pt>
                <c:pt idx="753">
                  <c:v>8.0382644332873426E-2</c:v>
                </c:pt>
                <c:pt idx="754">
                  <c:v>7.6169261812452427E-2</c:v>
                </c:pt>
                <c:pt idx="755">
                  <c:v>7.2176730352738944E-2</c:v>
                </c:pt>
                <c:pt idx="756">
                  <c:v>6.8393473698603199E-2</c:v>
                </c:pt>
                <c:pt idx="757">
                  <c:v>1.6002745631599224</c:v>
                </c:pt>
                <c:pt idx="758">
                  <c:v>0.10248671646658403</c:v>
                </c:pt>
                <c:pt idx="759">
                  <c:v>9.7114714297217089E-2</c:v>
                </c:pt>
                <c:pt idx="760">
                  <c:v>0.70709628380394662</c:v>
                </c:pt>
                <c:pt idx="761">
                  <c:v>0.11354184682272435</c:v>
                </c:pt>
                <c:pt idx="762">
                  <c:v>0.10759037263685285</c:v>
                </c:pt>
                <c:pt idx="763">
                  <c:v>0.10195085431550414</c:v>
                </c:pt>
                <c:pt idx="764">
                  <c:v>9.6606940202202701E-2</c:v>
                </c:pt>
                <c:pt idx="765">
                  <c:v>9.1543135738222745E-2</c:v>
                </c:pt>
                <c:pt idx="766">
                  <c:v>8.6744758536463837E-2</c:v>
                </c:pt>
                <c:pt idx="767">
                  <c:v>8.2197895810199859E-2</c:v>
                </c:pt>
                <c:pt idx="768">
                  <c:v>7.7889364033266947E-2</c:v>
                </c:pt>
                <c:pt idx="769">
                  <c:v>7.3806670714726005E-2</c:v>
                </c:pt>
                <c:pt idx="770">
                  <c:v>0.24174981937304169</c:v>
                </c:pt>
                <c:pt idx="771">
                  <c:v>2.1732670807832171</c:v>
                </c:pt>
                <c:pt idx="772">
                  <c:v>0.24272186656371786</c:v>
                </c:pt>
                <c:pt idx="773">
                  <c:v>0.22999921880323246</c:v>
                </c:pt>
                <c:pt idx="774">
                  <c:v>0.21794344860235451</c:v>
                </c:pt>
                <c:pt idx="775">
                  <c:v>0.20651960052665877</c:v>
                </c:pt>
                <c:pt idx="776">
                  <c:v>0.19569455138570269</c:v>
                </c:pt>
                <c:pt idx="777">
                  <c:v>0.18543691419308117</c:v>
                </c:pt>
                <c:pt idx="778">
                  <c:v>0.17571694716056582</c:v>
                </c:pt>
                <c:pt idx="779">
                  <c:v>0.16650646746245906</c:v>
                </c:pt>
                <c:pt idx="780">
                  <c:v>0.15777876952012521</c:v>
                </c:pt>
                <c:pt idx="781">
                  <c:v>3.1107648205076783</c:v>
                </c:pt>
                <c:pt idx="782">
                  <c:v>0.31987538703239471</c:v>
                </c:pt>
                <c:pt idx="783">
                  <c:v>0.30310861634923603</c:v>
                </c:pt>
                <c:pt idx="784">
                  <c:v>0.28722070227880309</c:v>
                </c:pt>
                <c:pt idx="785">
                  <c:v>0.27216557817174958</c:v>
                </c:pt>
                <c:pt idx="786">
                  <c:v>0.25789959203448898</c:v>
                </c:pt>
                <c:pt idx="787">
                  <c:v>0.24438137996122139</c:v>
                </c:pt>
                <c:pt idx="788">
                  <c:v>0.23157174620021964</c:v>
                </c:pt>
                <c:pt idx="789">
                  <c:v>0.2194335495066288</c:v>
                </c:pt>
                <c:pt idx="790">
                  <c:v>0.20793159545226267</c:v>
                </c:pt>
                <c:pt idx="791">
                  <c:v>0.19703253438015109</c:v>
                </c:pt>
                <c:pt idx="792">
                  <c:v>0.18670476470795996</c:v>
                </c:pt>
                <c:pt idx="793">
                  <c:v>0.17691834129991441</c:v>
                </c:pt>
                <c:pt idx="794">
                  <c:v>0.16764488864155139</c:v>
                </c:pt>
                <c:pt idx="795">
                  <c:v>0.15885751856555394</c:v>
                </c:pt>
                <c:pt idx="796">
                  <c:v>0.15053075229011517</c:v>
                </c:pt>
                <c:pt idx="797">
                  <c:v>0.14264044654378363</c:v>
                </c:pt>
                <c:pt idx="798">
                  <c:v>0.13516372356259107</c:v>
                </c:pt>
                <c:pt idx="799">
                  <c:v>0.12807890475649047</c:v>
                </c:pt>
                <c:pt idx="800">
                  <c:v>0.12136544785277216</c:v>
                </c:pt>
                <c:pt idx="801">
                  <c:v>0.11500388733420622</c:v>
                </c:pt>
                <c:pt idx="802">
                  <c:v>0.10897577799921329</c:v>
                </c:pt>
                <c:pt idx="803">
                  <c:v>0.10326364148041769</c:v>
                </c:pt>
                <c:pt idx="804">
                  <c:v>9.7850915566514443E-2</c:v>
                </c:pt>
                <c:pt idx="805">
                  <c:v>9.272190618051028E-2</c:v>
                </c:pt>
                <c:pt idx="806">
                  <c:v>8.7861741875100541E-2</c:v>
                </c:pt>
                <c:pt idx="807">
                  <c:v>8.3256330713242385E-2</c:v>
                </c:pt>
                <c:pt idx="808">
                  <c:v>0.66427674545363158</c:v>
                </c:pt>
                <c:pt idx="809">
                  <c:v>0.22014353642785278</c:v>
                </c:pt>
                <c:pt idx="810">
                  <c:v>9.6163804431949468E-2</c:v>
                </c:pt>
                <c:pt idx="811">
                  <c:v>9.1123227625184003E-2</c:v>
                </c:pt>
                <c:pt idx="812">
                  <c:v>8.6346860566514361E-2</c:v>
                </c:pt>
                <c:pt idx="813">
                  <c:v>8.1820854287129069E-2</c:v>
                </c:pt>
                <c:pt idx="814">
                  <c:v>9.1134355642491297E-2</c:v>
                </c:pt>
                <c:pt idx="815">
                  <c:v>7.3468119718197805E-2</c:v>
                </c:pt>
                <c:pt idx="816">
                  <c:v>6.9617172862717722E-2</c:v>
                </c:pt>
                <c:pt idx="817">
                  <c:v>6.5968079433466817E-2</c:v>
                </c:pt>
                <c:pt idx="818">
                  <c:v>6.2510258966156779E-2</c:v>
                </c:pt>
                <c:pt idx="819">
                  <c:v>5.923368558814858E-2</c:v>
                </c:pt>
                <c:pt idx="820">
                  <c:v>0.61688322926109085</c:v>
                </c:pt>
                <c:pt idx="821">
                  <c:v>6.7379978156598339E-2</c:v>
                </c:pt>
                <c:pt idx="822">
                  <c:v>0.30812152646304719</c:v>
                </c:pt>
                <c:pt idx="823">
                  <c:v>6.0501449721446249E-2</c:v>
                </c:pt>
                <c:pt idx="824">
                  <c:v>5.7330171234253956E-2</c:v>
                </c:pt>
                <c:pt idx="825">
                  <c:v>0.94948464010477063</c:v>
                </c:pt>
                <c:pt idx="826">
                  <c:v>5.2202223023977215E-2</c:v>
                </c:pt>
                <c:pt idx="827">
                  <c:v>1.5449874823381367</c:v>
                </c:pt>
                <c:pt idx="828">
                  <c:v>5.2922142610755764E-2</c:v>
                </c:pt>
                <c:pt idx="829">
                  <c:v>5.0148145406881811E-2</c:v>
                </c:pt>
                <c:pt idx="830">
                  <c:v>4.7519551622209867E-2</c:v>
                </c:pt>
                <c:pt idx="831">
                  <c:v>4.5028739708208421E-2</c:v>
                </c:pt>
                <c:pt idx="832">
                  <c:v>4.2668487611779653E-2</c:v>
                </c:pt>
                <c:pt idx="833">
                  <c:v>4.0431951835079041E-2</c:v>
                </c:pt>
                <c:pt idx="834">
                  <c:v>3.8312647592947301E-2</c:v>
                </c:pt>
                <c:pt idx="835">
                  <c:v>0.12686991688657678</c:v>
                </c:pt>
                <c:pt idx="836">
                  <c:v>3.4401476305809656E-2</c:v>
                </c:pt>
                <c:pt idx="837">
                  <c:v>1.1054134466897836</c:v>
                </c:pt>
                <c:pt idx="838">
                  <c:v>3.1712898536987333E-2</c:v>
                </c:pt>
                <c:pt idx="839">
                  <c:v>3.0050617164228584E-2</c:v>
                </c:pt>
                <c:pt idx="840">
                  <c:v>2.8475466879755502E-2</c:v>
                </c:pt>
                <c:pt idx="841">
                  <c:v>2.6982880570761404E-2</c:v>
                </c:pt>
                <c:pt idx="842">
                  <c:v>2.5568530516828693E-2</c:v>
                </c:pt>
                <c:pt idx="843">
                  <c:v>2.42283158418009E-2</c:v>
                </c:pt>
                <c:pt idx="844">
                  <c:v>0.1931839177231473</c:v>
                </c:pt>
                <c:pt idx="845">
                  <c:v>0.48841651125660313</c:v>
                </c:pt>
                <c:pt idx="846">
                  <c:v>5.697642754375621E-2</c:v>
                </c:pt>
                <c:pt idx="847">
                  <c:v>1.1902641770643363</c:v>
                </c:pt>
                <c:pt idx="848">
                  <c:v>0.10457203081309648</c:v>
                </c:pt>
                <c:pt idx="849">
                  <c:v>9.9090723617873522E-2</c:v>
                </c:pt>
                <c:pt idx="850">
                  <c:v>9.3896727746097114E-2</c:v>
                </c:pt>
                <c:pt idx="851">
                  <c:v>8.8974983323609383E-2</c:v>
                </c:pt>
                <c:pt idx="852">
                  <c:v>8.4311219863203654E-2</c:v>
                </c:pt>
                <c:pt idx="853">
                  <c:v>7.9891914887667823E-2</c:v>
                </c:pt>
                <c:pt idx="854">
                  <c:v>7.5704254721666073E-2</c:v>
                </c:pt>
                <c:pt idx="855">
                  <c:v>7.1736097338775409E-2</c:v>
                </c:pt>
                <c:pt idx="856">
                  <c:v>0.38810664154193442</c:v>
                </c:pt>
                <c:pt idx="857">
                  <c:v>6.6045500932766468E-2</c:v>
                </c:pt>
                <c:pt idx="858">
                  <c:v>6.2583622296002547E-2</c:v>
                </c:pt>
                <c:pt idx="859">
                  <c:v>5.9303203463864577E-2</c:v>
                </c:pt>
                <c:pt idx="860">
                  <c:v>5.6194732935762895E-2</c:v>
                </c:pt>
                <c:pt idx="861">
                  <c:v>5.3249197771346325E-2</c:v>
                </c:pt>
                <c:pt idx="862">
                  <c:v>5.0458057457684405E-2</c:v>
                </c:pt>
                <c:pt idx="863">
                  <c:v>4.7813219146242328E-2</c:v>
                </c:pt>
                <c:pt idx="864">
                  <c:v>4.5307014187848736E-2</c:v>
                </c:pt>
                <c:pt idx="865">
                  <c:v>4.2932175897619974E-2</c:v>
                </c:pt>
                <c:pt idx="866">
                  <c:v>0.18502399628434602</c:v>
                </c:pt>
                <c:pt idx="867">
                  <c:v>3.8549417090420639E-2</c:v>
                </c:pt>
                <c:pt idx="868">
                  <c:v>3.6528788862906961E-2</c:v>
                </c:pt>
                <c:pt idx="869">
                  <c:v>3.4614075036751103E-2</c:v>
                </c:pt>
                <c:pt idx="870">
                  <c:v>3.2799723942297944E-2</c:v>
                </c:pt>
                <c:pt idx="871">
                  <c:v>3.1080474909374625E-2</c:v>
                </c:pt>
                <c:pt idx="872">
                  <c:v>2.9451343014095743E-2</c:v>
                </c:pt>
                <c:pt idx="873">
                  <c:v>2.7907604625188747E-2</c:v>
                </c:pt>
                <c:pt idx="874">
                  <c:v>2.6444783707931335E-2</c:v>
                </c:pt>
                <c:pt idx="875">
                  <c:v>2.5058638845989481E-2</c:v>
                </c:pt>
                <c:pt idx="876">
                  <c:v>2.3745150943526243E-2</c:v>
                </c:pt>
                <c:pt idx="877">
                  <c:v>1.5333572436107981</c:v>
                </c:pt>
                <c:pt idx="878">
                  <c:v>0.87891392094222465</c:v>
                </c:pt>
                <c:pt idx="879">
                  <c:v>0.12239575313875192</c:v>
                </c:pt>
                <c:pt idx="880">
                  <c:v>0.52389552870606604</c:v>
                </c:pt>
                <c:pt idx="881">
                  <c:v>0.12801430597263672</c:v>
                </c:pt>
                <c:pt idx="882">
                  <c:v>0.71873994160055255</c:v>
                </c:pt>
                <c:pt idx="883">
                  <c:v>0.13341058489495849</c:v>
                </c:pt>
                <c:pt idx="884">
                  <c:v>0.12641765960491952</c:v>
                </c:pt>
                <c:pt idx="885">
                  <c:v>0.11979127947432623</c:v>
                </c:pt>
                <c:pt idx="886">
                  <c:v>0.11351223146309306</c:v>
                </c:pt>
                <c:pt idx="887">
                  <c:v>0.10756230961279901</c:v>
                </c:pt>
                <c:pt idx="888">
                  <c:v>0.10522609541753655</c:v>
                </c:pt>
                <c:pt idx="889">
                  <c:v>9.6581742010020441E-2</c:v>
                </c:pt>
                <c:pt idx="890">
                  <c:v>9.1519258348850219E-2</c:v>
                </c:pt>
                <c:pt idx="891">
                  <c:v>8.6722132717947806E-2</c:v>
                </c:pt>
                <c:pt idx="892">
                  <c:v>8.2176455959488665E-2</c:v>
                </c:pt>
                <c:pt idx="893">
                  <c:v>7.7869047985995865E-2</c:v>
                </c:pt>
                <c:pt idx="894">
                  <c:v>7.3787419564973117E-2</c:v>
                </c:pt>
                <c:pt idx="895">
                  <c:v>6.9919736106656194E-2</c:v>
                </c:pt>
                <c:pt idx="896">
                  <c:v>6.6254783349886104E-2</c:v>
                </c:pt>
                <c:pt idx="897">
                  <c:v>6.2781934846611306E-2</c:v>
                </c:pt>
                <c:pt idx="898">
                  <c:v>5.9491121150740629E-2</c:v>
                </c:pt>
                <c:pt idx="899">
                  <c:v>0.35256352563864202</c:v>
                </c:pt>
                <c:pt idx="900">
                  <c:v>5.3417931760215802E-2</c:v>
                </c:pt>
                <c:pt idx="901">
                  <c:v>5.0617946989579311E-2</c:v>
                </c:pt>
                <c:pt idx="902">
                  <c:v>4.7964727817262666E-2</c:v>
                </c:pt>
                <c:pt idx="903">
                  <c:v>4.5450581293976958E-2</c:v>
                </c:pt>
                <c:pt idx="904">
                  <c:v>4.3068217708449832E-2</c:v>
                </c:pt>
                <c:pt idx="905">
                  <c:v>4.0810729451071649E-2</c:v>
                </c:pt>
                <c:pt idx="906">
                  <c:v>3.8671570985436873E-2</c:v>
                </c:pt>
                <c:pt idx="907">
                  <c:v>3.6644539869708524E-2</c:v>
                </c:pt>
                <c:pt idx="908">
                  <c:v>3.4723758772777662E-2</c:v>
                </c:pt>
                <c:pt idx="909">
                  <c:v>3.2903658433074065E-2</c:v>
                </c:pt>
                <c:pt idx="910">
                  <c:v>0.21814872773038793</c:v>
                </c:pt>
                <c:pt idx="911">
                  <c:v>0.93533957888212482</c:v>
                </c:pt>
                <c:pt idx="912">
                  <c:v>0.92366919256686197</c:v>
                </c:pt>
                <c:pt idx="913">
                  <c:v>0.3842858779370788</c:v>
                </c:pt>
                <c:pt idx="914">
                  <c:v>2.6178354679490701E-2</c:v>
                </c:pt>
                <c:pt idx="915">
                  <c:v>2.480617511342436E-2</c:v>
                </c:pt>
                <c:pt idx="916">
                  <c:v>2.3505920493924852E-2</c:v>
                </c:pt>
                <c:pt idx="917">
                  <c:v>2.2273820761980537E-2</c:v>
                </c:pt>
                <c:pt idx="918">
                  <c:v>2.1106303472142651E-2</c:v>
                </c:pt>
                <c:pt idx="919">
                  <c:v>1.9999983434300126E-2</c:v>
                </c:pt>
                <c:pt idx="920">
                  <c:v>0.30916419988613975</c:v>
                </c:pt>
                <c:pt idx="921">
                  <c:v>1.7958272253633438E-2</c:v>
                </c:pt>
                <c:pt idx="922">
                  <c:v>1.7016961215182362E-2</c:v>
                </c:pt>
                <c:pt idx="923">
                  <c:v>1.612499047286866E-2</c:v>
                </c:pt>
                <c:pt idx="924">
                  <c:v>1.5279773777595615E-2</c:v>
                </c:pt>
                <c:pt idx="925">
                  <c:v>1.4478860442573871E-2</c:v>
                </c:pt>
                <c:pt idx="926">
                  <c:v>1.3719928237610231E-2</c:v>
                </c:pt>
                <c:pt idx="927">
                  <c:v>1.3000776655853466E-2</c:v>
                </c:pt>
                <c:pt idx="928">
                  <c:v>1.2319320533474216E-2</c:v>
                </c:pt>
                <c:pt idx="929">
                  <c:v>1.1673584003779384E-2</c:v>
                </c:pt>
                <c:pt idx="930">
                  <c:v>1.1061694768231116E-2</c:v>
                </c:pt>
                <c:pt idx="931">
                  <c:v>1.0481878667759327E-2</c:v>
                </c:pt>
                <c:pt idx="932">
                  <c:v>9.9324545386273947E-3</c:v>
                </c:pt>
                <c:pt idx="933">
                  <c:v>9.4118293379357315E-3</c:v>
                </c:pt>
                <c:pt idx="934">
                  <c:v>1.5337767039114132</c:v>
                </c:pt>
                <c:pt idx="935">
                  <c:v>2.7320731711737017E-2</c:v>
                </c:pt>
                <c:pt idx="936">
                  <c:v>3.1221806946184243</c:v>
                </c:pt>
                <c:pt idx="937">
                  <c:v>0.47107074976585694</c:v>
                </c:pt>
                <c:pt idx="938">
                  <c:v>0.19855779140316762</c:v>
                </c:pt>
                <c:pt idx="939">
                  <c:v>0.19119878766703866</c:v>
                </c:pt>
                <c:pt idx="940">
                  <c:v>0.17828789147809712</c:v>
                </c:pt>
                <c:pt idx="941">
                  <c:v>0.16894265169666187</c:v>
                </c:pt>
                <c:pt idx="942">
                  <c:v>0.16008725733236898</c:v>
                </c:pt>
                <c:pt idx="943">
                  <c:v>0.15169603236851825</c:v>
                </c:pt>
                <c:pt idx="944">
                  <c:v>0.14374464663714159</c:v>
                </c:pt>
                <c:pt idx="945">
                  <c:v>0.13621004527422853</c:v>
                </c:pt>
                <c:pt idx="946">
                  <c:v>0.12907038187266659</c:v>
                </c:pt>
                <c:pt idx="947">
                  <c:v>0.12230495513907563</c:v>
                </c:pt>
                <c:pt idx="948">
                  <c:v>0.11589414887087342</c:v>
                </c:pt>
                <c:pt idx="949">
                  <c:v>0.10981937507953762</c:v>
                </c:pt>
                <c:pt idx="950">
                  <c:v>0.50252166642276452</c:v>
                </c:pt>
                <c:pt idx="951">
                  <c:v>9.8608393495963773E-2</c:v>
                </c:pt>
                <c:pt idx="952">
                  <c:v>9.3439679714887328E-2</c:v>
                </c:pt>
                <c:pt idx="953">
                  <c:v>8.8541892182617321E-2</c:v>
                </c:pt>
                <c:pt idx="954">
                  <c:v>8.3900829874411165E-2</c:v>
                </c:pt>
                <c:pt idx="955">
                  <c:v>7.9503036134536784E-2</c:v>
                </c:pt>
                <c:pt idx="956">
                  <c:v>7.5335759659002077E-2</c:v>
                </c:pt>
                <c:pt idx="957">
                  <c:v>7.1386917523435955E-2</c:v>
                </c:pt>
                <c:pt idx="958">
                  <c:v>6.7645060148920938E-2</c:v>
                </c:pt>
                <c:pt idx="959">
                  <c:v>6.4099338104196782E-2</c:v>
                </c:pt>
                <c:pt idx="960">
                  <c:v>6.0739470647978661E-2</c:v>
                </c:pt>
                <c:pt idx="961">
                  <c:v>5.7555715920179086E-2</c:v>
                </c:pt>
                <c:pt idx="962">
                  <c:v>5.4538842695603856E-2</c:v>
                </c:pt>
                <c:pt idx="963">
                  <c:v>5.1680103618222312E-2</c:v>
                </c:pt>
                <c:pt idx="964">
                  <c:v>4.8971209838405305E-2</c:v>
                </c:pt>
                <c:pt idx="965">
                  <c:v>4.6404306979592254E-2</c:v>
                </c:pt>
                <c:pt idx="966">
                  <c:v>0.37072491117739925</c:v>
                </c:pt>
                <c:pt idx="967">
                  <c:v>4.4721545450859851E-2</c:v>
                </c:pt>
                <c:pt idx="968">
                  <c:v>4.2377395423789814E-2</c:v>
                </c:pt>
                <c:pt idx="969">
                  <c:v>4.0156117701198854E-2</c:v>
                </c:pt>
                <c:pt idx="970">
                  <c:v>3.8051271738312235E-2</c:v>
                </c:pt>
                <c:pt idx="971">
                  <c:v>3.6056754581622635E-2</c:v>
                </c:pt>
                <c:pt idx="972">
                  <c:v>3.4166783173513723E-2</c:v>
                </c:pt>
                <c:pt idx="973">
                  <c:v>3.2375877584414764E-2</c:v>
                </c:pt>
                <c:pt idx="974">
                  <c:v>3.0678845123868106E-2</c:v>
                </c:pt>
                <c:pt idx="975">
                  <c:v>0.19792145428036376</c:v>
                </c:pt>
                <c:pt idx="976">
                  <c:v>2.7546975474820313E-2</c:v>
                </c:pt>
                <c:pt idx="977">
                  <c:v>2.6103057500743321E-2</c:v>
                </c:pt>
                <c:pt idx="978">
                  <c:v>0.2298642227244401</c:v>
                </c:pt>
                <c:pt idx="979">
                  <c:v>0.11418483378821426</c:v>
                </c:pt>
                <c:pt idx="980">
                  <c:v>2.3767513114612174E-2</c:v>
                </c:pt>
                <c:pt idx="981">
                  <c:v>2.2521701594698917E-2</c:v>
                </c:pt>
                <c:pt idx="982">
                  <c:v>2.1341191241788886E-2</c:v>
                </c:pt>
                <c:pt idx="983">
                  <c:v>2.022255919267699E-2</c:v>
                </c:pt>
                <c:pt idx="984">
                  <c:v>1.9162561998907656E-2</c:v>
                </c:pt>
                <c:pt idx="985">
                  <c:v>1.8158126222469012E-2</c:v>
                </c:pt>
                <c:pt idx="986">
                  <c:v>1.7206339524428519E-2</c:v>
                </c:pt>
                <c:pt idx="987">
                  <c:v>3.078775008490739</c:v>
                </c:pt>
                <c:pt idx="988">
                  <c:v>0.3069198964127815</c:v>
                </c:pt>
                <c:pt idx="989">
                  <c:v>0.33585890590796308</c:v>
                </c:pt>
                <c:pt idx="990">
                  <c:v>0.31825433398544417</c:v>
                </c:pt>
                <c:pt idx="991">
                  <c:v>0.30157253334313672</c:v>
                </c:pt>
                <c:pt idx="992">
                  <c:v>0.28576513547544297</c:v>
                </c:pt>
                <c:pt idx="993">
                  <c:v>0.27078630718793456</c:v>
                </c:pt>
                <c:pt idx="994">
                  <c:v>0.25659261770503711</c:v>
                </c:pt>
                <c:pt idx="995">
                  <c:v>0.24314291274347327</c:v>
                </c:pt>
                <c:pt idx="996">
                  <c:v>0.23039819518634463</c:v>
                </c:pt>
                <c:pt idx="997">
                  <c:v>0.21832151201186878</c:v>
                </c:pt>
                <c:pt idx="998">
                  <c:v>0.20687784714892402</c:v>
                </c:pt>
                <c:pt idx="999">
                  <c:v>0.89302639147050689</c:v>
                </c:pt>
                <c:pt idx="1000">
                  <c:v>0.20537972336363403</c:v>
                </c:pt>
                <c:pt idx="1001">
                  <c:v>0.31399786146614356</c:v>
                </c:pt>
                <c:pt idx="1002">
                  <c:v>0.1844134021238566</c:v>
                </c:pt>
                <c:pt idx="1003">
                  <c:v>0.17474708408357958</c:v>
                </c:pt>
                <c:pt idx="1004">
                  <c:v>0.16558744128154274</c:v>
                </c:pt>
                <c:pt idx="1005">
                  <c:v>0.15690791553954664</c:v>
                </c:pt>
                <c:pt idx="1006">
                  <c:v>0.14868334076800421</c:v>
                </c:pt>
                <c:pt idx="1007">
                  <c:v>0.14088986999743006</c:v>
                </c:pt>
                <c:pt idx="1008">
                  <c:v>0.70264644745345861</c:v>
                </c:pt>
                <c:pt idx="1009">
                  <c:v>0.12650703694352378</c:v>
                </c:pt>
                <c:pt idx="1010">
                  <c:v>0.11987597195938628</c:v>
                </c:pt>
                <c:pt idx="1011">
                  <c:v>0.1135924846585636</c:v>
                </c:pt>
                <c:pt idx="1012">
                  <c:v>0.10763835621101452</c:v>
                </c:pt>
                <c:pt idx="1013">
                  <c:v>0.10199632275528178</c:v>
                </c:pt>
                <c:pt idx="1014">
                  <c:v>9.6650025342314344E-2</c:v>
                </c:pt>
                <c:pt idx="1015">
                  <c:v>9.158396250306268E-2</c:v>
                </c:pt>
                <c:pt idx="1016">
                  <c:v>8.6783445302318046E-2</c:v>
                </c:pt>
                <c:pt idx="1017">
                  <c:v>8.2234554748475436E-2</c:v>
                </c:pt>
                <c:pt idx="1018">
                  <c:v>2.9839330914390882</c:v>
                </c:pt>
                <c:pt idx="1019">
                  <c:v>0.29299110951983065</c:v>
                </c:pt>
                <c:pt idx="1020">
                  <c:v>0.1450983628422067</c:v>
                </c:pt>
                <c:pt idx="1021">
                  <c:v>0.13749280431878505</c:v>
                </c:pt>
                <c:pt idx="1022">
                  <c:v>1.6879893147458886</c:v>
                </c:pt>
                <c:pt idx="1023">
                  <c:v>0.19267183256244527</c:v>
                </c:pt>
                <c:pt idx="1024">
                  <c:v>0.18257263592325121</c:v>
                </c:pt>
                <c:pt idx="1025">
                  <c:v>0.17300280453377026</c:v>
                </c:pt>
                <c:pt idx="1026">
                  <c:v>0.16393459088322365</c:v>
                </c:pt>
                <c:pt idx="1027">
                  <c:v>0.15534170189017937</c:v>
                </c:pt>
                <c:pt idx="1028">
                  <c:v>0.14719922266635443</c:v>
                </c:pt>
                <c:pt idx="1029">
                  <c:v>0.13948354427645684</c:v>
                </c:pt>
                <c:pt idx="1030">
                  <c:v>0.13217229528460891</c:v>
                </c:pt>
                <c:pt idx="1031">
                  <c:v>0.12524427688887238</c:v>
                </c:pt>
                <c:pt idx="1032">
                  <c:v>1.6061439001625439</c:v>
                </c:pt>
                <c:pt idx="1033">
                  <c:v>0.12720671270968906</c:v>
                </c:pt>
                <c:pt idx="1034">
                  <c:v>0.12053897312162939</c:v>
                </c:pt>
                <c:pt idx="1035">
                  <c:v>0.11422073357383604</c:v>
                </c:pt>
                <c:pt idx="1036">
                  <c:v>0.10823367447290959</c:v>
                </c:pt>
                <c:pt idx="1037">
                  <c:v>0.10256043647570433</c:v>
                </c:pt>
                <c:pt idx="1038">
                  <c:v>9.7184570156303371E-2</c:v>
                </c:pt>
                <c:pt idx="1039">
                  <c:v>9.2090488311278321E-2</c:v>
                </c:pt>
                <c:pt idx="1040">
                  <c:v>8.7263420764943672E-2</c:v>
                </c:pt>
                <c:pt idx="1041">
                  <c:v>8.2689371543564774E-2</c:v>
                </c:pt>
                <c:pt idx="1042">
                  <c:v>7.835507829434693E-2</c:v>
                </c:pt>
                <c:pt idx="1043">
                  <c:v>7.4247973831541816E-2</c:v>
                </c:pt>
                <c:pt idx="1044">
                  <c:v>7.0356149698175302E-2</c:v>
                </c:pt>
                <c:pt idx="1045">
                  <c:v>6.6668321637744318E-2</c:v>
                </c:pt>
                <c:pt idx="1046">
                  <c:v>6.3173796875769045E-2</c:v>
                </c:pt>
                <c:pt idx="1047">
                  <c:v>5.9862443116333992E-2</c:v>
                </c:pt>
                <c:pt idx="1048">
                  <c:v>0.19251933546402922</c:v>
                </c:pt>
                <c:pt idx="1049">
                  <c:v>5.3751347083972716E-2</c:v>
                </c:pt>
                <c:pt idx="1050">
                  <c:v>5.09338858256091E-2</c:v>
                </c:pt>
                <c:pt idx="1051">
                  <c:v>4.8264106223111315E-2</c:v>
                </c:pt>
                <c:pt idx="1052">
                  <c:v>4.573426731059578E-2</c:v>
                </c:pt>
                <c:pt idx="1053">
                  <c:v>4.3337033877060671E-2</c:v>
                </c:pt>
                <c:pt idx="1054">
                  <c:v>4.1065455198106643E-2</c:v>
                </c:pt>
                <c:pt idx="1055">
                  <c:v>3.8912944882467854E-2</c:v>
                </c:pt>
                <c:pt idx="1056">
                  <c:v>3.6873261774918668E-2</c:v>
                </c:pt>
                <c:pt idx="1057">
                  <c:v>3.494049186018456E-2</c:v>
                </c:pt>
                <c:pt idx="1058">
                  <c:v>3.3109031115387849E-2</c:v>
                </c:pt>
                <c:pt idx="1059">
                  <c:v>3.1373569261309485E-2</c:v>
                </c:pt>
                <c:pt idx="1060">
                  <c:v>2.9729074365353957E-2</c:v>
                </c:pt>
                <c:pt idx="1061">
                  <c:v>2.8170778251573936E-2</c:v>
                </c:pt>
                <c:pt idx="1062">
                  <c:v>2.6694162675451411E-2</c:v>
                </c:pt>
                <c:pt idx="1063">
                  <c:v>2.5294946223349393E-2</c:v>
                </c:pt>
                <c:pt idx="1064">
                  <c:v>2.3969071898649386E-2</c:v>
                </c:pt>
                <c:pt idx="1065">
                  <c:v>2.2712695358580996E-2</c:v>
                </c:pt>
                <c:pt idx="1066">
                  <c:v>0.34990243834301948</c:v>
                </c:pt>
                <c:pt idx="1067">
                  <c:v>2.0394055235251615E-2</c:v>
                </c:pt>
                <c:pt idx="1068">
                  <c:v>1.9325068807125759E-2</c:v>
                </c:pt>
                <c:pt idx="1069">
                  <c:v>2.1300056090503644E-2</c:v>
                </c:pt>
                <c:pt idx="1070">
                  <c:v>1.7352256720542029E-2</c:v>
                </c:pt>
                <c:pt idx="1071">
                  <c:v>1.6442710937830205E-2</c:v>
                </c:pt>
                <c:pt idx="1072">
                  <c:v>1.5580840425498024E-2</c:v>
                </c:pt>
                <c:pt idx="1073">
                  <c:v>1.4764146209388308E-2</c:v>
                </c:pt>
                <c:pt idx="1074">
                  <c:v>1.3990260302998235E-2</c:v>
                </c:pt>
                <c:pt idx="1075">
                  <c:v>1.3256938841555772E-2</c:v>
                </c:pt>
                <c:pt idx="1076">
                  <c:v>1.2562055575984251E-2</c:v>
                </c:pt>
                <c:pt idx="1077">
                  <c:v>1.1903595707891018E-2</c:v>
                </c:pt>
                <c:pt idx="1078">
                  <c:v>1.4968378800686146</c:v>
                </c:pt>
                <c:pt idx="1079">
                  <c:v>1.6405482228574925E-2</c:v>
                </c:pt>
                <c:pt idx="1080">
                  <c:v>1.5545563117495293E-2</c:v>
                </c:pt>
                <c:pt idx="1081">
                  <c:v>0.57292376025677227</c:v>
                </c:pt>
                <c:pt idx="1082">
                  <c:v>1.3958584301687064E-2</c:v>
                </c:pt>
                <c:pt idx="1083">
                  <c:v>0.34653327402504014</c:v>
                </c:pt>
                <c:pt idx="1084">
                  <c:v>1.2533613239653265E-2</c:v>
                </c:pt>
                <c:pt idx="1085">
                  <c:v>1.187664422127929E-2</c:v>
                </c:pt>
                <c:pt idx="1086">
                  <c:v>1.1254111265583375E-2</c:v>
                </c:pt>
                <c:pt idx="1087">
                  <c:v>1.0664209352268365E-2</c:v>
                </c:pt>
                <c:pt idx="1088">
                  <c:v>1.0105228074010243E-2</c:v>
                </c:pt>
                <c:pt idx="1089">
                  <c:v>9.575546677170579E-3</c:v>
                </c:pt>
                <c:pt idx="1090">
                  <c:v>9.0736293624578291E-3</c:v>
                </c:pt>
                <c:pt idx="1091">
                  <c:v>7.7226922900968595E-2</c:v>
                </c:pt>
                <c:pt idx="1092">
                  <c:v>8.1473420693001786E-3</c:v>
                </c:pt>
                <c:pt idx="1093">
                  <c:v>7.7202863416915611E-3</c:v>
                </c:pt>
                <c:pt idx="1094">
                  <c:v>7.3156154106131565E-3</c:v>
                </c:pt>
                <c:pt idx="1095">
                  <c:v>6.9321559418059784E-3</c:v>
                </c:pt>
                <c:pt idx="1096">
                  <c:v>6.5687961031686099E-3</c:v>
                </c:pt>
                <c:pt idx="1097">
                  <c:v>6.2244823410250397E-3</c:v>
                </c:pt>
                <c:pt idx="1098">
                  <c:v>5.8982163253694861E-3</c:v>
                </c:pt>
                <c:pt idx="1099">
                  <c:v>3.013641615143575</c:v>
                </c:pt>
                <c:pt idx="1100">
                  <c:v>0.19251798413402438</c:v>
                </c:pt>
                <c:pt idx="1101">
                  <c:v>0.1824268517017805</c:v>
                </c:pt>
                <c:pt idx="1102">
                  <c:v>0.17286466182117993</c:v>
                </c:pt>
                <c:pt idx="1103">
                  <c:v>0.16380368913782695</c:v>
                </c:pt>
                <c:pt idx="1104">
                  <c:v>0.155217661565311</c:v>
                </c:pt>
                <c:pt idx="1105">
                  <c:v>0.14708168410988351</c:v>
                </c:pt>
                <c:pt idx="1106">
                  <c:v>0.13937216668798369</c:v>
                </c:pt>
                <c:pt idx="1107">
                  <c:v>0.13206675572732191</c:v>
                </c:pt>
                <c:pt idx="1108">
                  <c:v>0.12514426935319994</c:v>
                </c:pt>
                <c:pt idx="1109">
                  <c:v>0.11858463597214194</c:v>
                </c:pt>
                <c:pt idx="1110">
                  <c:v>0.11236883607476067</c:v>
                </c:pt>
                <c:pt idx="1111">
                  <c:v>0.1064788470891181</c:v>
                </c:pt>
                <c:pt idx="1112">
                  <c:v>0.10089759112468356</c:v>
                </c:pt>
                <c:pt idx="1113">
                  <c:v>9.5608885455374451E-2</c:v>
                </c:pt>
                <c:pt idx="1114">
                  <c:v>9.0597395598106048E-2</c:v>
                </c:pt>
                <c:pt idx="1115">
                  <c:v>8.5848590850802944E-2</c:v>
                </c:pt>
                <c:pt idx="1116">
                  <c:v>0.1771512661696534</c:v>
                </c:pt>
                <c:pt idx="1117">
                  <c:v>7.7084682202560706E-2</c:v>
                </c:pt>
                <c:pt idx="1118">
                  <c:v>7.3044167545696523E-2</c:v>
                </c:pt>
                <c:pt idx="1119">
                  <c:v>6.9215442809032468E-2</c:v>
                </c:pt>
                <c:pt idx="1120">
                  <c:v>6.5587406691346425E-2</c:v>
                </c:pt>
                <c:pt idx="1121">
                  <c:v>6.2149539783551151E-2</c:v>
                </c:pt>
                <c:pt idx="1122">
                  <c:v>5.8891874067904457E-2</c:v>
                </c:pt>
                <c:pt idx="1123">
                  <c:v>5.580496401596597E-2</c:v>
                </c:pt>
                <c:pt idx="1124">
                  <c:v>5.2879859201500005E-2</c:v>
                </c:pt>
                <c:pt idx="1125">
                  <c:v>5.010807834891607E-2</c:v>
                </c:pt>
                <c:pt idx="1126">
                  <c:v>0.59217491059870919</c:v>
                </c:pt>
                <c:pt idx="1127">
                  <c:v>4.4992762921641845E-2</c:v>
                </c:pt>
                <c:pt idx="1128">
                  <c:v>4.2634396604972112E-2</c:v>
                </c:pt>
                <c:pt idx="1129">
                  <c:v>4.0399647761923389E-2</c:v>
                </c:pt>
                <c:pt idx="1130">
                  <c:v>3.8282036788510311E-2</c:v>
                </c:pt>
                <c:pt idx="1131">
                  <c:v>3.6275423719364756E-2</c:v>
                </c:pt>
                <c:pt idx="1132">
                  <c:v>3.4373990425044403E-2</c:v>
                </c:pt>
                <c:pt idx="1133">
                  <c:v>3.2572223742497353E-2</c:v>
                </c:pt>
                <c:pt idx="1134">
                  <c:v>3.0864899489769896E-2</c:v>
                </c:pt>
                <c:pt idx="1135">
                  <c:v>2.9247067318608495E-2</c:v>
                </c:pt>
                <c:pt idx="1136">
                  <c:v>2.7714036361036413E-2</c:v>
                </c:pt>
                <c:pt idx="1137">
                  <c:v>2.6261361628287561E-2</c:v>
                </c:pt>
                <c:pt idx="1138">
                  <c:v>2.4884831122661606E-2</c:v>
                </c:pt>
                <c:pt idx="1139">
                  <c:v>2.35804536249314E-2</c:v>
                </c:pt>
                <c:pt idx="1140">
                  <c:v>2.2344447121892631E-2</c:v>
                </c:pt>
                <c:pt idx="1141">
                  <c:v>2.1173227840501664E-2</c:v>
                </c:pt>
                <c:pt idx="1142">
                  <c:v>2.0063399856806222E-2</c:v>
                </c:pt>
                <c:pt idx="1143">
                  <c:v>1.9011745249540298E-2</c:v>
                </c:pt>
                <c:pt idx="1144">
                  <c:v>1.5991756395735495</c:v>
                </c:pt>
                <c:pt idx="1145">
                  <c:v>0.83388140012106748</c:v>
                </c:pt>
                <c:pt idx="1146">
                  <c:v>0.19319156693651299</c:v>
                </c:pt>
                <c:pt idx="1147">
                  <c:v>0.18306512760400953</c:v>
                </c:pt>
                <c:pt idx="1148">
                  <c:v>0.17346948148976579</c:v>
                </c:pt>
                <c:pt idx="1149">
                  <c:v>0.16437680623378936</c:v>
                </c:pt>
                <c:pt idx="1150">
                  <c:v>0.15576073782877375</c:v>
                </c:pt>
                <c:pt idx="1151">
                  <c:v>0.14759629417825254</c:v>
                </c:pt>
                <c:pt idx="1152">
                  <c:v>0.13985980266157275</c:v>
                </c:pt>
                <c:pt idx="1153">
                  <c:v>0.13252883149566391</c:v>
                </c:pt>
                <c:pt idx="1154">
                  <c:v>0.27022220605893316</c:v>
                </c:pt>
                <c:pt idx="1155">
                  <c:v>0.1189995404382857</c:v>
                </c:pt>
                <c:pt idx="1156">
                  <c:v>0.11276199267182395</c:v>
                </c:pt>
                <c:pt idx="1157">
                  <c:v>0.10685139576580749</c:v>
                </c:pt>
                <c:pt idx="1158">
                  <c:v>0.10125061207750424</c:v>
                </c:pt>
                <c:pt idx="1159">
                  <c:v>9.5943402260635635E-2</c:v>
                </c:pt>
                <c:pt idx="1160">
                  <c:v>9.0914378179757505E-2</c:v>
                </c:pt>
                <c:pt idx="1161">
                  <c:v>8.6148958292707606E-2</c:v>
                </c:pt>
                <c:pt idx="1162">
                  <c:v>1.8506632334491402</c:v>
                </c:pt>
                <c:pt idx="1163">
                  <c:v>9.636249217778517E-2</c:v>
                </c:pt>
                <c:pt idx="1164">
                  <c:v>9.131150084084004E-2</c:v>
                </c:pt>
                <c:pt idx="1165">
                  <c:v>8.6525265145943123E-2</c:v>
                </c:pt>
                <c:pt idx="1166">
                  <c:v>0.48336136829356668</c:v>
                </c:pt>
                <c:pt idx="1167">
                  <c:v>7.7692277766781129E-2</c:v>
                </c:pt>
                <c:pt idx="1168">
                  <c:v>2.258156345375844</c:v>
                </c:pt>
                <c:pt idx="1169">
                  <c:v>0.24753225483781929</c:v>
                </c:pt>
                <c:pt idx="1170">
                  <c:v>0.23455746302262226</c:v>
                </c:pt>
                <c:pt idx="1171">
                  <c:v>0.22226276529357972</c:v>
                </c:pt>
                <c:pt idx="1172">
                  <c:v>0.21061251345127477</c:v>
                </c:pt>
                <c:pt idx="1173">
                  <c:v>0.68662631176822597</c:v>
                </c:pt>
                <c:pt idx="1174">
                  <c:v>1.2666314147589477</c:v>
                </c:pt>
                <c:pt idx="1175">
                  <c:v>3.1276457219350569</c:v>
                </c:pt>
                <c:pt idx="1176">
                  <c:v>0.26686099239201366</c:v>
                </c:pt>
                <c:pt idx="1177">
                  <c:v>0.25287305444771696</c:v>
                </c:pt>
                <c:pt idx="1178">
                  <c:v>0.23961831623478475</c:v>
                </c:pt>
                <c:pt idx="1179">
                  <c:v>0.80765165176539255</c:v>
                </c:pt>
                <c:pt idx="1180">
                  <c:v>0.22299048089497303</c:v>
                </c:pt>
                <c:pt idx="1181">
                  <c:v>0.21130208469675399</c:v>
                </c:pt>
                <c:pt idx="1182">
                  <c:v>0.20022635413851306</c:v>
                </c:pt>
                <c:pt idx="1183">
                  <c:v>0.18973117538871642</c:v>
                </c:pt>
                <c:pt idx="1184">
                  <c:v>0.1797861179127356</c:v>
                </c:pt>
                <c:pt idx="1185">
                  <c:v>0.17036234624019714</c:v>
                </c:pt>
                <c:pt idx="1186">
                  <c:v>0.16143253635718482</c:v>
                </c:pt>
                <c:pt idx="1187">
                  <c:v>0.15297079648087644</c:v>
                </c:pt>
                <c:pt idx="1188">
                  <c:v>0.14495259198690189</c:v>
                </c:pt>
                <c:pt idx="1189">
                  <c:v>0.47204738149412251</c:v>
                </c:pt>
                <c:pt idx="1190">
                  <c:v>0.13015501334397586</c:v>
                </c:pt>
                <c:pt idx="1191">
                  <c:v>0.45662001534922192</c:v>
                </c:pt>
                <c:pt idx="1192">
                  <c:v>0.1168680550403768</c:v>
                </c:pt>
                <c:pt idx="1193">
                  <c:v>0.11074223242792827</c:v>
                </c:pt>
                <c:pt idx="1194">
                  <c:v>0.10493750442654538</c:v>
                </c:pt>
                <c:pt idx="1195">
                  <c:v>9.9437040358002812E-2</c:v>
                </c:pt>
                <c:pt idx="1196">
                  <c:v>9.4224891750502179E-2</c:v>
                </c:pt>
                <c:pt idx="1197">
                  <c:v>8.9285946096436822E-2</c:v>
                </c:pt>
                <c:pt idx="1198">
                  <c:v>8.4605883034016158E-2</c:v>
                </c:pt>
                <c:pt idx="1199">
                  <c:v>0.41315156544833409</c:v>
                </c:pt>
                <c:pt idx="1200">
                  <c:v>7.5968837013044105E-2</c:v>
                </c:pt>
                <c:pt idx="1201">
                  <c:v>7.1986811133900833E-2</c:v>
                </c:pt>
                <c:pt idx="1202">
                  <c:v>6.8213509393833749E-2</c:v>
                </c:pt>
                <c:pt idx="1203">
                  <c:v>6.463799118935222E-2</c:v>
                </c:pt>
                <c:pt idx="1204">
                  <c:v>6.1249889385876652E-2</c:v>
                </c:pt>
                <c:pt idx="1205">
                  <c:v>5.8039380258465036E-2</c:v>
                </c:pt>
                <c:pt idx="1206">
                  <c:v>5.4997155008143485E-2</c:v>
                </c:pt>
                <c:pt idx="1207">
                  <c:v>5.2114392771253126E-2</c:v>
                </c:pt>
                <c:pt idx="1208">
                  <c:v>4.9382735043554393E-2</c:v>
                </c:pt>
                <c:pt idx="1209">
                  <c:v>4.6794261444932046E-2</c:v>
                </c:pt>
                <c:pt idx="1210">
                  <c:v>4.4341466754431236E-2</c:v>
                </c:pt>
                <c:pt idx="1211">
                  <c:v>4.2017239149038266E-2</c:v>
                </c:pt>
                <c:pt idx="1212">
                  <c:v>3.9814839583109746E-2</c:v>
                </c:pt>
                <c:pt idx="1213">
                  <c:v>3.7727882248661436E-2</c:v>
                </c:pt>
                <c:pt idx="1214">
                  <c:v>3.575031605986162E-2</c:v>
                </c:pt>
                <c:pt idx="1215">
                  <c:v>3.3876407108043953E-2</c:v>
                </c:pt>
                <c:pt idx="1216">
                  <c:v>3.2100722036368282E-2</c:v>
                </c:pt>
                <c:pt idx="1217">
                  <c:v>3.0418112285924753E-2</c:v>
                </c:pt>
                <c:pt idx="1218">
                  <c:v>2.8823699167603085E-2</c:v>
                </c:pt>
                <c:pt idx="1219">
                  <c:v>2.7312859716443285E-2</c:v>
                </c:pt>
                <c:pt idx="1220">
                  <c:v>2.588121328745277E-2</c:v>
                </c:pt>
                <c:pt idx="1221">
                  <c:v>2.4524608854024785E-2</c:v>
                </c:pt>
                <c:pt idx="1222">
                  <c:v>2.323911297213015E-2</c:v>
                </c:pt>
                <c:pt idx="1223">
                  <c:v>0.49763097917949817</c:v>
                </c:pt>
                <c:pt idx="1224">
                  <c:v>0.20874272999131618</c:v>
                </c:pt>
                <c:pt idx="1225">
                  <c:v>1.977297058375382E-2</c:v>
                </c:pt>
                <c:pt idx="1226">
                  <c:v>1.8736539282870182E-2</c:v>
                </c:pt>
                <c:pt idx="1227">
                  <c:v>1.7754434156038203E-2</c:v>
                </c:pt>
                <c:pt idx="1228">
                  <c:v>1.6823807611541407E-2</c:v>
                </c:pt>
                <c:pt idx="1229">
                  <c:v>1.5941961318654461E-2</c:v>
                </c:pt>
                <c:pt idx="1230">
                  <c:v>1.5106338383893948E-2</c:v>
                </c:pt>
                <c:pt idx="1231">
                  <c:v>1.4314515937363239E-2</c:v>
                </c:pt>
                <c:pt idx="1232">
                  <c:v>1.3564198107695767E-2</c:v>
                </c:pt>
                <c:pt idx="1233">
                  <c:v>1.2853209365227634E-2</c:v>
                </c:pt>
                <c:pt idx="1234">
                  <c:v>1.2427604486607872E-2</c:v>
                </c:pt>
                <c:pt idx="1235">
                  <c:v>1.1541081214989826E-2</c:v>
                </c:pt>
                <c:pt idx="1236">
                  <c:v>1.09361373211733E-2</c:v>
                </c:pt>
                <c:pt idx="1237">
                  <c:v>1.0362902511440734E-2</c:v>
                </c:pt>
                <c:pt idx="1238">
                  <c:v>0.41199452850010576</c:v>
                </c:pt>
                <c:pt idx="1239">
                  <c:v>1.8542808752089142</c:v>
                </c:pt>
                <c:pt idx="1240">
                  <c:v>0.13638791503830172</c:v>
                </c:pt>
                <c:pt idx="1241">
                  <c:v>0.12923892831376282</c:v>
                </c:pt>
                <c:pt idx="1242">
                  <c:v>0.12246466695380834</c:v>
                </c:pt>
                <c:pt idx="1243">
                  <c:v>0.11604548914005564</c:v>
                </c:pt>
                <c:pt idx="1244">
                  <c:v>0.10996278261087448</c:v>
                </c:pt>
                <c:pt idx="1245">
                  <c:v>0.10419891069555315</c:v>
                </c:pt>
                <c:pt idx="1246">
                  <c:v>0.26777228760032601</c:v>
                </c:pt>
                <c:pt idx="1247">
                  <c:v>9.3561697835889329E-2</c:v>
                </c:pt>
                <c:pt idx="1248">
                  <c:v>8.8657514532212794E-2</c:v>
                </c:pt>
                <c:pt idx="1249">
                  <c:v>8.4010391697001099E-2</c:v>
                </c:pt>
                <c:pt idx="1250">
                  <c:v>7.9606855102160479E-2</c:v>
                </c:pt>
                <c:pt idx="1251">
                  <c:v>7.5434136792420101E-2</c:v>
                </c:pt>
                <c:pt idx="1252">
                  <c:v>7.1480138064933016E-2</c:v>
                </c:pt>
                <c:pt idx="1253">
                  <c:v>6.7733394389359505E-2</c:v>
                </c:pt>
                <c:pt idx="1254">
                  <c:v>6.418304216671937E-2</c:v>
                </c:pt>
                <c:pt idx="1255">
                  <c:v>6.0818787230631076E-2</c:v>
                </c:pt>
                <c:pt idx="1256">
                  <c:v>5.7630874999607999E-2</c:v>
                </c:pt>
                <c:pt idx="1257">
                  <c:v>5.4610062193868901E-2</c:v>
                </c:pt>
                <c:pt idx="1258">
                  <c:v>5.1747590034656156E-2</c:v>
                </c:pt>
                <c:pt idx="1259">
                  <c:v>4.9035158848353855E-2</c:v>
                </c:pt>
                <c:pt idx="1260">
                  <c:v>4.6464904001770911E-2</c:v>
                </c:pt>
                <c:pt idx="1261">
                  <c:v>4.4029373098814072E-2</c:v>
                </c:pt>
                <c:pt idx="1262">
                  <c:v>4.1721504372433174E-2</c:v>
                </c:pt>
                <c:pt idx="1263">
                  <c:v>3.9534606209186418E-2</c:v>
                </c:pt>
                <c:pt idx="1264">
                  <c:v>3.7462337747057831E-2</c:v>
                </c:pt>
                <c:pt idx="1265">
                  <c:v>3.5498690490270463E-2</c:v>
                </c:pt>
                <c:pt idx="1266">
                  <c:v>3.3637970887788159E-2</c:v>
                </c:pt>
                <c:pt idx="1267">
                  <c:v>3.1874783824992377E-2</c:v>
                </c:pt>
                <c:pt idx="1268">
                  <c:v>3.0204016980668782E-2</c:v>
                </c:pt>
                <c:pt idx="1269">
                  <c:v>2.8620826003946911E-2</c:v>
                </c:pt>
                <c:pt idx="1270">
                  <c:v>3.7568096534350365E-2</c:v>
                </c:pt>
                <c:pt idx="1271">
                  <c:v>2.569905056127544E-2</c:v>
                </c:pt>
                <c:pt idx="1272">
                  <c:v>2.435199447317396E-2</c:v>
                </c:pt>
                <c:pt idx="1273">
                  <c:v>2.3075546445092621E-2</c:v>
                </c:pt>
                <c:pt idx="1274">
                  <c:v>2.186600544469592E-2</c:v>
                </c:pt>
                <c:pt idx="1275">
                  <c:v>2.071986443506961E-2</c:v>
                </c:pt>
                <c:pt idx="1276">
                  <c:v>1.96338002061461E-2</c:v>
                </c:pt>
                <c:pt idx="1277">
                  <c:v>1.8604663739131631E-2</c:v>
                </c:pt>
                <c:pt idx="1278">
                  <c:v>1.762947107599714E-2</c:v>
                </c:pt>
                <c:pt idx="1279">
                  <c:v>1.67053946675591E-2</c:v>
                </c:pt>
                <c:pt idx="1280">
                  <c:v>1.5829755175064297E-2</c:v>
                </c:pt>
                <c:pt idx="1281">
                  <c:v>1.5000013701507381E-2</c:v>
                </c:pt>
                <c:pt idx="1282">
                  <c:v>1.4213764430156154E-2</c:v>
                </c:pt>
                <c:pt idx="1283">
                  <c:v>1.3468727648940066E-2</c:v>
                </c:pt>
                <c:pt idx="1284">
                  <c:v>1.2762743140476379E-2</c:v>
                </c:pt>
                <c:pt idx="1285">
                  <c:v>1.2093763918568467E-2</c:v>
                </c:pt>
                <c:pt idx="1286">
                  <c:v>0.19903848388668521</c:v>
                </c:pt>
                <c:pt idx="1287">
                  <c:v>1.0859164245523852E-2</c:v>
                </c:pt>
                <c:pt idx="1288">
                  <c:v>1.0289964100415423E-2</c:v>
                </c:pt>
                <c:pt idx="1289">
                  <c:v>9.7505994746771886E-3</c:v>
                </c:pt>
                <c:pt idx="1290">
                  <c:v>9.2395064927132987E-3</c:v>
                </c:pt>
                <c:pt idx="1291">
                  <c:v>8.7552032519228763E-3</c:v>
                </c:pt>
                <c:pt idx="1292">
                  <c:v>8.2962855259567665E-3</c:v>
                </c:pt>
                <c:pt idx="1293">
                  <c:v>7.8614226931948365E-3</c:v>
                </c:pt>
                <c:pt idx="1294">
                  <c:v>7.449353878638534E-3</c:v>
                </c:pt>
                <c:pt idx="1295">
                  <c:v>7.0588842980321906E-3</c:v>
                </c:pt>
                <c:pt idx="1296">
                  <c:v>6.6888817936129642E-3</c:v>
                </c:pt>
                <c:pt idx="1297">
                  <c:v>6.3382735514448795E-3</c:v>
                </c:pt>
                <c:pt idx="1298">
                  <c:v>6.0060429908189586E-3</c:v>
                </c:pt>
                <c:pt idx="1299">
                  <c:v>5.6912268167003304E-3</c:v>
                </c:pt>
                <c:pt idx="1300">
                  <c:v>5.3929122266759546E-3</c:v>
                </c:pt>
                <c:pt idx="1301">
                  <c:v>5.11023426430456E-3</c:v>
                </c:pt>
                <c:pt idx="1302">
                  <c:v>4.8423733111949132E-3</c:v>
                </c:pt>
                <c:pt idx="1303">
                  <c:v>4.5885527105407262E-3</c:v>
                </c:pt>
                <c:pt idx="1304">
                  <c:v>4.3480365152217312E-3</c:v>
                </c:pt>
                <c:pt idx="1305">
                  <c:v>4.1201273539415604E-3</c:v>
                </c:pt>
                <c:pt idx="1306">
                  <c:v>3.9041644092153655E-3</c:v>
                </c:pt>
                <c:pt idx="1307">
                  <c:v>3.6995215013443873E-3</c:v>
                </c:pt>
                <c:pt idx="1308">
                  <c:v>3.5056052728220143E-3</c:v>
                </c:pt>
                <c:pt idx="1309">
                  <c:v>3.32185346790704E-3</c:v>
                </c:pt>
                <c:pt idx="1310">
                  <c:v>3.1477333023757917E-3</c:v>
                </c:pt>
                <c:pt idx="1311">
                  <c:v>0.33404329960485196</c:v>
                </c:pt>
                <c:pt idx="1312">
                  <c:v>2.826394922355157E-3</c:v>
                </c:pt>
                <c:pt idx="1313">
                  <c:v>2.6782449944634753E-3</c:v>
                </c:pt>
                <c:pt idx="1314">
                  <c:v>2.5378605776688848E-3</c:v>
                </c:pt>
                <c:pt idx="1315">
                  <c:v>2.40483463051374E-3</c:v>
                </c:pt>
                <c:pt idx="1316">
                  <c:v>2.2787814472575397E-3</c:v>
                </c:pt>
                <c:pt idx="1317">
                  <c:v>2.1593355395318095E-3</c:v>
                </c:pt>
                <c:pt idx="1318">
                  <c:v>0.39987599157111769</c:v>
                </c:pt>
                <c:pt idx="1319">
                  <c:v>1.9388983812533682E-3</c:v>
                </c:pt>
                <c:pt idx="1320">
                  <c:v>1.8372679781203801E-3</c:v>
                </c:pt>
                <c:pt idx="1321">
                  <c:v>1.7409646921487862E-3</c:v>
                </c:pt>
                <c:pt idx="1322">
                  <c:v>1.6497092941278736E-3</c:v>
                </c:pt>
                <c:pt idx="1323">
                  <c:v>1.5632371910844582E-3</c:v>
                </c:pt>
                <c:pt idx="1324">
                  <c:v>1.481297659101512E-3</c:v>
                </c:pt>
                <c:pt idx="1325">
                  <c:v>1.4036531163498075E-3</c:v>
                </c:pt>
                <c:pt idx="1326">
                  <c:v>1.3300784342247499E-3</c:v>
                </c:pt>
                <c:pt idx="1327">
                  <c:v>1.2603602845910533E-3</c:v>
                </c:pt>
                <c:pt idx="1328">
                  <c:v>1.1942965212426132E-3</c:v>
                </c:pt>
                <c:pt idx="1329">
                  <c:v>1.1316955937841304E-3</c:v>
                </c:pt>
                <c:pt idx="1330">
                  <c:v>1.0723759922350497E-3</c:v>
                </c:pt>
                <c:pt idx="1331">
                  <c:v>1.0161657207454558E-3</c:v>
                </c:pt>
                <c:pt idx="1332">
                  <c:v>9.6290179889797637E-4</c:v>
                </c:pt>
                <c:pt idx="1333">
                  <c:v>9.1242978914972915E-4</c:v>
                </c:pt>
                <c:pt idx="1334">
                  <c:v>8.6460334904414214E-4</c:v>
                </c:pt>
                <c:pt idx="1335">
                  <c:v>8.1928380689429234E-4</c:v>
                </c:pt>
                <c:pt idx="1336">
                  <c:v>7.7633975970747122E-4</c:v>
                </c:pt>
                <c:pt idx="1337">
                  <c:v>7.3564669218516309E-4</c:v>
                </c:pt>
                <c:pt idx="1338">
                  <c:v>6.9708661569373956E-4</c:v>
                </c:pt>
                <c:pt idx="1339">
                  <c:v>6.6054772615907074E-4</c:v>
                </c:pt>
                <c:pt idx="1340">
                  <c:v>6.2592407989312839E-4</c:v>
                </c:pt>
                <c:pt idx="1341">
                  <c:v>5.9311528641264617E-4</c:v>
                </c:pt>
                <c:pt idx="1342">
                  <c:v>5.620262173591723E-4</c:v>
                </c:pt>
                <c:pt idx="1343">
                  <c:v>5.3256673067653484E-4</c:v>
                </c:pt>
                <c:pt idx="1344">
                  <c:v>5.046514092459782E-4</c:v>
                </c:pt>
                <c:pt idx="1345">
                  <c:v>4.7819931322114949E-4</c:v>
                </c:pt>
                <c:pt idx="1346">
                  <c:v>4.5313374534483467E-4</c:v>
                </c:pt>
                <c:pt idx="1347">
                  <c:v>4.2938202856698761E-4</c:v>
                </c:pt>
                <c:pt idx="1348">
                  <c:v>4.0687529531925859E-4</c:v>
                </c:pt>
                <c:pt idx="1349">
                  <c:v>3.8554828783502978E-4</c:v>
                </c:pt>
                <c:pt idx="1350">
                  <c:v>2.6409489051323433E-2</c:v>
                </c:pt>
                <c:pt idx="1351">
                  <c:v>3.4618934273662229E-4</c:v>
                </c:pt>
                <c:pt idx="1352">
                  <c:v>3.2804328474676347E-4</c:v>
                </c:pt>
                <c:pt idx="1353">
                  <c:v>3.1084838087958321E-4</c:v>
                </c:pt>
                <c:pt idx="1354">
                  <c:v>2.9455477489822863E-4</c:v>
                </c:pt>
                <c:pt idx="1355">
                  <c:v>2.791152238587863E-4</c:v>
                </c:pt>
                <c:pt idx="1356">
                  <c:v>2.6448496113042942E-4</c:v>
                </c:pt>
                <c:pt idx="1357">
                  <c:v>2.5062156659557907E-4</c:v>
                </c:pt>
                <c:pt idx="1358">
                  <c:v>2.3748484365372771E-4</c:v>
                </c:pt>
                <c:pt idx="1359">
                  <c:v>2.2503670267230046E-4</c:v>
                </c:pt>
                <c:pt idx="1360">
                  <c:v>2.1324105054662285E-4</c:v>
                </c:pt>
                <c:pt idx="1361">
                  <c:v>2.0206368604877551E-4</c:v>
                </c:pt>
                <c:pt idx="1362">
                  <c:v>1.9147220066190364E-4</c:v>
                </c:pt>
                <c:pt idx="1363">
                  <c:v>1.8143588461245168E-4</c:v>
                </c:pt>
                <c:pt idx="1364">
                  <c:v>1.7192563782786574E-4</c:v>
                </c:pt>
                <c:pt idx="1365">
                  <c:v>1.6291388556158811E-4</c:v>
                </c:pt>
                <c:pt idx="1366">
                  <c:v>1.543744984407001E-4</c:v>
                </c:pt>
                <c:pt idx="1367">
                  <c:v>1.4628271670439312E-4</c:v>
                </c:pt>
                <c:pt idx="1368">
                  <c:v>1.3861507841359948E-4</c:v>
                </c:pt>
                <c:pt idx="1369">
                  <c:v>1.3134935142362789E-4</c:v>
                </c:pt>
                <c:pt idx="1370">
                  <c:v>1.244644689225602E-4</c:v>
                </c:pt>
                <c:pt idx="1371">
                  <c:v>0.19474924136467209</c:v>
                </c:pt>
                <c:pt idx="1372">
                  <c:v>1.1175843350859511E-4</c:v>
                </c:pt>
                <c:pt idx="1373">
                  <c:v>1.0590043973191894E-4</c:v>
                </c:pt>
                <c:pt idx="1374">
                  <c:v>0.14202186943218079</c:v>
                </c:pt>
                <c:pt idx="1375">
                  <c:v>9.5089525185491772E-5</c:v>
                </c:pt>
                <c:pt idx="1376">
                  <c:v>9.0105258412274494E-5</c:v>
                </c:pt>
                <c:pt idx="1377">
                  <c:v>8.5382249808325979E-5</c:v>
                </c:pt>
                <c:pt idx="1378">
                  <c:v>8.0906805116473572E-5</c:v>
                </c:pt>
                <c:pt idx="1379">
                  <c:v>7.6665947885537136E-5</c:v>
                </c:pt>
                <c:pt idx="1380">
                  <c:v>7.2647381845400972E-5</c:v>
                </c:pt>
                <c:pt idx="1381">
                  <c:v>0.55503840534769489</c:v>
                </c:pt>
                <c:pt idx="1382">
                  <c:v>6.5231127114632608E-5</c:v>
                </c:pt>
                <c:pt idx="1383">
                  <c:v>6.1811935160284911E-5</c:v>
                </c:pt>
                <c:pt idx="1384">
                  <c:v>0.50544697821689588</c:v>
                </c:pt>
                <c:pt idx="1385">
                  <c:v>8.1036518527027659E-3</c:v>
                </c:pt>
                <c:pt idx="1386">
                  <c:v>7.6788862163999615E-3</c:v>
                </c:pt>
                <c:pt idx="1387">
                  <c:v>7.2763853378956488E-3</c:v>
                </c:pt>
                <c:pt idx="1388">
                  <c:v>6.8949821749494516E-3</c:v>
                </c:pt>
                <c:pt idx="1389">
                  <c:v>6.5335708576725266E-3</c:v>
                </c:pt>
                <c:pt idx="1390">
                  <c:v>6.1911034820827018E-3</c:v>
                </c:pt>
                <c:pt idx="1391">
                  <c:v>5.8665870717304631E-3</c:v>
                </c:pt>
                <c:pt idx="1392">
                  <c:v>5.5590806985860788E-3</c:v>
                </c:pt>
                <c:pt idx="1393">
                  <c:v>5.267692754839951E-3</c:v>
                </c:pt>
                <c:pt idx="1394">
                  <c:v>4.9915783677058354E-3</c:v>
                </c:pt>
                <c:pt idx="1395">
                  <c:v>4.7299369497312057E-3</c:v>
                </c:pt>
                <c:pt idx="1396">
                  <c:v>3.2083484697505651</c:v>
                </c:pt>
                <c:pt idx="1397">
                  <c:v>0.29136447679221056</c:v>
                </c:pt>
                <c:pt idx="1398">
                  <c:v>0.29078023803754105</c:v>
                </c:pt>
                <c:pt idx="1399">
                  <c:v>0.54956366532350265</c:v>
                </c:pt>
                <c:pt idx="1400">
                  <c:v>0.27600261421683508</c:v>
                </c:pt>
                <c:pt idx="1401">
                  <c:v>0.2615355038103151</c:v>
                </c:pt>
                <c:pt idx="1402">
                  <c:v>0.24782670971216886</c:v>
                </c:pt>
                <c:pt idx="1403">
                  <c:v>0.40424181161539763</c:v>
                </c:pt>
                <c:pt idx="1404">
                  <c:v>0.22252716055257329</c:v>
                </c:pt>
                <c:pt idx="1405">
                  <c:v>0.21086305001761182</c:v>
                </c:pt>
                <c:pt idx="1406">
                  <c:v>0.29036112190340696</c:v>
                </c:pt>
                <c:pt idx="1407">
                  <c:v>0.18933695984735252</c:v>
                </c:pt>
                <c:pt idx="1408">
                  <c:v>0.17941256579797388</c:v>
                </c:pt>
                <c:pt idx="1409">
                  <c:v>0.1700083744460863</c:v>
                </c:pt>
                <c:pt idx="1410">
                  <c:v>0.16109711855047271</c:v>
                </c:pt>
                <c:pt idx="1411">
                  <c:v>0.15265296012517987</c:v>
                </c:pt>
                <c:pt idx="1412">
                  <c:v>0.14465141552285932</c:v>
                </c:pt>
                <c:pt idx="1413">
                  <c:v>0.13706928444498284</c:v>
                </c:pt>
                <c:pt idx="1414">
                  <c:v>0.12988458267309899</c:v>
                </c:pt>
                <c:pt idx="1415">
                  <c:v>0.12307647832608631</c:v>
                </c:pt>
                <c:pt idx="1416">
                  <c:v>0.11662523145858271</c:v>
                </c:pt>
                <c:pt idx="1417">
                  <c:v>0.11051213682545821</c:v>
                </c:pt>
                <c:pt idx="1418">
                  <c:v>0.10471946964637743</c:v>
                </c:pt>
                <c:pt idx="1419">
                  <c:v>9.9230434213197993E-2</c:v>
                </c:pt>
                <c:pt idx="1420">
                  <c:v>9.402911519119253E-2</c:v>
                </c:pt>
                <c:pt idx="1421">
                  <c:v>8.9100431472893898E-2</c:v>
                </c:pt>
                <c:pt idx="1422">
                  <c:v>8.4430092450763355E-2</c:v>
                </c:pt>
                <c:pt idx="1423">
                  <c:v>8.000455658189555E-2</c:v>
                </c:pt>
                <c:pt idx="1424">
                  <c:v>7.58109921246196E-2</c:v>
                </c:pt>
                <c:pt idx="1425">
                  <c:v>7.1837239933152885E-2</c:v>
                </c:pt>
                <c:pt idx="1426">
                  <c:v>6.8071778202431349E-2</c:v>
                </c:pt>
                <c:pt idx="1427">
                  <c:v>6.4503689060895056E-2</c:v>
                </c:pt>
                <c:pt idx="1428">
                  <c:v>6.4210944251404098E-2</c:v>
                </c:pt>
                <c:pt idx="1429">
                  <c:v>5.7918788449226856E-2</c:v>
                </c:pt>
                <c:pt idx="1430">
                  <c:v>5.4882884207941109E-2</c:v>
                </c:pt>
                <c:pt idx="1431">
                  <c:v>5.2006111654472637E-2</c:v>
                </c:pt>
                <c:pt idx="1432">
                  <c:v>4.9280129651534152E-2</c:v>
                </c:pt>
                <c:pt idx="1433">
                  <c:v>4.6697034275646657E-2</c:v>
                </c:pt>
                <c:pt idx="1434">
                  <c:v>4.4249335899891121E-2</c:v>
                </c:pt>
                <c:pt idx="1435">
                  <c:v>4.1929937477903752E-2</c:v>
                </c:pt>
                <c:pt idx="1436">
                  <c:v>3.9732113966149799E-2</c:v>
                </c:pt>
                <c:pt idx="1437">
                  <c:v>3.7649492824811108E-2</c:v>
                </c:pt>
                <c:pt idx="1438">
                  <c:v>3.5676035540750342E-2</c:v>
                </c:pt>
                <c:pt idx="1439">
                  <c:v>3.3806020118977986E-2</c:v>
                </c:pt>
                <c:pt idx="1440">
                  <c:v>0.48351075295426066</c:v>
                </c:pt>
                <c:pt idx="1441">
                  <c:v>3.0354910797937906E-2</c:v>
                </c:pt>
                <c:pt idx="1442">
                  <c:v>2.8763810484848735E-2</c:v>
                </c:pt>
                <c:pt idx="1443">
                  <c:v>0.48762155711388216</c:v>
                </c:pt>
                <c:pt idx="1444">
                  <c:v>2.9586764320192062E-2</c:v>
                </c:pt>
                <c:pt idx="1445">
                  <c:v>2.8035927610886004E-2</c:v>
                </c:pt>
                <c:pt idx="1446">
                  <c:v>2.6566380442839099E-2</c:v>
                </c:pt>
                <c:pt idx="1447">
                  <c:v>2.5173861897104525E-2</c:v>
                </c:pt>
                <c:pt idx="1448">
                  <c:v>2.3854334397492585E-2</c:v>
                </c:pt>
                <c:pt idx="1449">
                  <c:v>2.2603972003709418E-2</c:v>
                </c:pt>
                <c:pt idx="1450">
                  <c:v>2.1419149318129199E-2</c:v>
                </c:pt>
                <c:pt idx="1451">
                  <c:v>2.0296430974035294E-2</c:v>
                </c:pt>
                <c:pt idx="1452">
                  <c:v>1.9232561674851784E-2</c:v>
                </c:pt>
                <c:pt idx="1453">
                  <c:v>1.8224456755484269E-2</c:v>
                </c:pt>
                <c:pt idx="1454">
                  <c:v>1.7269193238402845E-2</c:v>
                </c:pt>
                <c:pt idx="1455">
                  <c:v>1.6364001358534538E-2</c:v>
                </c:pt>
                <c:pt idx="1456">
                  <c:v>1.550625653239179E-2</c:v>
                </c:pt>
                <c:pt idx="1457">
                  <c:v>1.4693471748151688E-2</c:v>
                </c:pt>
                <c:pt idx="1458">
                  <c:v>1.392329035462115E-2</c:v>
                </c:pt>
                <c:pt idx="1459">
                  <c:v>1.3193479228179823E-2</c:v>
                </c:pt>
                <c:pt idx="1460">
                  <c:v>1.2501922297888386E-2</c:v>
                </c:pt>
                <c:pt idx="1461">
                  <c:v>1.1846614409988483E-2</c:v>
                </c:pt>
                <c:pt idx="1462">
                  <c:v>1.1225655514004515E-2</c:v>
                </c:pt>
                <c:pt idx="1463">
                  <c:v>3.0733804140798696E-2</c:v>
                </c:pt>
                <c:pt idx="1464">
                  <c:v>1.0079677246145129E-2</c:v>
                </c:pt>
                <c:pt idx="1465">
                  <c:v>9.5513351360682064E-3</c:v>
                </c:pt>
                <c:pt idx="1466">
                  <c:v>9.0506869072995658E-3</c:v>
                </c:pt>
                <c:pt idx="1467">
                  <c:v>8.576280941565196E-3</c:v>
                </c:pt>
                <c:pt idx="1468">
                  <c:v>8.1267417094422652E-3</c:v>
                </c:pt>
                <c:pt idx="1469">
                  <c:v>7.7007657820425115E-3</c:v>
                </c:pt>
                <c:pt idx="1470">
                  <c:v>7.2971180517495092E-3</c:v>
                </c:pt>
                <c:pt idx="1471">
                  <c:v>6.9146281510519261E-3</c:v>
                </c:pt>
                <c:pt idx="1472">
                  <c:v>0.40455261167378148</c:v>
                </c:pt>
                <c:pt idx="1473">
                  <c:v>6.208743886070814E-3</c:v>
                </c:pt>
                <c:pt idx="1474">
                  <c:v>5.8833028262443819E-3</c:v>
                </c:pt>
                <c:pt idx="1475">
                  <c:v>5.5749202705798881E-3</c:v>
                </c:pt>
                <c:pt idx="1476">
                  <c:v>0.1985835698548018</c:v>
                </c:pt>
                <c:pt idx="1477">
                  <c:v>5.0058009467984768E-3</c:v>
                </c:pt>
                <c:pt idx="1478">
                  <c:v>4.7434140300082559E-3</c:v>
                </c:pt>
                <c:pt idx="1479">
                  <c:v>4.4947805354644205E-3</c:v>
                </c:pt>
                <c:pt idx="1480">
                  <c:v>4.2591795559441519E-3</c:v>
                </c:pt>
                <c:pt idx="1481">
                  <c:v>4.0359279717086917E-3</c:v>
                </c:pt>
                <c:pt idx="1482">
                  <c:v>0.10959419339431078</c:v>
                </c:pt>
                <c:pt idx="1483">
                  <c:v>3.6239176672365862E-3</c:v>
                </c:pt>
                <c:pt idx="1484">
                  <c:v>3.4339643323929468E-3</c:v>
                </c:pt>
                <c:pt idx="1485">
                  <c:v>3.2539676998619553E-3</c:v>
                </c:pt>
                <c:pt idx="1486">
                  <c:v>3.0834058734577705E-3</c:v>
                </c:pt>
                <c:pt idx="1487">
                  <c:v>2.9217843130026197E-3</c:v>
                </c:pt>
                <c:pt idx="1488">
                  <c:v>2.7686344004186798E-3</c:v>
                </c:pt>
                <c:pt idx="1489">
                  <c:v>2.6235120809805063E-3</c:v>
                </c:pt>
                <c:pt idx="1490">
                  <c:v>2.4859965757883492E-3</c:v>
                </c:pt>
                <c:pt idx="1491">
                  <c:v>2.3556891617291997E-3</c:v>
                </c:pt>
                <c:pt idx="1492">
                  <c:v>2.232212015388097E-3</c:v>
                </c:pt>
                <c:pt idx="1493">
                  <c:v>2.1152071175576386E-3</c:v>
                </c:pt>
                <c:pt idx="1494">
                  <c:v>2.0043352151693432E-3</c:v>
                </c:pt>
                <c:pt idx="1495">
                  <c:v>1.8992748376370119E-3</c:v>
                </c:pt>
                <c:pt idx="1496">
                  <c:v>1.79972136476E-3</c:v>
                </c:pt>
                <c:pt idx="1497">
                  <c:v>1.7053861434837964E-3</c:v>
                </c:pt>
                <c:pt idx="1498">
                  <c:v>0.11395082018739999</c:v>
                </c:pt>
                <c:pt idx="1499">
                  <c:v>1.5312907014579085E-3</c:v>
                </c:pt>
                <c:pt idx="1500">
                  <c:v>1.4510256948914678E-3</c:v>
                </c:pt>
                <c:pt idx="1501">
                  <c:v>1.3749679046772044E-3</c:v>
                </c:pt>
                <c:pt idx="1502">
                  <c:v>1.3028968029638014E-3</c:v>
                </c:pt>
                <c:pt idx="1503">
                  <c:v>0.4058005124064778</c:v>
                </c:pt>
                <c:pt idx="1504">
                  <c:v>4.8622979725181656E-3</c:v>
                </c:pt>
                <c:pt idx="1505">
                  <c:v>4.6074329894547983E-3</c:v>
                </c:pt>
                <c:pt idx="1506">
                  <c:v>4.3659271546705007E-3</c:v>
                </c:pt>
                <c:pt idx="1507">
                  <c:v>4.1370802274315428E-3</c:v>
                </c:pt>
                <c:pt idx="1508">
                  <c:v>3.9202286712217808E-3</c:v>
                </c:pt>
                <c:pt idx="1509">
                  <c:v>3.7147437298334558E-3</c:v>
                </c:pt>
                <c:pt idx="1510">
                  <c:v>3.5200296043027181E-3</c:v>
                </c:pt>
                <c:pt idx="1511">
                  <c:v>3.3355217254039389E-3</c:v>
                </c:pt>
                <c:pt idx="1512">
                  <c:v>3.1606851166939417E-3</c:v>
                </c:pt>
                <c:pt idx="1513">
                  <c:v>2.9950128433598481E-3</c:v>
                </c:pt>
                <c:pt idx="1514">
                  <c:v>2.8380245423729892E-3</c:v>
                </c:pt>
                <c:pt idx="1515">
                  <c:v>2.6892650296871158E-3</c:v>
                </c:pt>
                <c:pt idx="1516">
                  <c:v>2.5483029804424973E-3</c:v>
                </c:pt>
                <c:pt idx="1517">
                  <c:v>2.4147296783491976E-3</c:v>
                </c:pt>
                <c:pt idx="1518">
                  <c:v>0.26275676646559754</c:v>
                </c:pt>
                <c:pt idx="1519">
                  <c:v>2.1682204450406369E-3</c:v>
                </c:pt>
                <c:pt idx="1520">
                  <c:v>2.0545697658502097E-3</c:v>
                </c:pt>
                <c:pt idx="1521">
                  <c:v>1.9468762654650962E-3</c:v>
                </c:pt>
                <c:pt idx="1522">
                  <c:v>1.8448276890041893E-3</c:v>
                </c:pt>
                <c:pt idx="1523">
                  <c:v>1.7481281489162791E-3</c:v>
                </c:pt>
                <c:pt idx="1524">
                  <c:v>1.6564972670607598E-3</c:v>
                </c:pt>
                <c:pt idx="1525">
                  <c:v>1.5696693617575175E-3</c:v>
                </c:pt>
                <c:pt idx="1526">
                  <c:v>1.4873926774488775E-3</c:v>
                </c:pt>
                <c:pt idx="1527">
                  <c:v>1.409428654740031E-3</c:v>
                </c:pt>
                <c:pt idx="1528">
                  <c:v>1.3355512387014357E-3</c:v>
                </c:pt>
                <c:pt idx="1529">
                  <c:v>1.2655462234276358E-3</c:v>
                </c:pt>
                <c:pt idx="1530">
                  <c:v>1.1992106309520578E-3</c:v>
                </c:pt>
                <c:pt idx="1531">
                  <c:v>1.1363521227169655E-3</c:v>
                </c:pt>
                <c:pt idx="1532">
                  <c:v>1.0767884418921372E-3</c:v>
                </c:pt>
                <c:pt idx="1533">
                  <c:v>1.02034688492529E-3</c:v>
                </c:pt>
                <c:pt idx="1534">
                  <c:v>0.40255375754461109</c:v>
                </c:pt>
                <c:pt idx="1535">
                  <c:v>9.1618411649331251E-4</c:v>
                </c:pt>
                <c:pt idx="1536">
                  <c:v>0.40419137806359828</c:v>
                </c:pt>
                <c:pt idx="1537">
                  <c:v>8.2265487131476082E-4</c:v>
                </c:pt>
                <c:pt idx="1538">
                  <c:v>7.7953412449305835E-4</c:v>
                </c:pt>
                <c:pt idx="1539">
                  <c:v>7.3867361932468693E-4</c:v>
                </c:pt>
                <c:pt idx="1540">
                  <c:v>6.9995488169433085E-4</c:v>
                </c:pt>
                <c:pt idx="1541">
                  <c:v>6.6326564749345828E-4</c:v>
                </c:pt>
                <c:pt idx="1542">
                  <c:v>6.2849953711306401E-4</c:v>
                </c:pt>
                <c:pt idx="1543">
                  <c:v>5.9555574699838762E-4</c:v>
                </c:pt>
                <c:pt idx="1544">
                  <c:v>5.6433875737127394E-4</c:v>
                </c:pt>
                <c:pt idx="1545">
                  <c:v>5.3475805527272637E-4</c:v>
                </c:pt>
                <c:pt idx="1546">
                  <c:v>5.0672787212261837E-4</c:v>
                </c:pt>
                <c:pt idx="1547">
                  <c:v>0.40186727466381278</c:v>
                </c:pt>
                <c:pt idx="1548">
                  <c:v>4.5499823117232344E-4</c:v>
                </c:pt>
                <c:pt idx="1549">
                  <c:v>4.3114878444219231E-4</c:v>
                </c:pt>
                <c:pt idx="1550">
                  <c:v>4.0854944391108494E-4</c:v>
                </c:pt>
                <c:pt idx="1551">
                  <c:v>3.8713468329964898E-4</c:v>
                </c:pt>
                <c:pt idx="1552">
                  <c:v>3.6684241099135438E-4</c:v>
                </c:pt>
                <c:pt idx="1553">
                  <c:v>3.4761378999924856E-4</c:v>
                </c:pt>
                <c:pt idx="1554">
                  <c:v>3.293930673694364E-4</c:v>
                </c:pt>
                <c:pt idx="1555">
                  <c:v>3.1212741252664521E-4</c:v>
                </c:pt>
                <c:pt idx="1556">
                  <c:v>2.9576676409316026E-4</c:v>
                </c:pt>
                <c:pt idx="1557">
                  <c:v>2.8026368473698683E-4</c:v>
                </c:pt>
                <c:pt idx="1558">
                  <c:v>2.6557322362837316E-4</c:v>
                </c:pt>
                <c:pt idx="1559">
                  <c:v>0.19192778501581192</c:v>
                </c:pt>
                <c:pt idx="1560">
                  <c:v>2.3846201017417468E-4</c:v>
                </c:pt>
                <c:pt idx="1561">
                  <c:v>2.2596264947522061E-4</c:v>
                </c:pt>
                <c:pt idx="1562">
                  <c:v>2.1411846239393603E-4</c:v>
                </c:pt>
                <c:pt idx="1563">
                  <c:v>2.0289510697639001E-4</c:v>
                </c:pt>
                <c:pt idx="1564">
                  <c:v>1.9226004135609095E-4</c:v>
                </c:pt>
                <c:pt idx="1565">
                  <c:v>1.8218242939957704E-4</c:v>
                </c:pt>
                <c:pt idx="1566">
                  <c:v>1.7263305129774106E-4</c:v>
                </c:pt>
                <c:pt idx="1567">
                  <c:v>1.6358421884365152E-4</c:v>
                </c:pt>
                <c:pt idx="1568">
                  <c:v>1.5500969515121944E-4</c:v>
                </c:pt>
                <c:pt idx="1569">
                  <c:v>1.4688461858193772E-4</c:v>
                </c:pt>
                <c:pt idx="1570">
                  <c:v>1.3918543065911964E-4</c:v>
                </c:pt>
                <c:pt idx="1571">
                  <c:v>1.3188980776062575E-4</c:v>
                </c:pt>
                <c:pt idx="1572">
                  <c:v>1.249765963920238E-4</c:v>
                </c:pt>
                <c:pt idx="1573">
                  <c:v>1.1842575185250779E-4</c:v>
                </c:pt>
                <c:pt idx="1574">
                  <c:v>1.1221828011573873E-4</c:v>
                </c:pt>
                <c:pt idx="1575">
                  <c:v>1.0633618275709293E-4</c:v>
                </c:pt>
                <c:pt idx="1576">
                  <c:v>1.0076240476763459E-4</c:v>
                </c:pt>
                <c:pt idx="1577">
                  <c:v>9.5480785103501295E-5</c:v>
                </c:pt>
                <c:pt idx="1578">
                  <c:v>9.0476009827320915E-5</c:v>
                </c:pt>
                <c:pt idx="1579">
                  <c:v>8.5733567705794782E-5</c:v>
                </c:pt>
                <c:pt idx="1580">
                  <c:v>8.12397081347033E-5</c:v>
                </c:pt>
                <c:pt idx="1581">
                  <c:v>7.6981401269338368E-5</c:v>
                </c:pt>
                <c:pt idx="1582">
                  <c:v>7.294630024476189E-5</c:v>
                </c:pt>
                <c:pt idx="1583">
                  <c:v>6.9122705376348646E-5</c:v>
                </c:pt>
                <c:pt idx="1584">
                  <c:v>6.5499530236814055E-5</c:v>
                </c:pt>
                <c:pt idx="1585">
                  <c:v>6.2066269511367676E-5</c:v>
                </c:pt>
                <c:pt idx="1586">
                  <c:v>0.33528694339278192</c:v>
                </c:pt>
                <c:pt idx="1587">
                  <c:v>5.5730194443110217E-5</c:v>
                </c:pt>
                <c:pt idx="1588">
                  <c:v>5.2809008793209489E-5</c:v>
                </c:pt>
                <c:pt idx="1589">
                  <c:v>1.5686133740045438</c:v>
                </c:pt>
                <c:pt idx="1590">
                  <c:v>6.51052245196133E-2</c:v>
                </c:pt>
                <c:pt idx="1591">
                  <c:v>6.1692631947477185E-2</c:v>
                </c:pt>
                <c:pt idx="1592">
                  <c:v>5.8458915773500035E-2</c:v>
                </c:pt>
                <c:pt idx="1593">
                  <c:v>5.5394699910398637E-2</c:v>
                </c:pt>
                <c:pt idx="1594">
                  <c:v>5.2491099733227194E-2</c:v>
                </c:pt>
                <c:pt idx="1595">
                  <c:v>4.9739696318607175E-2</c:v>
                </c:pt>
                <c:pt idx="1596">
                  <c:v>4.7132512034248404E-2</c:v>
                </c:pt>
                <c:pt idx="1597">
                  <c:v>4.4661987407983779E-2</c:v>
                </c:pt>
                <c:pt idx="1598">
                  <c:v>4.2320959209249789E-2</c:v>
                </c:pt>
                <c:pt idx="1599">
                  <c:v>4.0102639679460705E-2</c:v>
                </c:pt>
                <c:pt idx="1600">
                  <c:v>3.8000596851055272E-2</c:v>
                </c:pt>
                <c:pt idx="1601">
                  <c:v>0.17999244264502309</c:v>
                </c:pt>
                <c:pt idx="1602">
                  <c:v>3.4121281464736211E-2</c:v>
                </c:pt>
                <c:pt idx="1603">
                  <c:v>3.2332760919150105E-2</c:v>
                </c:pt>
                <c:pt idx="1604">
                  <c:v>3.0637988486315552E-2</c:v>
                </c:pt>
                <c:pt idx="1605">
                  <c:v>2.9032050211698364E-2</c:v>
                </c:pt>
                <c:pt idx="1606">
                  <c:v>2.7510289713407202E-2</c:v>
                </c:pt>
                <c:pt idx="1607">
                  <c:v>2.6068294681119066E-2</c:v>
                </c:pt>
                <c:pt idx="1608">
                  <c:v>2.4701884082684797E-2</c:v>
                </c:pt>
                <c:pt idx="1609">
                  <c:v>2.3407096041320432E-2</c:v>
                </c:pt>
                <c:pt idx="1610">
                  <c:v>2.2180176348234621E-2</c:v>
                </c:pt>
                <c:pt idx="1611">
                  <c:v>2.1017567577384717E-2</c:v>
                </c:pt>
                <c:pt idx="1612">
                  <c:v>1.9915898770800008E-2</c:v>
                </c:pt>
                <c:pt idx="1613">
                  <c:v>1.887197566456493E-2</c:v>
                </c:pt>
                <c:pt idx="1614">
                  <c:v>1.7882771427122721E-2</c:v>
                </c:pt>
                <c:pt idx="1615">
                  <c:v>1.6945417883045433E-2</c:v>
                </c:pt>
                <c:pt idx="1616">
                  <c:v>1.6057197196823816E-2</c:v>
                </c:pt>
                <c:pt idx="1617">
                  <c:v>1.5215533992564411E-2</c:v>
                </c:pt>
                <c:pt idx="1618">
                  <c:v>0.58188617849741897</c:v>
                </c:pt>
                <c:pt idx="1619">
                  <c:v>1.3662246412377977E-2</c:v>
                </c:pt>
                <c:pt idx="1620">
                  <c:v>1.2946118314063396E-2</c:v>
                </c:pt>
                <c:pt idx="1621">
                  <c:v>1.2267527194494204E-2</c:v>
                </c:pt>
                <c:pt idx="1622">
                  <c:v>0.41252559564218477</c:v>
                </c:pt>
                <c:pt idx="1623">
                  <c:v>1.101518878559452E-2</c:v>
                </c:pt>
                <c:pt idx="1624">
                  <c:v>1.0437810369226835E-2</c:v>
                </c:pt>
                <c:pt idx="1625">
                  <c:v>9.8906961491590107E-3</c:v>
                </c:pt>
                <c:pt idx="1626">
                  <c:v>9.3722597800208144E-3</c:v>
                </c:pt>
                <c:pt idx="1627">
                  <c:v>8.8809980672254953E-3</c:v>
                </c:pt>
                <c:pt idx="1628">
                  <c:v>8.4154866084908929E-3</c:v>
                </c:pt>
                <c:pt idx="1629">
                  <c:v>7.9743756638170852E-3</c:v>
                </c:pt>
                <c:pt idx="1630">
                  <c:v>7.5563862419456181E-3</c:v>
                </c:pt>
                <c:pt idx="1631">
                  <c:v>7.1603063919531383E-3</c:v>
                </c:pt>
                <c:pt idx="1632">
                  <c:v>6.7849876892269569E-3</c:v>
                </c:pt>
                <c:pt idx="1633">
                  <c:v>6.4293419056337285E-3</c:v>
                </c:pt>
                <c:pt idx="1634">
                  <c:v>6.0923378542264662E-3</c:v>
                </c:pt>
                <c:pt idx="1635">
                  <c:v>5.7729983993411883E-3</c:v>
                </c:pt>
                <c:pt idx="1636">
                  <c:v>5.4703976234140523E-3</c:v>
                </c:pt>
                <c:pt idx="1637">
                  <c:v>5.1836581423042073E-3</c:v>
                </c:pt>
                <c:pt idx="1638">
                  <c:v>4.9119485613382261E-3</c:v>
                </c:pt>
                <c:pt idx="1639">
                  <c:v>4.654481064699954E-3</c:v>
                </c:pt>
                <c:pt idx="1640">
                  <c:v>4.4105091311762755E-3</c:v>
                </c:pt>
                <c:pt idx="1641">
                  <c:v>4.1793253696356574E-3</c:v>
                </c:pt>
                <c:pt idx="1642">
                  <c:v>3.9602594679634803E-3</c:v>
                </c:pt>
                <c:pt idx="1643">
                  <c:v>3.752676249507141E-3</c:v>
                </c:pt>
                <c:pt idx="1644">
                  <c:v>0.40571137326551548</c:v>
                </c:pt>
                <c:pt idx="1645">
                  <c:v>3.3695818793937691E-3</c:v>
                </c:pt>
                <c:pt idx="1646">
                  <c:v>3.1929599542307664E-3</c:v>
                </c:pt>
                <c:pt idx="1647">
                  <c:v>3.0255959446088745E-3</c:v>
                </c:pt>
                <c:pt idx="1648">
                  <c:v>2.8670045823481253E-3</c:v>
                </c:pt>
                <c:pt idx="1649">
                  <c:v>2.7167260353621768E-3</c:v>
                </c:pt>
                <c:pt idx="1650">
                  <c:v>2.5743245743855268E-3</c:v>
                </c:pt>
                <c:pt idx="1651">
                  <c:v>2.43938730958631E-3</c:v>
                </c:pt>
                <c:pt idx="1652">
                  <c:v>2.3115229934015237E-3</c:v>
                </c:pt>
                <c:pt idx="1653">
                  <c:v>2.1903608861235206E-3</c:v>
                </c:pt>
                <c:pt idx="1654">
                  <c:v>2.0755496809485691E-3</c:v>
                </c:pt>
                <c:pt idx="1655">
                  <c:v>1.9667564853706812E-3</c:v>
                </c:pt>
                <c:pt idx="1656">
                  <c:v>1.8636658559672828E-3</c:v>
                </c:pt>
                <c:pt idx="1657">
                  <c:v>1.7659788837781048E-3</c:v>
                </c:pt>
                <c:pt idx="1658">
                  <c:v>1.6734123276253821E-3</c:v>
                </c:pt>
                <c:pt idx="1659">
                  <c:v>1.5856977928624307E-3</c:v>
                </c:pt>
                <c:pt idx="1660">
                  <c:v>1.5025809531694079E-3</c:v>
                </c:pt>
                <c:pt idx="1661">
                  <c:v>1.4238208131398717E-3</c:v>
                </c:pt>
                <c:pt idx="1662">
                  <c:v>1.3491890095200234E-3</c:v>
                </c:pt>
                <c:pt idx="1663">
                  <c:v>1.278469149074589E-3</c:v>
                </c:pt>
                <c:pt idx="1664">
                  <c:v>1.2114561811595059E-3</c:v>
                </c:pt>
                <c:pt idx="1665">
                  <c:v>1.1479558031821922E-3</c:v>
                </c:pt>
                <c:pt idx="1666">
                  <c:v>0.18908637916037305</c:v>
                </c:pt>
                <c:pt idx="1667">
                  <c:v>1.0307659962022191E-3</c:v>
                </c:pt>
                <c:pt idx="1668">
                  <c:v>9.7673677799115996E-4</c:v>
                </c:pt>
                <c:pt idx="1669">
                  <c:v>9.2553958608990715E-4</c:v>
                </c:pt>
                <c:pt idx="1670">
                  <c:v>0.6910663493454372</c:v>
                </c:pt>
                <c:pt idx="1671">
                  <c:v>9.1799230476203707E-3</c:v>
                </c:pt>
                <c:pt idx="1672">
                  <c:v>8.6987429666630766E-3</c:v>
                </c:pt>
                <c:pt idx="1673">
                  <c:v>8.2427846952034221E-3</c:v>
                </c:pt>
                <c:pt idx="1674">
                  <c:v>7.8107261924930229E-3</c:v>
                </c:pt>
                <c:pt idx="1675">
                  <c:v>7.4013147146252097E-3</c:v>
                </c:pt>
                <c:pt idx="1676">
                  <c:v>7.0133631822322491E-3</c:v>
                </c:pt>
                <c:pt idx="1677">
                  <c:v>6.6457467385754344E-3</c:v>
                </c:pt>
                <c:pt idx="1678">
                  <c:v>6.2973994880482801E-3</c:v>
                </c:pt>
                <c:pt idx="1679">
                  <c:v>5.9673114056361968E-3</c:v>
                </c:pt>
                <c:pt idx="1680">
                  <c:v>5.6545254083716851E-3</c:v>
                </c:pt>
                <c:pt idx="1681">
                  <c:v>5.35813458029381E-3</c:v>
                </c:pt>
                <c:pt idx="1682">
                  <c:v>5.0772795428657789E-3</c:v>
                </c:pt>
                <c:pt idx="1683">
                  <c:v>4.8111459632262116E-3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7D-48A4-A90B-BD6AFAF572FC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D-48A4-A90B-BD6AFAF57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0.02</v>
      </c>
      <c r="J2" s="29">
        <v>57.13138578519505</v>
      </c>
      <c r="K2" s="19">
        <v>0.11620073376588461</v>
      </c>
      <c r="L2" s="27">
        <v>24.52053257020459</v>
      </c>
      <c r="M2" s="19">
        <v>5.2416570211013612E-2</v>
      </c>
      <c r="N2" s="27">
        <v>16.093505242409108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44.181100328258132</v>
      </c>
      <c r="G6" s="13">
        <f t="shared" ref="G6:G69" si="0">IF((F6-$J$2)&gt;0,$I$2*(F6-$J$2),0)</f>
        <v>0</v>
      </c>
      <c r="H6" s="13">
        <f t="shared" ref="H6:H69" si="1">F6-G6</f>
        <v>44.181100328258132</v>
      </c>
      <c r="I6" s="15">
        <f>H6+$H$3-$J$3</f>
        <v>40.181100328258132</v>
      </c>
      <c r="J6" s="13">
        <f t="shared" ref="J6:J69" si="2">I6/SQRT(1+(I6/($K$2*(300+(25*Q6)+0.05*(Q6)^3)))^2)</f>
        <v>38.522319142085927</v>
      </c>
      <c r="K6" s="13">
        <f t="shared" ref="K6:K69" si="3">I6-J6</f>
        <v>1.6587811861722059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19.592130630416388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9.8871965950964142</v>
      </c>
      <c r="G7" s="13">
        <f t="shared" si="0"/>
        <v>0</v>
      </c>
      <c r="H7" s="13">
        <f t="shared" si="1"/>
        <v>9.8871965950964142</v>
      </c>
      <c r="I7" s="16">
        <f t="shared" ref="I7:I70" si="8">H7+K6-L6</f>
        <v>11.54597778126862</v>
      </c>
      <c r="J7" s="13">
        <f t="shared" si="2"/>
        <v>11.48500292389509</v>
      </c>
      <c r="K7" s="13">
        <f t="shared" si="3"/>
        <v>6.0974857373530256E-2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</v>
      </c>
      <c r="Q7" s="41">
        <v>16.88744413541054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18.197866281360671</v>
      </c>
      <c r="G8" s="13">
        <f t="shared" si="0"/>
        <v>0</v>
      </c>
      <c r="H8" s="13">
        <f t="shared" si="1"/>
        <v>18.197866281360671</v>
      </c>
      <c r="I8" s="16">
        <f t="shared" si="8"/>
        <v>18.258841138734201</v>
      </c>
      <c r="J8" s="13">
        <f t="shared" si="2"/>
        <v>17.958379146001516</v>
      </c>
      <c r="K8" s="13">
        <f t="shared" si="3"/>
        <v>0.3004619927326857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15.19713495638505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70.032654516442591</v>
      </c>
      <c r="G9" s="13">
        <f t="shared" si="0"/>
        <v>0.25802537462495084</v>
      </c>
      <c r="H9" s="13">
        <f t="shared" si="1"/>
        <v>69.774629141817641</v>
      </c>
      <c r="I9" s="16">
        <f t="shared" si="8"/>
        <v>70.07509113455032</v>
      </c>
      <c r="J9" s="13">
        <f t="shared" si="2"/>
        <v>51.559861205516164</v>
      </c>
      <c r="K9" s="13">
        <f t="shared" si="3"/>
        <v>18.515229929034156</v>
      </c>
      <c r="L9" s="13">
        <f t="shared" si="4"/>
        <v>9.8763135739055513E-2</v>
      </c>
      <c r="M9" s="13">
        <f t="shared" si="9"/>
        <v>9.8763135739055513E-2</v>
      </c>
      <c r="N9" s="13">
        <f t="shared" si="5"/>
        <v>5.1768248387260712E-3</v>
      </c>
      <c r="O9" s="13">
        <f t="shared" si="6"/>
        <v>0.2632021994636769</v>
      </c>
      <c r="Q9" s="41">
        <v>11.31252964115335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109.06593126802839</v>
      </c>
      <c r="G10" s="13">
        <f t="shared" si="0"/>
        <v>1.0386909096566668</v>
      </c>
      <c r="H10" s="13">
        <f t="shared" si="1"/>
        <v>108.02724035837173</v>
      </c>
      <c r="I10" s="16">
        <f t="shared" si="8"/>
        <v>126.44370715166681</v>
      </c>
      <c r="J10" s="13">
        <f t="shared" si="2"/>
        <v>69.632898968847471</v>
      </c>
      <c r="K10" s="13">
        <f t="shared" si="3"/>
        <v>56.810808182819343</v>
      </c>
      <c r="L10" s="13">
        <f t="shared" si="4"/>
        <v>1.6605390940768829</v>
      </c>
      <c r="M10" s="13">
        <f t="shared" si="9"/>
        <v>1.7541254049772124</v>
      </c>
      <c r="N10" s="13">
        <f t="shared" si="5"/>
        <v>9.1945237448910741E-2</v>
      </c>
      <c r="O10" s="13">
        <f t="shared" si="6"/>
        <v>1.1306361471055775</v>
      </c>
      <c r="Q10" s="41">
        <v>12.659243460070661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26.927780707662411</v>
      </c>
      <c r="G11" s="13">
        <f t="shared" si="0"/>
        <v>0</v>
      </c>
      <c r="H11" s="13">
        <f t="shared" si="1"/>
        <v>26.927780707662411</v>
      </c>
      <c r="I11" s="16">
        <f t="shared" si="8"/>
        <v>82.078049796404869</v>
      </c>
      <c r="J11" s="13">
        <f t="shared" si="2"/>
        <v>52.795141486990879</v>
      </c>
      <c r="K11" s="13">
        <f t="shared" si="3"/>
        <v>29.28290830941399</v>
      </c>
      <c r="L11" s="13">
        <f t="shared" si="4"/>
        <v>0.53789219419449319</v>
      </c>
      <c r="M11" s="13">
        <f t="shared" si="9"/>
        <v>2.2000723617227949</v>
      </c>
      <c r="N11" s="13">
        <f t="shared" si="5"/>
        <v>0.11532024741755341</v>
      </c>
      <c r="O11" s="13">
        <f t="shared" si="6"/>
        <v>0.11532024741755341</v>
      </c>
      <c r="Q11" s="41">
        <v>9.833787122580647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75.968426616014042</v>
      </c>
      <c r="G12" s="13">
        <f t="shared" si="0"/>
        <v>0.37674081661637987</v>
      </c>
      <c r="H12" s="13">
        <f t="shared" si="1"/>
        <v>75.591685799397666</v>
      </c>
      <c r="I12" s="16">
        <f t="shared" si="8"/>
        <v>104.33670191461717</v>
      </c>
      <c r="J12" s="13">
        <f t="shared" si="2"/>
        <v>69.530838259632915</v>
      </c>
      <c r="K12" s="13">
        <f t="shared" si="3"/>
        <v>34.80586365498425</v>
      </c>
      <c r="L12" s="13">
        <f t="shared" si="4"/>
        <v>0.76313017912640768</v>
      </c>
      <c r="M12" s="13">
        <f t="shared" si="9"/>
        <v>2.8478822934316494</v>
      </c>
      <c r="N12" s="13">
        <f t="shared" si="5"/>
        <v>0.14927622218636252</v>
      </c>
      <c r="O12" s="13">
        <f t="shared" si="6"/>
        <v>0.52601703880274242</v>
      </c>
      <c r="Q12" s="41">
        <v>14.27907928845158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103.32358970508631</v>
      </c>
      <c r="G13" s="13">
        <f t="shared" si="0"/>
        <v>0.92384407839782512</v>
      </c>
      <c r="H13" s="13">
        <f t="shared" si="1"/>
        <v>102.39974562668849</v>
      </c>
      <c r="I13" s="16">
        <f t="shared" si="8"/>
        <v>136.44247910254632</v>
      </c>
      <c r="J13" s="13">
        <f t="shared" si="2"/>
        <v>74.126258620569288</v>
      </c>
      <c r="K13" s="13">
        <f t="shared" si="3"/>
        <v>62.316220481977027</v>
      </c>
      <c r="L13" s="13">
        <f t="shared" si="4"/>
        <v>1.8850616358852703</v>
      </c>
      <c r="M13" s="13">
        <f t="shared" si="9"/>
        <v>4.5836677071305578</v>
      </c>
      <c r="N13" s="13">
        <f t="shared" si="5"/>
        <v>0.24026014019476466</v>
      </c>
      <c r="O13" s="13">
        <f t="shared" si="6"/>
        <v>1.1641042185925898</v>
      </c>
      <c r="Q13" s="41">
        <v>13.48679589277914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2.684813939171999</v>
      </c>
      <c r="G14" s="13">
        <f t="shared" si="0"/>
        <v>0</v>
      </c>
      <c r="H14" s="13">
        <f t="shared" si="1"/>
        <v>2.684813939171999</v>
      </c>
      <c r="I14" s="16">
        <f t="shared" si="8"/>
        <v>63.115972785263757</v>
      </c>
      <c r="J14" s="13">
        <f t="shared" si="2"/>
        <v>56.748246742317306</v>
      </c>
      <c r="K14" s="13">
        <f t="shared" si="3"/>
        <v>6.3677260429464511</v>
      </c>
      <c r="L14" s="13">
        <f t="shared" si="4"/>
        <v>0</v>
      </c>
      <c r="M14" s="13">
        <f t="shared" si="9"/>
        <v>4.3434075669357934</v>
      </c>
      <c r="N14" s="13">
        <f t="shared" si="5"/>
        <v>0.22766652768733783</v>
      </c>
      <c r="O14" s="13">
        <f t="shared" si="6"/>
        <v>0.22766652768733783</v>
      </c>
      <c r="Q14" s="41">
        <v>18.971493694813809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42.045387180374981</v>
      </c>
      <c r="G15" s="13">
        <f t="shared" si="0"/>
        <v>0</v>
      </c>
      <c r="H15" s="13">
        <f t="shared" si="1"/>
        <v>42.045387180374981</v>
      </c>
      <c r="I15" s="16">
        <f t="shared" si="8"/>
        <v>48.413113223321432</v>
      </c>
      <c r="J15" s="13">
        <f t="shared" si="2"/>
        <v>45.908248892544314</v>
      </c>
      <c r="K15" s="13">
        <f t="shared" si="3"/>
        <v>2.5048643307771172</v>
      </c>
      <c r="L15" s="13">
        <f t="shared" si="4"/>
        <v>0</v>
      </c>
      <c r="M15" s="13">
        <f t="shared" si="9"/>
        <v>4.1157410392484559</v>
      </c>
      <c r="N15" s="13">
        <f t="shared" si="5"/>
        <v>0.21573302915411682</v>
      </c>
      <c r="O15" s="13">
        <f t="shared" si="6"/>
        <v>0.21573302915411682</v>
      </c>
      <c r="Q15" s="41">
        <v>20.512586726780821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60.86641630043956</v>
      </c>
      <c r="G16" s="13">
        <f t="shared" si="0"/>
        <v>7.4700610304890211E-2</v>
      </c>
      <c r="H16" s="13">
        <f t="shared" si="1"/>
        <v>60.791715690134673</v>
      </c>
      <c r="I16" s="16">
        <f t="shared" si="8"/>
        <v>63.29658002091179</v>
      </c>
      <c r="J16" s="13">
        <f t="shared" si="2"/>
        <v>58.149144311625335</v>
      </c>
      <c r="K16" s="13">
        <f t="shared" si="3"/>
        <v>5.1474357092864551</v>
      </c>
      <c r="L16" s="13">
        <f t="shared" si="4"/>
        <v>0</v>
      </c>
      <c r="M16" s="13">
        <f t="shared" si="9"/>
        <v>3.9000080100943393</v>
      </c>
      <c r="N16" s="13">
        <f t="shared" si="5"/>
        <v>0.20442504368462541</v>
      </c>
      <c r="O16" s="13">
        <f t="shared" si="6"/>
        <v>0.27912565398951561</v>
      </c>
      <c r="Q16" s="41">
        <v>20.765618629699539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29.215082929254169</v>
      </c>
      <c r="G17" s="18">
        <f t="shared" si="0"/>
        <v>0</v>
      </c>
      <c r="H17" s="18">
        <f t="shared" si="1"/>
        <v>29.215082929254169</v>
      </c>
      <c r="I17" s="17">
        <f t="shared" si="8"/>
        <v>34.362518638540621</v>
      </c>
      <c r="J17" s="18">
        <f t="shared" si="2"/>
        <v>33.758227299131121</v>
      </c>
      <c r="K17" s="18">
        <f t="shared" si="3"/>
        <v>0.60429133940949953</v>
      </c>
      <c r="L17" s="18">
        <f t="shared" si="4"/>
        <v>0</v>
      </c>
      <c r="M17" s="18">
        <f t="shared" si="9"/>
        <v>3.695582966409714</v>
      </c>
      <c r="N17" s="18">
        <f t="shared" si="5"/>
        <v>0.19370978402944072</v>
      </c>
      <c r="O17" s="18">
        <f t="shared" si="6"/>
        <v>0.19370978402944072</v>
      </c>
      <c r="Q17" s="42">
        <v>23.68019319354838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27.126663039703249</v>
      </c>
      <c r="G18" s="13">
        <f t="shared" si="0"/>
        <v>0</v>
      </c>
      <c r="H18" s="13">
        <f t="shared" si="1"/>
        <v>27.126663039703249</v>
      </c>
      <c r="I18" s="16">
        <f t="shared" si="8"/>
        <v>27.730954379112749</v>
      </c>
      <c r="J18" s="13">
        <f t="shared" si="2"/>
        <v>27.228304184548819</v>
      </c>
      <c r="K18" s="13">
        <f t="shared" si="3"/>
        <v>0.50265019456393034</v>
      </c>
      <c r="L18" s="13">
        <f t="shared" si="4"/>
        <v>0</v>
      </c>
      <c r="M18" s="13">
        <f t="shared" si="9"/>
        <v>3.5018731823802733</v>
      </c>
      <c r="N18" s="13">
        <f t="shared" si="5"/>
        <v>0.18355618153430128</v>
      </c>
      <c r="O18" s="13">
        <f t="shared" si="6"/>
        <v>0.18355618153430128</v>
      </c>
      <c r="Q18" s="41">
        <v>20.420743954009112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39.263241982963542</v>
      </c>
      <c r="G19" s="13">
        <f t="shared" si="0"/>
        <v>0</v>
      </c>
      <c r="H19" s="13">
        <f t="shared" si="1"/>
        <v>39.263241982963542</v>
      </c>
      <c r="I19" s="16">
        <f t="shared" si="8"/>
        <v>39.765892177527476</v>
      </c>
      <c r="J19" s="13">
        <f t="shared" si="2"/>
        <v>37.845880307551582</v>
      </c>
      <c r="K19" s="13">
        <f t="shared" si="3"/>
        <v>1.9200118699758946</v>
      </c>
      <c r="L19" s="13">
        <f t="shared" si="4"/>
        <v>0</v>
      </c>
      <c r="M19" s="13">
        <f t="shared" si="9"/>
        <v>3.3183170008459721</v>
      </c>
      <c r="N19" s="13">
        <f t="shared" si="5"/>
        <v>0.17393479605724302</v>
      </c>
      <c r="O19" s="13">
        <f t="shared" si="6"/>
        <v>0.17393479605724302</v>
      </c>
      <c r="Q19" s="41">
        <v>18.260726967133142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25.65697139078366</v>
      </c>
      <c r="G20" s="13">
        <f t="shared" si="0"/>
        <v>0</v>
      </c>
      <c r="H20" s="13">
        <f t="shared" si="1"/>
        <v>25.65697139078366</v>
      </c>
      <c r="I20" s="16">
        <f t="shared" si="8"/>
        <v>27.576983260759555</v>
      </c>
      <c r="J20" s="13">
        <f t="shared" si="2"/>
        <v>26.336236408286791</v>
      </c>
      <c r="K20" s="13">
        <f t="shared" si="3"/>
        <v>1.2407468524727641</v>
      </c>
      <c r="L20" s="13">
        <f t="shared" si="4"/>
        <v>0</v>
      </c>
      <c r="M20" s="13">
        <f t="shared" si="9"/>
        <v>3.1443822047887293</v>
      </c>
      <c r="N20" s="13">
        <f t="shared" si="5"/>
        <v>0.16481773060757021</v>
      </c>
      <c r="O20" s="13">
        <f t="shared" si="6"/>
        <v>0.16481773060757021</v>
      </c>
      <c r="Q20" s="41">
        <v>13.569990168545759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45.345574847447708</v>
      </c>
      <c r="G21" s="13">
        <f t="shared" si="0"/>
        <v>0</v>
      </c>
      <c r="H21" s="13">
        <f t="shared" si="1"/>
        <v>45.345574847447708</v>
      </c>
      <c r="I21" s="16">
        <f t="shared" si="8"/>
        <v>46.586321699920475</v>
      </c>
      <c r="J21" s="13">
        <f t="shared" si="2"/>
        <v>39.270828606882723</v>
      </c>
      <c r="K21" s="13">
        <f t="shared" si="3"/>
        <v>7.3154930930377517</v>
      </c>
      <c r="L21" s="13">
        <f t="shared" si="4"/>
        <v>0</v>
      </c>
      <c r="M21" s="13">
        <f t="shared" si="9"/>
        <v>2.9795644741811591</v>
      </c>
      <c r="N21" s="13">
        <f t="shared" si="5"/>
        <v>0.15617855045915857</v>
      </c>
      <c r="O21" s="13">
        <f t="shared" si="6"/>
        <v>0.15617855045915857</v>
      </c>
      <c r="Q21" s="41">
        <v>10.687300985013231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44.743772174028173</v>
      </c>
      <c r="G22" s="13">
        <f t="shared" si="0"/>
        <v>0</v>
      </c>
      <c r="H22" s="13">
        <f t="shared" si="1"/>
        <v>44.743772174028173</v>
      </c>
      <c r="I22" s="16">
        <f t="shared" si="8"/>
        <v>52.059265267065925</v>
      </c>
      <c r="J22" s="13">
        <f t="shared" si="2"/>
        <v>42.156067603163805</v>
      </c>
      <c r="K22" s="13">
        <f t="shared" si="3"/>
        <v>9.9031976639021195</v>
      </c>
      <c r="L22" s="13">
        <f t="shared" si="4"/>
        <v>0</v>
      </c>
      <c r="M22" s="13">
        <f t="shared" si="9"/>
        <v>2.8233859237220007</v>
      </c>
      <c r="N22" s="13">
        <f t="shared" si="5"/>
        <v>0.14799220650356176</v>
      </c>
      <c r="O22" s="13">
        <f t="shared" si="6"/>
        <v>0.14799220650356176</v>
      </c>
      <c r="Q22" s="41">
        <v>10.44985062258065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6.7299947356647776</v>
      </c>
      <c r="G23" s="13">
        <f t="shared" si="0"/>
        <v>0</v>
      </c>
      <c r="H23" s="13">
        <f t="shared" si="1"/>
        <v>6.7299947356647776</v>
      </c>
      <c r="I23" s="16">
        <f t="shared" si="8"/>
        <v>16.633192399566898</v>
      </c>
      <c r="J23" s="13">
        <f t="shared" si="2"/>
        <v>16.338452591782787</v>
      </c>
      <c r="K23" s="13">
        <f t="shared" si="3"/>
        <v>0.29473980778411146</v>
      </c>
      <c r="L23" s="13">
        <f t="shared" si="4"/>
        <v>0</v>
      </c>
      <c r="M23" s="13">
        <f t="shared" si="9"/>
        <v>2.675393717218439</v>
      </c>
      <c r="N23" s="13">
        <f t="shared" si="5"/>
        <v>0.14023496262068499</v>
      </c>
      <c r="O23" s="13">
        <f t="shared" si="6"/>
        <v>0.14023496262068499</v>
      </c>
      <c r="Q23" s="41">
        <v>13.301687621482991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11.46258051478325</v>
      </c>
      <c r="G24" s="13">
        <f t="shared" si="0"/>
        <v>0</v>
      </c>
      <c r="H24" s="13">
        <f t="shared" si="1"/>
        <v>11.46258051478325</v>
      </c>
      <c r="I24" s="16">
        <f t="shared" si="8"/>
        <v>11.757320322567361</v>
      </c>
      <c r="J24" s="13">
        <f t="shared" si="2"/>
        <v>11.65675646206928</v>
      </c>
      <c r="K24" s="13">
        <f t="shared" si="3"/>
        <v>0.10056386049808097</v>
      </c>
      <c r="L24" s="13">
        <f t="shared" si="4"/>
        <v>0</v>
      </c>
      <c r="M24" s="13">
        <f t="shared" si="9"/>
        <v>2.5351587545977541</v>
      </c>
      <c r="N24" s="13">
        <f t="shared" si="5"/>
        <v>0.132884326856439</v>
      </c>
      <c r="O24" s="13">
        <f t="shared" si="6"/>
        <v>0.132884326856439</v>
      </c>
      <c r="Q24" s="41">
        <v>13.654070758841479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7.5068072112546007</v>
      </c>
      <c r="G25" s="13">
        <f t="shared" si="0"/>
        <v>0</v>
      </c>
      <c r="H25" s="13">
        <f t="shared" si="1"/>
        <v>7.5068072112546007</v>
      </c>
      <c r="I25" s="16">
        <f t="shared" si="8"/>
        <v>7.6073710717526817</v>
      </c>
      <c r="J25" s="13">
        <f t="shared" si="2"/>
        <v>7.5855748019002718</v>
      </c>
      <c r="K25" s="13">
        <f t="shared" si="3"/>
        <v>2.17962698524099E-2</v>
      </c>
      <c r="L25" s="13">
        <f t="shared" si="4"/>
        <v>0</v>
      </c>
      <c r="M25" s="13">
        <f t="shared" si="9"/>
        <v>2.4022744277413151</v>
      </c>
      <c r="N25" s="13">
        <f t="shared" si="5"/>
        <v>0.12591898620782518</v>
      </c>
      <c r="O25" s="13">
        <f t="shared" si="6"/>
        <v>0.12591898620782518</v>
      </c>
      <c r="Q25" s="41">
        <v>15.323334264562311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11.802825938160289</v>
      </c>
      <c r="G26" s="13">
        <f t="shared" si="0"/>
        <v>0</v>
      </c>
      <c r="H26" s="13">
        <f t="shared" si="1"/>
        <v>11.802825938160289</v>
      </c>
      <c r="I26" s="16">
        <f t="shared" si="8"/>
        <v>11.824622208012698</v>
      </c>
      <c r="J26" s="13">
        <f t="shared" si="2"/>
        <v>11.775949271540128</v>
      </c>
      <c r="K26" s="13">
        <f t="shared" si="3"/>
        <v>4.8672936472570427E-2</v>
      </c>
      <c r="L26" s="13">
        <f t="shared" si="4"/>
        <v>0</v>
      </c>
      <c r="M26" s="13">
        <f t="shared" si="9"/>
        <v>2.2763554415334899</v>
      </c>
      <c r="N26" s="13">
        <f t="shared" si="5"/>
        <v>0.11931874482636307</v>
      </c>
      <c r="O26" s="13">
        <f t="shared" si="6"/>
        <v>0.11931874482636307</v>
      </c>
      <c r="Q26" s="41">
        <v>19.00152582315495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1.0452914180776101</v>
      </c>
      <c r="G27" s="13">
        <f t="shared" si="0"/>
        <v>0</v>
      </c>
      <c r="H27" s="13">
        <f t="shared" si="1"/>
        <v>1.0452914180776101</v>
      </c>
      <c r="I27" s="16">
        <f t="shared" si="8"/>
        <v>1.0939643545501805</v>
      </c>
      <c r="J27" s="13">
        <f t="shared" si="2"/>
        <v>1.0939372286070732</v>
      </c>
      <c r="K27" s="13">
        <f t="shared" si="3"/>
        <v>2.7125943107275674E-5</v>
      </c>
      <c r="L27" s="13">
        <f t="shared" si="4"/>
        <v>0</v>
      </c>
      <c r="M27" s="13">
        <f t="shared" si="9"/>
        <v>2.1570366967071268</v>
      </c>
      <c r="N27" s="13">
        <f t="shared" si="5"/>
        <v>0.11306446546068198</v>
      </c>
      <c r="O27" s="13">
        <f t="shared" si="6"/>
        <v>0.11306446546068198</v>
      </c>
      <c r="Q27" s="41">
        <v>21.52567450782405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24.659634241178608</v>
      </c>
      <c r="G28" s="13">
        <f t="shared" si="0"/>
        <v>0</v>
      </c>
      <c r="H28" s="13">
        <f t="shared" si="1"/>
        <v>24.659634241178608</v>
      </c>
      <c r="I28" s="16">
        <f t="shared" si="8"/>
        <v>24.659661367121714</v>
      </c>
      <c r="J28" s="13">
        <f t="shared" si="2"/>
        <v>24.469806010303142</v>
      </c>
      <c r="K28" s="13">
        <f t="shared" si="3"/>
        <v>0.18985535681857257</v>
      </c>
      <c r="L28" s="13">
        <f t="shared" si="4"/>
        <v>0</v>
      </c>
      <c r="M28" s="13">
        <f t="shared" si="9"/>
        <v>2.0439722312464448</v>
      </c>
      <c r="N28" s="13">
        <f t="shared" si="5"/>
        <v>0.10713801396849143</v>
      </c>
      <c r="O28" s="13">
        <f t="shared" si="6"/>
        <v>0.10713801396849143</v>
      </c>
      <c r="Q28" s="41">
        <v>24.94984019354839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5.1402446994066429</v>
      </c>
      <c r="G29" s="18">
        <f t="shared" si="0"/>
        <v>0</v>
      </c>
      <c r="H29" s="18">
        <f t="shared" si="1"/>
        <v>5.1402446994066429</v>
      </c>
      <c r="I29" s="17">
        <f t="shared" si="8"/>
        <v>5.3301000562252154</v>
      </c>
      <c r="J29" s="18">
        <f t="shared" si="2"/>
        <v>5.327809040150969</v>
      </c>
      <c r="K29" s="18">
        <f t="shared" si="3"/>
        <v>2.2910160742464214E-3</v>
      </c>
      <c r="L29" s="18">
        <f t="shared" si="4"/>
        <v>0</v>
      </c>
      <c r="M29" s="18">
        <f t="shared" si="9"/>
        <v>1.9368342172779534</v>
      </c>
      <c r="N29" s="18">
        <f t="shared" si="5"/>
        <v>0.10152220673704343</v>
      </c>
      <c r="O29" s="18">
        <f t="shared" si="6"/>
        <v>0.10152220673704343</v>
      </c>
      <c r="Q29" s="42">
        <v>23.75350035287477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73.909879002572282</v>
      </c>
      <c r="G30" s="13">
        <f t="shared" si="0"/>
        <v>0.33556986434754466</v>
      </c>
      <c r="H30" s="13">
        <f t="shared" si="1"/>
        <v>73.574309138224734</v>
      </c>
      <c r="I30" s="16">
        <f t="shared" si="8"/>
        <v>73.576600154298987</v>
      </c>
      <c r="J30" s="13">
        <f t="shared" si="2"/>
        <v>66.416966425735239</v>
      </c>
      <c r="K30" s="13">
        <f t="shared" si="3"/>
        <v>7.1596337285637475</v>
      </c>
      <c r="L30" s="13">
        <f t="shared" si="4"/>
        <v>0</v>
      </c>
      <c r="M30" s="13">
        <f t="shared" si="9"/>
        <v>1.83531201054091</v>
      </c>
      <c r="N30" s="13">
        <f t="shared" si="5"/>
        <v>9.6200760859634166E-2</v>
      </c>
      <c r="O30" s="13">
        <f t="shared" si="6"/>
        <v>0.43177062520717879</v>
      </c>
      <c r="Q30" s="41">
        <v>21.435460082039601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130.51609184490579</v>
      </c>
      <c r="G31" s="13">
        <f t="shared" si="0"/>
        <v>1.4676941211942147</v>
      </c>
      <c r="H31" s="13">
        <f t="shared" si="1"/>
        <v>129.04839772371156</v>
      </c>
      <c r="I31" s="16">
        <f t="shared" si="8"/>
        <v>136.20803145227529</v>
      </c>
      <c r="J31" s="13">
        <f t="shared" si="2"/>
        <v>87.791656498630829</v>
      </c>
      <c r="K31" s="13">
        <f t="shared" si="3"/>
        <v>48.416374953644464</v>
      </c>
      <c r="L31" s="13">
        <f t="shared" si="4"/>
        <v>1.3181960717489287</v>
      </c>
      <c r="M31" s="13">
        <f t="shared" si="9"/>
        <v>3.0573073214302044</v>
      </c>
      <c r="N31" s="13">
        <f t="shared" si="5"/>
        <v>0.16025356387039227</v>
      </c>
      <c r="O31" s="13">
        <f t="shared" si="6"/>
        <v>1.6279476850646071</v>
      </c>
      <c r="Q31" s="41">
        <v>17.253766198811292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29.427267867298792</v>
      </c>
      <c r="G32" s="13">
        <f t="shared" si="0"/>
        <v>0</v>
      </c>
      <c r="H32" s="13">
        <f t="shared" si="1"/>
        <v>29.427267867298792</v>
      </c>
      <c r="I32" s="16">
        <f t="shared" si="8"/>
        <v>76.52544674919433</v>
      </c>
      <c r="J32" s="13">
        <f t="shared" si="2"/>
        <v>55.417424895467803</v>
      </c>
      <c r="K32" s="13">
        <f t="shared" si="3"/>
        <v>21.108021853726527</v>
      </c>
      <c r="L32" s="13">
        <f t="shared" si="4"/>
        <v>0.20450276098043083</v>
      </c>
      <c r="M32" s="13">
        <f t="shared" si="9"/>
        <v>3.1015565185402432</v>
      </c>
      <c r="N32" s="13">
        <f t="shared" si="5"/>
        <v>0.16257295501749161</v>
      </c>
      <c r="O32" s="13">
        <f t="shared" si="6"/>
        <v>0.16257295501749161</v>
      </c>
      <c r="Q32" s="41">
        <v>12.11014832240023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2.2885619818733409</v>
      </c>
      <c r="G33" s="13">
        <f t="shared" si="0"/>
        <v>0</v>
      </c>
      <c r="H33" s="13">
        <f t="shared" si="1"/>
        <v>2.2885619818733409</v>
      </c>
      <c r="I33" s="16">
        <f t="shared" si="8"/>
        <v>23.192081074619434</v>
      </c>
      <c r="J33" s="13">
        <f t="shared" si="2"/>
        <v>22.340940480575323</v>
      </c>
      <c r="K33" s="13">
        <f t="shared" si="3"/>
        <v>0.8511405940441108</v>
      </c>
      <c r="L33" s="13">
        <f t="shared" si="4"/>
        <v>0</v>
      </c>
      <c r="M33" s="13">
        <f t="shared" si="9"/>
        <v>2.9389835635227515</v>
      </c>
      <c r="N33" s="13">
        <f t="shared" si="5"/>
        <v>0.15405143830640528</v>
      </c>
      <c r="O33" s="13">
        <f t="shared" si="6"/>
        <v>0.15405143830640528</v>
      </c>
      <c r="Q33" s="41">
        <v>12.625325105374261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141.22596260733829</v>
      </c>
      <c r="G34" s="13">
        <f t="shared" si="0"/>
        <v>1.6818915364428648</v>
      </c>
      <c r="H34" s="13">
        <f t="shared" si="1"/>
        <v>139.54407107089543</v>
      </c>
      <c r="I34" s="16">
        <f t="shared" si="8"/>
        <v>140.39521166493955</v>
      </c>
      <c r="J34" s="13">
        <f t="shared" si="2"/>
        <v>62.751373560826508</v>
      </c>
      <c r="K34" s="13">
        <f t="shared" si="3"/>
        <v>77.643838104113044</v>
      </c>
      <c r="L34" s="13">
        <f t="shared" si="4"/>
        <v>2.5101548135416532</v>
      </c>
      <c r="M34" s="13">
        <f t="shared" si="9"/>
        <v>5.2950869387579989</v>
      </c>
      <c r="N34" s="13">
        <f t="shared" si="5"/>
        <v>0.27755029629882977</v>
      </c>
      <c r="O34" s="13">
        <f t="shared" si="6"/>
        <v>1.9594418327416947</v>
      </c>
      <c r="Q34" s="41">
        <v>10.09173948922855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5.3383128323862588</v>
      </c>
      <c r="G35" s="13">
        <f t="shared" si="0"/>
        <v>0</v>
      </c>
      <c r="H35" s="13">
        <f t="shared" si="1"/>
        <v>5.3383128323862588</v>
      </c>
      <c r="I35" s="16">
        <f t="shared" si="8"/>
        <v>80.471996122957663</v>
      </c>
      <c r="J35" s="13">
        <f t="shared" si="2"/>
        <v>52.325680174753238</v>
      </c>
      <c r="K35" s="13">
        <f t="shared" si="3"/>
        <v>28.146315948204425</v>
      </c>
      <c r="L35" s="13">
        <f t="shared" si="4"/>
        <v>0.49153951576243238</v>
      </c>
      <c r="M35" s="13">
        <f t="shared" si="9"/>
        <v>5.5090761582216015</v>
      </c>
      <c r="N35" s="13">
        <f t="shared" si="5"/>
        <v>0.28876687724524369</v>
      </c>
      <c r="O35" s="13">
        <f t="shared" si="6"/>
        <v>0.28876687724524369</v>
      </c>
      <c r="Q35" s="41">
        <v>9.8165819225806459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3.7735933491464988</v>
      </c>
      <c r="G36" s="13">
        <f t="shared" si="0"/>
        <v>0</v>
      </c>
      <c r="H36" s="13">
        <f t="shared" si="1"/>
        <v>3.7735933491464988</v>
      </c>
      <c r="I36" s="16">
        <f t="shared" si="8"/>
        <v>31.42836978158849</v>
      </c>
      <c r="J36" s="13">
        <f t="shared" si="2"/>
        <v>29.508693742612774</v>
      </c>
      <c r="K36" s="13">
        <f t="shared" si="3"/>
        <v>1.9196760389757159</v>
      </c>
      <c r="L36" s="13">
        <f t="shared" si="4"/>
        <v>0</v>
      </c>
      <c r="M36" s="13">
        <f t="shared" si="9"/>
        <v>5.220309280976358</v>
      </c>
      <c r="N36" s="13">
        <f t="shared" si="5"/>
        <v>0.27363070794950328</v>
      </c>
      <c r="O36" s="13">
        <f t="shared" si="6"/>
        <v>0.27363070794950328</v>
      </c>
      <c r="Q36" s="41">
        <v>13.060794539510439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3.7594815687659011</v>
      </c>
      <c r="G37" s="13">
        <f t="shared" si="0"/>
        <v>0</v>
      </c>
      <c r="H37" s="13">
        <f t="shared" si="1"/>
        <v>3.7594815687659011</v>
      </c>
      <c r="I37" s="16">
        <f t="shared" si="8"/>
        <v>5.679157607741617</v>
      </c>
      <c r="J37" s="13">
        <f t="shared" si="2"/>
        <v>5.672045992423568</v>
      </c>
      <c r="K37" s="13">
        <f t="shared" si="3"/>
        <v>7.1116153180490471E-3</v>
      </c>
      <c r="L37" s="13">
        <f t="shared" si="4"/>
        <v>0</v>
      </c>
      <c r="M37" s="13">
        <f t="shared" si="9"/>
        <v>4.9466785730268548</v>
      </c>
      <c r="N37" s="13">
        <f t="shared" si="5"/>
        <v>0.25928792473437878</v>
      </c>
      <c r="O37" s="13">
        <f t="shared" si="6"/>
        <v>0.25928792473437878</v>
      </c>
      <c r="Q37" s="41">
        <v>17.073465980039909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85.837828567111174</v>
      </c>
      <c r="G38" s="13">
        <f t="shared" si="0"/>
        <v>0.5741288556383225</v>
      </c>
      <c r="H38" s="13">
        <f t="shared" si="1"/>
        <v>85.263699711472853</v>
      </c>
      <c r="I38" s="16">
        <f t="shared" si="8"/>
        <v>85.270811326790906</v>
      </c>
      <c r="J38" s="13">
        <f t="shared" si="2"/>
        <v>72.907219824954382</v>
      </c>
      <c r="K38" s="13">
        <f t="shared" si="3"/>
        <v>12.363591501836524</v>
      </c>
      <c r="L38" s="13">
        <f t="shared" si="4"/>
        <v>0</v>
      </c>
      <c r="M38" s="13">
        <f t="shared" si="9"/>
        <v>4.6873906482924763</v>
      </c>
      <c r="N38" s="13">
        <f t="shared" si="5"/>
        <v>0.2456969410226712</v>
      </c>
      <c r="O38" s="13">
        <f t="shared" si="6"/>
        <v>0.81982579666099364</v>
      </c>
      <c r="Q38" s="41">
        <v>20.114927843046701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13.37655200351031</v>
      </c>
      <c r="G39" s="13">
        <f t="shared" si="0"/>
        <v>0</v>
      </c>
      <c r="H39" s="13">
        <f t="shared" si="1"/>
        <v>13.37655200351031</v>
      </c>
      <c r="I39" s="16">
        <f t="shared" si="8"/>
        <v>25.740143505346836</v>
      </c>
      <c r="J39" s="13">
        <f t="shared" si="2"/>
        <v>25.203374018282151</v>
      </c>
      <c r="K39" s="13">
        <f t="shared" si="3"/>
        <v>0.53676948706468508</v>
      </c>
      <c r="L39" s="13">
        <f t="shared" si="4"/>
        <v>0</v>
      </c>
      <c r="M39" s="13">
        <f t="shared" si="9"/>
        <v>4.4416937072698053</v>
      </c>
      <c r="N39" s="13">
        <f t="shared" si="5"/>
        <v>0.23281835006292509</v>
      </c>
      <c r="O39" s="13">
        <f t="shared" si="6"/>
        <v>0.23281835006292509</v>
      </c>
      <c r="Q39" s="41">
        <v>18.349220257004468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7.4533333329999998</v>
      </c>
      <c r="G40" s="13">
        <f t="shared" si="0"/>
        <v>0</v>
      </c>
      <c r="H40" s="13">
        <f t="shared" si="1"/>
        <v>7.4533333329999998</v>
      </c>
      <c r="I40" s="16">
        <f t="shared" si="8"/>
        <v>7.9901028200646849</v>
      </c>
      <c r="J40" s="13">
        <f t="shared" si="2"/>
        <v>7.9801305562971345</v>
      </c>
      <c r="K40" s="13">
        <f t="shared" si="3"/>
        <v>9.9722637675503378E-3</v>
      </c>
      <c r="L40" s="13">
        <f t="shared" si="4"/>
        <v>0</v>
      </c>
      <c r="M40" s="13">
        <f t="shared" si="9"/>
        <v>4.20887535720688</v>
      </c>
      <c r="N40" s="13">
        <f t="shared" si="5"/>
        <v>0.22061481067043942</v>
      </c>
      <c r="O40" s="13">
        <f t="shared" si="6"/>
        <v>0.22061481067043942</v>
      </c>
      <c r="Q40" s="41">
        <v>21.923929296316331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45.082489598361008</v>
      </c>
      <c r="G41" s="18">
        <f t="shared" si="0"/>
        <v>0</v>
      </c>
      <c r="H41" s="18">
        <f t="shared" si="1"/>
        <v>45.082489598361008</v>
      </c>
      <c r="I41" s="17">
        <f t="shared" si="8"/>
        <v>45.092461862128559</v>
      </c>
      <c r="J41" s="18">
        <f t="shared" si="2"/>
        <v>43.744483989638418</v>
      </c>
      <c r="K41" s="18">
        <f t="shared" si="3"/>
        <v>1.3479778724901408</v>
      </c>
      <c r="L41" s="18">
        <f t="shared" si="4"/>
        <v>0</v>
      </c>
      <c r="M41" s="18">
        <f t="shared" si="9"/>
        <v>3.9882605465364405</v>
      </c>
      <c r="N41" s="18">
        <f t="shared" si="5"/>
        <v>0.20905093895734286</v>
      </c>
      <c r="O41" s="18">
        <f t="shared" si="6"/>
        <v>0.20905093895734286</v>
      </c>
      <c r="Q41" s="42">
        <v>23.637096193548381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76.226774000767833</v>
      </c>
      <c r="G42" s="13">
        <f t="shared" si="0"/>
        <v>0.38190776431145568</v>
      </c>
      <c r="H42" s="13">
        <f t="shared" si="1"/>
        <v>75.844866236456383</v>
      </c>
      <c r="I42" s="16">
        <f t="shared" si="8"/>
        <v>77.192844108946531</v>
      </c>
      <c r="J42" s="13">
        <f t="shared" si="2"/>
        <v>67.488292332815504</v>
      </c>
      <c r="K42" s="13">
        <f t="shared" si="3"/>
        <v>9.7045517761310265</v>
      </c>
      <c r="L42" s="13">
        <f t="shared" si="4"/>
        <v>0</v>
      </c>
      <c r="M42" s="13">
        <f t="shared" si="9"/>
        <v>3.7792096075790975</v>
      </c>
      <c r="N42" s="13">
        <f t="shared" si="5"/>
        <v>0.19809320573780698</v>
      </c>
      <c r="O42" s="13">
        <f t="shared" si="6"/>
        <v>0.58000097004926265</v>
      </c>
      <c r="Q42" s="41">
        <v>19.9584453742529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131.6769295148552</v>
      </c>
      <c r="G43" s="13">
        <f t="shared" si="0"/>
        <v>1.4909108745932032</v>
      </c>
      <c r="H43" s="13">
        <f t="shared" si="1"/>
        <v>130.18601864026201</v>
      </c>
      <c r="I43" s="16">
        <f t="shared" si="8"/>
        <v>139.89057041639302</v>
      </c>
      <c r="J43" s="13">
        <f t="shared" si="2"/>
        <v>85.110424077897548</v>
      </c>
      <c r="K43" s="13">
        <f t="shared" si="3"/>
        <v>54.78014633849547</v>
      </c>
      <c r="L43" s="13">
        <f t="shared" si="4"/>
        <v>1.5777243412361812</v>
      </c>
      <c r="M43" s="13">
        <f t="shared" si="9"/>
        <v>5.1588407430774712</v>
      </c>
      <c r="N43" s="13">
        <f t="shared" si="5"/>
        <v>0.27040873801695792</v>
      </c>
      <c r="O43" s="13">
        <f t="shared" si="6"/>
        <v>1.7613196126101611</v>
      </c>
      <c r="Q43" s="41">
        <v>16.282578026284121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202.88730558834979</v>
      </c>
      <c r="G44" s="13">
        <f t="shared" si="0"/>
        <v>2.9151183960630949</v>
      </c>
      <c r="H44" s="13">
        <f t="shared" si="1"/>
        <v>199.9721871922867</v>
      </c>
      <c r="I44" s="16">
        <f t="shared" si="8"/>
        <v>253.17460918954598</v>
      </c>
      <c r="J44" s="13">
        <f t="shared" si="2"/>
        <v>83.017887530282138</v>
      </c>
      <c r="K44" s="13">
        <f t="shared" si="3"/>
        <v>170.15672165926384</v>
      </c>
      <c r="L44" s="13">
        <f t="shared" si="4"/>
        <v>6.28302896667343</v>
      </c>
      <c r="M44" s="13">
        <f t="shared" si="9"/>
        <v>11.171460971733943</v>
      </c>
      <c r="N44" s="13">
        <f t="shared" si="5"/>
        <v>0.58556966838449054</v>
      </c>
      <c r="O44" s="13">
        <f t="shared" si="6"/>
        <v>3.5006880644475853</v>
      </c>
      <c r="Q44" s="41">
        <v>13.41814621697935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7.4617429324211493</v>
      </c>
      <c r="G45" s="13">
        <f t="shared" si="0"/>
        <v>0</v>
      </c>
      <c r="H45" s="13">
        <f t="shared" si="1"/>
        <v>7.4617429324211493</v>
      </c>
      <c r="I45" s="16">
        <f t="shared" si="8"/>
        <v>171.33543562501154</v>
      </c>
      <c r="J45" s="13">
        <f t="shared" si="2"/>
        <v>75.773528502912299</v>
      </c>
      <c r="K45" s="13">
        <f t="shared" si="3"/>
        <v>95.561907122099242</v>
      </c>
      <c r="L45" s="13">
        <f t="shared" si="4"/>
        <v>3.2408921646446553</v>
      </c>
      <c r="M45" s="13">
        <f t="shared" si="9"/>
        <v>13.826783467994108</v>
      </c>
      <c r="N45" s="13">
        <f t="shared" si="5"/>
        <v>0.72475256644259545</v>
      </c>
      <c r="O45" s="13">
        <f t="shared" si="6"/>
        <v>0.72475256644259545</v>
      </c>
      <c r="Q45" s="41">
        <v>12.84431237158697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11.186064465521349</v>
      </c>
      <c r="G46" s="13">
        <f t="shared" si="0"/>
        <v>0</v>
      </c>
      <c r="H46" s="13">
        <f t="shared" si="1"/>
        <v>11.186064465521349</v>
      </c>
      <c r="I46" s="16">
        <f t="shared" si="8"/>
        <v>103.50707942297595</v>
      </c>
      <c r="J46" s="13">
        <f t="shared" si="2"/>
        <v>62.445513177839956</v>
      </c>
      <c r="K46" s="13">
        <f t="shared" si="3"/>
        <v>41.061566245135992</v>
      </c>
      <c r="L46" s="13">
        <f t="shared" si="4"/>
        <v>1.0182511709825623</v>
      </c>
      <c r="M46" s="13">
        <f t="shared" si="9"/>
        <v>14.120282072534076</v>
      </c>
      <c r="N46" s="13">
        <f t="shared" si="5"/>
        <v>0.74013675665429923</v>
      </c>
      <c r="O46" s="13">
        <f t="shared" si="6"/>
        <v>0.74013675665429923</v>
      </c>
      <c r="Q46" s="41">
        <v>11.72748741400582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77.248058234241512</v>
      </c>
      <c r="G47" s="13">
        <f t="shared" si="0"/>
        <v>0.40233344898092926</v>
      </c>
      <c r="H47" s="13">
        <f t="shared" si="1"/>
        <v>76.845724785260586</v>
      </c>
      <c r="I47" s="16">
        <f t="shared" si="8"/>
        <v>116.88903985941401</v>
      </c>
      <c r="J47" s="13">
        <f t="shared" si="2"/>
        <v>62.190871106623831</v>
      </c>
      <c r="K47" s="13">
        <f t="shared" si="3"/>
        <v>54.698168752790181</v>
      </c>
      <c r="L47" s="13">
        <f t="shared" si="4"/>
        <v>1.5743811191642063</v>
      </c>
      <c r="M47" s="13">
        <f t="shared" si="9"/>
        <v>14.954526435043983</v>
      </c>
      <c r="N47" s="13">
        <f t="shared" si="5"/>
        <v>0.78386498485494205</v>
      </c>
      <c r="O47" s="13">
        <f t="shared" si="6"/>
        <v>1.1861984338358713</v>
      </c>
      <c r="Q47" s="41">
        <v>10.779004622580651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110.42952583521379</v>
      </c>
      <c r="G48" s="13">
        <f t="shared" si="0"/>
        <v>1.065962801000375</v>
      </c>
      <c r="H48" s="13">
        <f t="shared" si="1"/>
        <v>109.36356303421341</v>
      </c>
      <c r="I48" s="16">
        <f t="shared" si="8"/>
        <v>162.48735066783939</v>
      </c>
      <c r="J48" s="13">
        <f t="shared" si="2"/>
        <v>73.589160838362261</v>
      </c>
      <c r="K48" s="13">
        <f t="shared" si="3"/>
        <v>88.898189829477133</v>
      </c>
      <c r="L48" s="13">
        <f t="shared" si="4"/>
        <v>2.969131456611775</v>
      </c>
      <c r="M48" s="13">
        <f t="shared" si="9"/>
        <v>17.139792906800814</v>
      </c>
      <c r="N48" s="13">
        <f t="shared" si="5"/>
        <v>0.89840915830155799</v>
      </c>
      <c r="O48" s="13">
        <f t="shared" si="6"/>
        <v>1.9643719593019329</v>
      </c>
      <c r="Q48" s="41">
        <v>12.50330074748666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61.646771528328451</v>
      </c>
      <c r="G49" s="13">
        <f t="shared" si="0"/>
        <v>9.0307714862668004E-2</v>
      </c>
      <c r="H49" s="13">
        <f t="shared" si="1"/>
        <v>61.556463813465783</v>
      </c>
      <c r="I49" s="16">
        <f t="shared" si="8"/>
        <v>147.48552218633114</v>
      </c>
      <c r="J49" s="13">
        <f t="shared" si="2"/>
        <v>74.722002525509865</v>
      </c>
      <c r="K49" s="13">
        <f t="shared" si="3"/>
        <v>72.763519660821274</v>
      </c>
      <c r="L49" s="13">
        <f t="shared" si="4"/>
        <v>2.3111249421749136</v>
      </c>
      <c r="M49" s="13">
        <f t="shared" si="9"/>
        <v>18.55250869067417</v>
      </c>
      <c r="N49" s="13">
        <f t="shared" si="5"/>
        <v>0.97245887437516287</v>
      </c>
      <c r="O49" s="13">
        <f t="shared" si="6"/>
        <v>1.0627665892378308</v>
      </c>
      <c r="Q49" s="41">
        <v>13.216686439107219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5.2837713122525969</v>
      </c>
      <c r="G50" s="13">
        <f t="shared" si="0"/>
        <v>0</v>
      </c>
      <c r="H50" s="13">
        <f t="shared" si="1"/>
        <v>5.2837713122525969</v>
      </c>
      <c r="I50" s="16">
        <f t="shared" si="8"/>
        <v>75.736166030898957</v>
      </c>
      <c r="J50" s="13">
        <f t="shared" si="2"/>
        <v>60.879345286669484</v>
      </c>
      <c r="K50" s="13">
        <f t="shared" si="3"/>
        <v>14.856820744229474</v>
      </c>
      <c r="L50" s="13">
        <f t="shared" si="4"/>
        <v>0</v>
      </c>
      <c r="M50" s="13">
        <f t="shared" si="9"/>
        <v>17.580049816299006</v>
      </c>
      <c r="N50" s="13">
        <f t="shared" si="5"/>
        <v>0.92148591550915382</v>
      </c>
      <c r="O50" s="13">
        <f t="shared" si="6"/>
        <v>0.92148591550915382</v>
      </c>
      <c r="Q50" s="41">
        <v>15.615060401937299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4.5143935716683714</v>
      </c>
      <c r="G51" s="13">
        <f t="shared" si="0"/>
        <v>0</v>
      </c>
      <c r="H51" s="13">
        <f t="shared" si="1"/>
        <v>4.5143935716683714</v>
      </c>
      <c r="I51" s="16">
        <f t="shared" si="8"/>
        <v>19.371214315897845</v>
      </c>
      <c r="J51" s="13">
        <f t="shared" si="2"/>
        <v>19.176013604874438</v>
      </c>
      <c r="K51" s="13">
        <f t="shared" si="3"/>
        <v>0.19520071102340708</v>
      </c>
      <c r="L51" s="13">
        <f t="shared" si="4"/>
        <v>0</v>
      </c>
      <c r="M51" s="13">
        <f t="shared" si="9"/>
        <v>16.658563900789851</v>
      </c>
      <c r="N51" s="13">
        <f t="shared" si="5"/>
        <v>0.87318478432040803</v>
      </c>
      <c r="O51" s="13">
        <f t="shared" si="6"/>
        <v>0.87318478432040803</v>
      </c>
      <c r="Q51" s="41">
        <v>19.586766939522789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2.5460790598946468</v>
      </c>
      <c r="G52" s="13">
        <f t="shared" si="0"/>
        <v>0</v>
      </c>
      <c r="H52" s="13">
        <f t="shared" si="1"/>
        <v>2.5460790598946468</v>
      </c>
      <c r="I52" s="16">
        <f t="shared" si="8"/>
        <v>2.7412797709180539</v>
      </c>
      <c r="J52" s="13">
        <f t="shared" si="2"/>
        <v>2.7409949064556742</v>
      </c>
      <c r="K52" s="13">
        <f t="shared" si="3"/>
        <v>2.8486446237963037E-4</v>
      </c>
      <c r="L52" s="13">
        <f t="shared" si="4"/>
        <v>0</v>
      </c>
      <c r="M52" s="13">
        <f t="shared" si="9"/>
        <v>15.785379116469443</v>
      </c>
      <c r="N52" s="13">
        <f t="shared" si="5"/>
        <v>0.82741543276588858</v>
      </c>
      <c r="O52" s="13">
        <f t="shared" si="6"/>
        <v>0.82741543276588858</v>
      </c>
      <c r="Q52" s="41">
        <v>24.399335883780271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5.0908129574044167</v>
      </c>
      <c r="G53" s="18">
        <f t="shared" si="0"/>
        <v>0</v>
      </c>
      <c r="H53" s="18">
        <f t="shared" si="1"/>
        <v>5.0908129574044167</v>
      </c>
      <c r="I53" s="17">
        <f t="shared" si="8"/>
        <v>5.0910978218667964</v>
      </c>
      <c r="J53" s="18">
        <f t="shared" si="2"/>
        <v>5.0895899333971668</v>
      </c>
      <c r="K53" s="18">
        <f t="shared" si="3"/>
        <v>1.5078884696295702E-3</v>
      </c>
      <c r="L53" s="18">
        <f t="shared" si="4"/>
        <v>0</v>
      </c>
      <c r="M53" s="18">
        <f t="shared" si="9"/>
        <v>14.957963683703554</v>
      </c>
      <c r="N53" s="18">
        <f t="shared" si="5"/>
        <v>0.78404515364063909</v>
      </c>
      <c r="O53" s="18">
        <f t="shared" si="6"/>
        <v>0.78404515364063909</v>
      </c>
      <c r="Q53" s="42">
        <v>25.768526193548389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2.292654380478262</v>
      </c>
      <c r="G54" s="13">
        <f t="shared" si="0"/>
        <v>0</v>
      </c>
      <c r="H54" s="13">
        <f t="shared" si="1"/>
        <v>2.292654380478262</v>
      </c>
      <c r="I54" s="16">
        <f t="shared" si="8"/>
        <v>2.2941622689478915</v>
      </c>
      <c r="J54" s="13">
        <f t="shared" si="2"/>
        <v>2.293857668461083</v>
      </c>
      <c r="K54" s="13">
        <f t="shared" si="3"/>
        <v>3.0460048680858165E-4</v>
      </c>
      <c r="L54" s="13">
        <f t="shared" si="4"/>
        <v>0</v>
      </c>
      <c r="M54" s="13">
        <f t="shared" si="9"/>
        <v>14.173918530062915</v>
      </c>
      <c r="N54" s="13">
        <f t="shared" si="5"/>
        <v>0.74294819579622962</v>
      </c>
      <c r="O54" s="13">
        <f t="shared" si="6"/>
        <v>0.74294819579622962</v>
      </c>
      <c r="Q54" s="41">
        <v>20.134014477016059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8.1605159681724935</v>
      </c>
      <c r="G55" s="13">
        <f t="shared" si="0"/>
        <v>0</v>
      </c>
      <c r="H55" s="13">
        <f t="shared" si="1"/>
        <v>8.1605159681724935</v>
      </c>
      <c r="I55" s="16">
        <f t="shared" si="8"/>
        <v>8.1608205686593021</v>
      </c>
      <c r="J55" s="13">
        <f t="shared" si="2"/>
        <v>8.1452884972324249</v>
      </c>
      <c r="K55" s="13">
        <f t="shared" si="3"/>
        <v>1.5532071426877181E-2</v>
      </c>
      <c r="L55" s="13">
        <f t="shared" si="4"/>
        <v>0</v>
      </c>
      <c r="M55" s="13">
        <f t="shared" si="9"/>
        <v>13.430970334266686</v>
      </c>
      <c r="N55" s="13">
        <f t="shared" si="5"/>
        <v>0.70400539952813068</v>
      </c>
      <c r="O55" s="13">
        <f t="shared" si="6"/>
        <v>0.70400539952813068</v>
      </c>
      <c r="Q55" s="41">
        <v>19.234757489269651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6.6941291804629026</v>
      </c>
      <c r="G56" s="13">
        <f t="shared" si="0"/>
        <v>0</v>
      </c>
      <c r="H56" s="13">
        <f t="shared" si="1"/>
        <v>6.6941291804629026</v>
      </c>
      <c r="I56" s="16">
        <f t="shared" si="8"/>
        <v>6.7096612518897798</v>
      </c>
      <c r="J56" s="13">
        <f t="shared" si="2"/>
        <v>6.6934121987325366</v>
      </c>
      <c r="K56" s="13">
        <f t="shared" si="3"/>
        <v>1.6249053157243232E-2</v>
      </c>
      <c r="L56" s="13">
        <f t="shared" si="4"/>
        <v>0</v>
      </c>
      <c r="M56" s="13">
        <f t="shared" si="9"/>
        <v>12.726964934738556</v>
      </c>
      <c r="N56" s="13">
        <f t="shared" si="5"/>
        <v>0.66710385107483172</v>
      </c>
      <c r="O56" s="13">
        <f t="shared" si="6"/>
        <v>0.66710385107483172</v>
      </c>
      <c r="Q56" s="41">
        <v>14.73219408092374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75.6342923867537</v>
      </c>
      <c r="G57" s="13">
        <f t="shared" si="0"/>
        <v>0.37005813203117299</v>
      </c>
      <c r="H57" s="13">
        <f t="shared" si="1"/>
        <v>75.264234254722524</v>
      </c>
      <c r="I57" s="16">
        <f t="shared" si="8"/>
        <v>75.280483307879763</v>
      </c>
      <c r="J57" s="13">
        <f t="shared" si="2"/>
        <v>50.608094290686218</v>
      </c>
      <c r="K57" s="13">
        <f t="shared" si="3"/>
        <v>24.672389017193545</v>
      </c>
      <c r="L57" s="13">
        <f t="shared" si="4"/>
        <v>0.34986531186556757</v>
      </c>
      <c r="M57" s="13">
        <f t="shared" si="9"/>
        <v>12.409726395529292</v>
      </c>
      <c r="N57" s="13">
        <f t="shared" si="5"/>
        <v>0.65047529491072997</v>
      </c>
      <c r="O57" s="13">
        <f t="shared" si="6"/>
        <v>1.0205334269419031</v>
      </c>
      <c r="Q57" s="41">
        <v>9.7041103225806467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20.257949783102511</v>
      </c>
      <c r="G58" s="13">
        <f t="shared" si="0"/>
        <v>0</v>
      </c>
      <c r="H58" s="13">
        <f t="shared" si="1"/>
        <v>20.257949783102511</v>
      </c>
      <c r="I58" s="16">
        <f t="shared" si="8"/>
        <v>44.580473488430485</v>
      </c>
      <c r="J58" s="13">
        <f t="shared" si="2"/>
        <v>39.210940746802741</v>
      </c>
      <c r="K58" s="13">
        <f t="shared" si="3"/>
        <v>5.3695327416277436</v>
      </c>
      <c r="L58" s="13">
        <f t="shared" si="4"/>
        <v>0</v>
      </c>
      <c r="M58" s="13">
        <f t="shared" si="9"/>
        <v>11.759251100618561</v>
      </c>
      <c r="N58" s="13">
        <f t="shared" si="5"/>
        <v>0.61637961094451188</v>
      </c>
      <c r="O58" s="13">
        <f t="shared" si="6"/>
        <v>0.61637961094451188</v>
      </c>
      <c r="Q58" s="41">
        <v>12.48045681903788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1.0355704675484469</v>
      </c>
      <c r="G59" s="13">
        <f t="shared" si="0"/>
        <v>0</v>
      </c>
      <c r="H59" s="13">
        <f t="shared" si="1"/>
        <v>1.0355704675484469</v>
      </c>
      <c r="I59" s="16">
        <f t="shared" si="8"/>
        <v>6.4051032091761906</v>
      </c>
      <c r="J59" s="13">
        <f t="shared" si="2"/>
        <v>6.3793047306520529</v>
      </c>
      <c r="K59" s="13">
        <f t="shared" si="3"/>
        <v>2.5798478524137636E-2</v>
      </c>
      <c r="L59" s="13">
        <f t="shared" si="4"/>
        <v>0</v>
      </c>
      <c r="M59" s="13">
        <f t="shared" si="9"/>
        <v>11.14287148967405</v>
      </c>
      <c r="N59" s="13">
        <f t="shared" si="5"/>
        <v>0.58407110579080168</v>
      </c>
      <c r="O59" s="13">
        <f t="shared" si="6"/>
        <v>0.58407110579080168</v>
      </c>
      <c r="Q59" s="41">
        <v>10.30362012876342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24.502063635948591</v>
      </c>
      <c r="G60" s="13">
        <f t="shared" si="0"/>
        <v>0</v>
      </c>
      <c r="H60" s="13">
        <f t="shared" si="1"/>
        <v>24.502063635948591</v>
      </c>
      <c r="I60" s="16">
        <f t="shared" si="8"/>
        <v>24.527862114472729</v>
      </c>
      <c r="J60" s="13">
        <f t="shared" si="2"/>
        <v>23.679754273794774</v>
      </c>
      <c r="K60" s="13">
        <f t="shared" si="3"/>
        <v>0.84810784067795453</v>
      </c>
      <c r="L60" s="13">
        <f t="shared" si="4"/>
        <v>0</v>
      </c>
      <c r="M60" s="13">
        <f t="shared" si="9"/>
        <v>10.558800383883248</v>
      </c>
      <c r="N60" s="13">
        <f t="shared" si="5"/>
        <v>0.55345610166589376</v>
      </c>
      <c r="O60" s="13">
        <f t="shared" si="6"/>
        <v>0.55345610166589376</v>
      </c>
      <c r="Q60" s="41">
        <v>13.89865161174883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25.89369785902819</v>
      </c>
      <c r="G61" s="13">
        <f t="shared" si="0"/>
        <v>0</v>
      </c>
      <c r="H61" s="13">
        <f t="shared" si="1"/>
        <v>25.89369785902819</v>
      </c>
      <c r="I61" s="16">
        <f t="shared" si="8"/>
        <v>26.741805699706145</v>
      </c>
      <c r="J61" s="13">
        <f t="shared" si="2"/>
        <v>25.97334222427585</v>
      </c>
      <c r="K61" s="13">
        <f t="shared" si="3"/>
        <v>0.76846347543029481</v>
      </c>
      <c r="L61" s="13">
        <f t="shared" si="4"/>
        <v>0</v>
      </c>
      <c r="M61" s="13">
        <f t="shared" si="9"/>
        <v>10.005344282217354</v>
      </c>
      <c r="N61" s="13">
        <f t="shared" si="5"/>
        <v>0.5244458310542095</v>
      </c>
      <c r="O61" s="13">
        <f t="shared" si="6"/>
        <v>0.5244458310542095</v>
      </c>
      <c r="Q61" s="41">
        <v>16.530855549751951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10.21154305940559</v>
      </c>
      <c r="G62" s="13">
        <f t="shared" si="0"/>
        <v>0</v>
      </c>
      <c r="H62" s="13">
        <f t="shared" si="1"/>
        <v>10.21154305940559</v>
      </c>
      <c r="I62" s="16">
        <f t="shared" si="8"/>
        <v>10.980006534835885</v>
      </c>
      <c r="J62" s="13">
        <f t="shared" si="2"/>
        <v>10.92241493386576</v>
      </c>
      <c r="K62" s="13">
        <f t="shared" si="3"/>
        <v>5.7591600970125612E-2</v>
      </c>
      <c r="L62" s="13">
        <f t="shared" si="4"/>
        <v>0</v>
      </c>
      <c r="M62" s="13">
        <f t="shared" si="9"/>
        <v>9.4808984511631458</v>
      </c>
      <c r="N62" s="13">
        <f t="shared" si="5"/>
        <v>0.49695617932888325</v>
      </c>
      <c r="O62" s="13">
        <f t="shared" si="6"/>
        <v>0.49695617932888325</v>
      </c>
      <c r="Q62" s="41">
        <v>16.221155089959929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69.575113243618659</v>
      </c>
      <c r="G63" s="13">
        <f t="shared" si="0"/>
        <v>0.24887454916847218</v>
      </c>
      <c r="H63" s="13">
        <f t="shared" si="1"/>
        <v>69.326238694450183</v>
      </c>
      <c r="I63" s="16">
        <f t="shared" si="8"/>
        <v>69.38383029542031</v>
      </c>
      <c r="J63" s="13">
        <f t="shared" si="2"/>
        <v>61.945594501400841</v>
      </c>
      <c r="K63" s="13">
        <f t="shared" si="3"/>
        <v>7.4382357940194694</v>
      </c>
      <c r="L63" s="13">
        <f t="shared" si="4"/>
        <v>0</v>
      </c>
      <c r="M63" s="13">
        <f t="shared" si="9"/>
        <v>8.9839422718342625</v>
      </c>
      <c r="N63" s="13">
        <f t="shared" si="5"/>
        <v>0.47090744086329378</v>
      </c>
      <c r="O63" s="13">
        <f t="shared" si="6"/>
        <v>0.71978199003176591</v>
      </c>
      <c r="Q63" s="41">
        <v>19.803744254255321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3.9516811427320011</v>
      </c>
      <c r="G64" s="13">
        <f t="shared" si="0"/>
        <v>0</v>
      </c>
      <c r="H64" s="13">
        <f t="shared" si="1"/>
        <v>3.9516811427320011</v>
      </c>
      <c r="I64" s="16">
        <f t="shared" si="8"/>
        <v>11.389916936751471</v>
      </c>
      <c r="J64" s="13">
        <f t="shared" si="2"/>
        <v>11.361492137463825</v>
      </c>
      <c r="K64" s="13">
        <f t="shared" si="3"/>
        <v>2.8424799287645186E-2</v>
      </c>
      <c r="L64" s="13">
        <f t="shared" si="4"/>
        <v>0</v>
      </c>
      <c r="M64" s="13">
        <f t="shared" si="9"/>
        <v>8.5130348309709696</v>
      </c>
      <c r="N64" s="13">
        <f t="shared" si="5"/>
        <v>0.44622408792639423</v>
      </c>
      <c r="O64" s="13">
        <f t="shared" si="6"/>
        <v>0.44622408792639423</v>
      </c>
      <c r="Q64" s="41">
        <v>22.02480297829764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13.39968426948988</v>
      </c>
      <c r="G65" s="18">
        <f t="shared" si="0"/>
        <v>0</v>
      </c>
      <c r="H65" s="18">
        <f t="shared" si="1"/>
        <v>13.39968426948988</v>
      </c>
      <c r="I65" s="17">
        <f t="shared" si="8"/>
        <v>13.428109068777525</v>
      </c>
      <c r="J65" s="18">
        <f t="shared" si="2"/>
        <v>13.392878070393824</v>
      </c>
      <c r="K65" s="18">
        <f t="shared" si="3"/>
        <v>3.5230998383701362E-2</v>
      </c>
      <c r="L65" s="18">
        <f t="shared" si="4"/>
        <v>0</v>
      </c>
      <c r="M65" s="18">
        <f t="shared" si="9"/>
        <v>8.0668107430445755</v>
      </c>
      <c r="N65" s="18">
        <f t="shared" si="5"/>
        <v>0.42283455169175488</v>
      </c>
      <c r="O65" s="18">
        <f t="shared" si="6"/>
        <v>0.42283455169175488</v>
      </c>
      <c r="Q65" s="42">
        <v>24.008396193548389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0.39541211759995032</v>
      </c>
      <c r="G66" s="13">
        <f t="shared" si="0"/>
        <v>0</v>
      </c>
      <c r="H66" s="13">
        <f t="shared" si="1"/>
        <v>0.39541211759995032</v>
      </c>
      <c r="I66" s="16">
        <f t="shared" si="8"/>
        <v>0.43064311598365168</v>
      </c>
      <c r="J66" s="13">
        <f t="shared" si="2"/>
        <v>0.43064191180190242</v>
      </c>
      <c r="K66" s="13">
        <f t="shared" si="3"/>
        <v>1.2041817492591811E-6</v>
      </c>
      <c r="L66" s="13">
        <f t="shared" si="4"/>
        <v>0</v>
      </c>
      <c r="M66" s="13">
        <f t="shared" si="9"/>
        <v>7.6439761913528201</v>
      </c>
      <c r="N66" s="13">
        <f t="shared" si="5"/>
        <v>0.40067101472536154</v>
      </c>
      <c r="O66" s="13">
        <f t="shared" si="6"/>
        <v>0.40067101472536154</v>
      </c>
      <c r="Q66" s="41">
        <v>23.782420787369109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85.780730610857162</v>
      </c>
      <c r="G67" s="13">
        <f t="shared" si="0"/>
        <v>0.57298689651324231</v>
      </c>
      <c r="H67" s="13">
        <f t="shared" si="1"/>
        <v>85.20774371434392</v>
      </c>
      <c r="I67" s="16">
        <f t="shared" si="8"/>
        <v>85.207744918525663</v>
      </c>
      <c r="J67" s="13">
        <f t="shared" si="2"/>
        <v>70.979845938044832</v>
      </c>
      <c r="K67" s="13">
        <f t="shared" si="3"/>
        <v>14.22789898048083</v>
      </c>
      <c r="L67" s="13">
        <f t="shared" si="4"/>
        <v>0</v>
      </c>
      <c r="M67" s="13">
        <f t="shared" si="9"/>
        <v>7.2433051766274588</v>
      </c>
      <c r="N67" s="13">
        <f t="shared" si="5"/>
        <v>0.37966921435049156</v>
      </c>
      <c r="O67" s="13">
        <f t="shared" si="6"/>
        <v>0.95265611086373392</v>
      </c>
      <c r="Q67" s="41">
        <v>18.824006540427771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132.02859202164171</v>
      </c>
      <c r="G68" s="13">
        <f t="shared" si="0"/>
        <v>1.4979441247289333</v>
      </c>
      <c r="H68" s="13">
        <f t="shared" si="1"/>
        <v>130.53064789691277</v>
      </c>
      <c r="I68" s="16">
        <f t="shared" si="8"/>
        <v>144.7585468773936</v>
      </c>
      <c r="J68" s="13">
        <f t="shared" si="2"/>
        <v>78.169461279620307</v>
      </c>
      <c r="K68" s="13">
        <f t="shared" si="3"/>
        <v>66.589085597773291</v>
      </c>
      <c r="L68" s="13">
        <f t="shared" si="4"/>
        <v>2.0593182554575677</v>
      </c>
      <c r="M68" s="13">
        <f t="shared" si="9"/>
        <v>8.9229542177345351</v>
      </c>
      <c r="N68" s="13">
        <f t="shared" si="5"/>
        <v>0.4677106562435423</v>
      </c>
      <c r="O68" s="13">
        <f t="shared" si="6"/>
        <v>1.9656547809724756</v>
      </c>
      <c r="Q68" s="41">
        <v>14.21983415605221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208.1</v>
      </c>
      <c r="G69" s="13">
        <f t="shared" si="0"/>
        <v>3.0193722842960988</v>
      </c>
      <c r="H69" s="13">
        <f t="shared" si="1"/>
        <v>205.08062771570388</v>
      </c>
      <c r="I69" s="16">
        <f t="shared" si="8"/>
        <v>269.61039505801961</v>
      </c>
      <c r="J69" s="13">
        <f t="shared" si="2"/>
        <v>75.480132218056141</v>
      </c>
      <c r="K69" s="13">
        <f t="shared" si="3"/>
        <v>194.13026283996345</v>
      </c>
      <c r="L69" s="13">
        <f t="shared" si="4"/>
        <v>7.2607214826112925</v>
      </c>
      <c r="M69" s="13">
        <f t="shared" si="9"/>
        <v>15.715965044102285</v>
      </c>
      <c r="N69" s="13">
        <f t="shared" si="5"/>
        <v>0.82377698516802311</v>
      </c>
      <c r="O69" s="13">
        <f t="shared" si="6"/>
        <v>3.8431492694641221</v>
      </c>
      <c r="Q69" s="41">
        <v>11.78849262258065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131.28178256442541</v>
      </c>
      <c r="G70" s="13">
        <f t="shared" ref="G70:G133" si="15">IF((F70-$J$2)&gt;0,$I$2*(F70-$J$2),0)</f>
        <v>1.4830079355846073</v>
      </c>
      <c r="H70" s="13">
        <f t="shared" ref="H70:H133" si="16">F70-G70</f>
        <v>129.79877462884082</v>
      </c>
      <c r="I70" s="16">
        <f t="shared" si="8"/>
        <v>316.66831598619297</v>
      </c>
      <c r="J70" s="13">
        <f t="shared" ref="J70:J133" si="17">I70/SQRT(1+(I70/($K$2*(300+(25*Q70)+0.05*(Q70)^3)))^2)</f>
        <v>79.023293964304429</v>
      </c>
      <c r="K70" s="13">
        <f t="shared" ref="K70:K133" si="18">I70-J70</f>
        <v>237.64502202188854</v>
      </c>
      <c r="L70" s="13">
        <f t="shared" ref="L70:L133" si="19">IF(K70&gt;$N$2,(K70-$N$2)/$L$2,0)</f>
        <v>9.0353468524860379</v>
      </c>
      <c r="M70" s="13">
        <f t="shared" si="9"/>
        <v>23.927534911420299</v>
      </c>
      <c r="N70" s="13">
        <f t="shared" ref="N70:N133" si="20">$M$2*M70</f>
        <v>1.2541993136609415</v>
      </c>
      <c r="O70" s="13">
        <f t="shared" ref="O70:O133" si="21">N70+G70</f>
        <v>2.7372072492455488</v>
      </c>
      <c r="Q70" s="41">
        <v>12.33628675237847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114.9564128051922</v>
      </c>
      <c r="G71" s="13">
        <f t="shared" si="15"/>
        <v>1.1565005403999431</v>
      </c>
      <c r="H71" s="13">
        <f t="shared" si="16"/>
        <v>113.79991226479225</v>
      </c>
      <c r="I71" s="16">
        <f t="shared" ref="I71:I134" si="24">H71+K70-L70</f>
        <v>342.40958743419475</v>
      </c>
      <c r="J71" s="13">
        <f t="shared" si="17"/>
        <v>77.427982077483762</v>
      </c>
      <c r="K71" s="13">
        <f t="shared" si="18"/>
        <v>264.98160535671099</v>
      </c>
      <c r="L71" s="13">
        <f t="shared" si="19"/>
        <v>10.150191452885938</v>
      </c>
      <c r="M71" s="13">
        <f t="shared" ref="M71:M134" si="25">L71+M70-N70</f>
        <v>32.823527050645296</v>
      </c>
      <c r="N71" s="13">
        <f t="shared" si="20"/>
        <v>1.7204967102232538</v>
      </c>
      <c r="O71" s="13">
        <f t="shared" si="21"/>
        <v>2.8769972506231971</v>
      </c>
      <c r="Q71" s="41">
        <v>11.94942573223708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22.48358273961108</v>
      </c>
      <c r="G72" s="13">
        <f t="shared" si="15"/>
        <v>0</v>
      </c>
      <c r="H72" s="13">
        <f t="shared" si="16"/>
        <v>22.48358273961108</v>
      </c>
      <c r="I72" s="16">
        <f t="shared" si="24"/>
        <v>277.31499664343613</v>
      </c>
      <c r="J72" s="13">
        <f t="shared" si="17"/>
        <v>83.618908092554108</v>
      </c>
      <c r="K72" s="13">
        <f t="shared" si="18"/>
        <v>193.69608855088202</v>
      </c>
      <c r="L72" s="13">
        <f t="shared" si="19"/>
        <v>7.2430149222893103</v>
      </c>
      <c r="M72" s="13">
        <f t="shared" si="25"/>
        <v>38.346045262711357</v>
      </c>
      <c r="N72" s="13">
        <f t="shared" si="20"/>
        <v>2.0099681738276156</v>
      </c>
      <c r="O72" s="13">
        <f t="shared" si="21"/>
        <v>2.0099681738276156</v>
      </c>
      <c r="Q72" s="41">
        <v>13.38902344553712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52.12834529153772</v>
      </c>
      <c r="G73" s="13">
        <f t="shared" si="15"/>
        <v>0</v>
      </c>
      <c r="H73" s="13">
        <f t="shared" si="16"/>
        <v>52.12834529153772</v>
      </c>
      <c r="I73" s="16">
        <f t="shared" si="24"/>
        <v>238.58141892013043</v>
      </c>
      <c r="J73" s="13">
        <f t="shared" si="17"/>
        <v>81.032860942206867</v>
      </c>
      <c r="K73" s="13">
        <f t="shared" si="18"/>
        <v>157.54855797792356</v>
      </c>
      <c r="L73" s="13">
        <f t="shared" si="19"/>
        <v>5.7688409634054789</v>
      </c>
      <c r="M73" s="13">
        <f t="shared" si="25"/>
        <v>42.104918052289221</v>
      </c>
      <c r="N73" s="13">
        <f t="shared" si="20"/>
        <v>2.2069953933167925</v>
      </c>
      <c r="O73" s="13">
        <f t="shared" si="21"/>
        <v>2.2069953933167925</v>
      </c>
      <c r="Q73" s="41">
        <v>13.12997655232618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31.785349969196449</v>
      </c>
      <c r="G74" s="13">
        <f t="shared" si="15"/>
        <v>0</v>
      </c>
      <c r="H74" s="13">
        <f t="shared" si="16"/>
        <v>31.785349969196449</v>
      </c>
      <c r="I74" s="16">
        <f t="shared" si="24"/>
        <v>183.56506698371456</v>
      </c>
      <c r="J74" s="13">
        <f t="shared" si="17"/>
        <v>101.33253258625503</v>
      </c>
      <c r="K74" s="13">
        <f t="shared" si="18"/>
        <v>82.232534397459531</v>
      </c>
      <c r="L74" s="13">
        <f t="shared" si="19"/>
        <v>2.6972917070902991</v>
      </c>
      <c r="M74" s="13">
        <f t="shared" si="25"/>
        <v>42.595214366062727</v>
      </c>
      <c r="N74" s="13">
        <f t="shared" si="20"/>
        <v>2.2326950444719027</v>
      </c>
      <c r="O74" s="13">
        <f t="shared" si="21"/>
        <v>2.2326950444719027</v>
      </c>
      <c r="Q74" s="41">
        <v>18.057441155390951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3.5387595142876857E-2</v>
      </c>
      <c r="G75" s="13">
        <f t="shared" si="15"/>
        <v>0</v>
      </c>
      <c r="H75" s="13">
        <f t="shared" si="16"/>
        <v>3.5387595142876857E-2</v>
      </c>
      <c r="I75" s="16">
        <f t="shared" si="24"/>
        <v>79.570630285512109</v>
      </c>
      <c r="J75" s="13">
        <f t="shared" si="17"/>
        <v>67.990259529051698</v>
      </c>
      <c r="K75" s="13">
        <f t="shared" si="18"/>
        <v>11.580370756460411</v>
      </c>
      <c r="L75" s="13">
        <f t="shared" si="19"/>
        <v>0</v>
      </c>
      <c r="M75" s="13">
        <f t="shared" si="25"/>
        <v>40.362519321590824</v>
      </c>
      <c r="N75" s="13">
        <f t="shared" si="20"/>
        <v>2.1156648279135588</v>
      </c>
      <c r="O75" s="13">
        <f t="shared" si="21"/>
        <v>2.1156648279135588</v>
      </c>
      <c r="Q75" s="41">
        <v>19.104761774315421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76.860706074194667</v>
      </c>
      <c r="G76" s="13">
        <f t="shared" si="15"/>
        <v>0.39458640577999232</v>
      </c>
      <c r="H76" s="13">
        <f t="shared" si="16"/>
        <v>76.466119668414677</v>
      </c>
      <c r="I76" s="16">
        <f t="shared" si="24"/>
        <v>88.046490424875088</v>
      </c>
      <c r="J76" s="13">
        <f t="shared" si="17"/>
        <v>78.646497488119209</v>
      </c>
      <c r="K76" s="13">
        <f t="shared" si="18"/>
        <v>9.3999929367558792</v>
      </c>
      <c r="L76" s="13">
        <f t="shared" si="19"/>
        <v>0</v>
      </c>
      <c r="M76" s="13">
        <f t="shared" si="25"/>
        <v>38.246854493677262</v>
      </c>
      <c r="N76" s="13">
        <f t="shared" si="20"/>
        <v>2.0047689339182555</v>
      </c>
      <c r="O76" s="13">
        <f t="shared" si="21"/>
        <v>2.3993553396982477</v>
      </c>
      <c r="Q76" s="41">
        <v>23.210117193548381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66.971267219746835</v>
      </c>
      <c r="G77" s="18">
        <f t="shared" si="15"/>
        <v>0.1967976286910357</v>
      </c>
      <c r="H77" s="18">
        <f t="shared" si="16"/>
        <v>66.774469591055805</v>
      </c>
      <c r="I77" s="17">
        <f t="shared" si="24"/>
        <v>76.174462527811684</v>
      </c>
      <c r="J77" s="18">
        <f t="shared" si="17"/>
        <v>69.586404326442675</v>
      </c>
      <c r="K77" s="18">
        <f t="shared" si="18"/>
        <v>6.5880582013690088</v>
      </c>
      <c r="L77" s="18">
        <f t="shared" si="19"/>
        <v>0</v>
      </c>
      <c r="M77" s="18">
        <f t="shared" si="25"/>
        <v>36.242085559759005</v>
      </c>
      <c r="N77" s="18">
        <f t="shared" si="20"/>
        <v>1.8996858223366704</v>
      </c>
      <c r="O77" s="18">
        <f t="shared" si="21"/>
        <v>2.0964834510277059</v>
      </c>
      <c r="Q77" s="42">
        <v>22.891424675095259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2.5733333329999999</v>
      </c>
      <c r="G78" s="13">
        <f t="shared" si="15"/>
        <v>0</v>
      </c>
      <c r="H78" s="13">
        <f t="shared" si="16"/>
        <v>2.5733333329999999</v>
      </c>
      <c r="I78" s="16">
        <f t="shared" si="24"/>
        <v>9.1613915343690095</v>
      </c>
      <c r="J78" s="13">
        <f t="shared" si="17"/>
        <v>9.147000331895125</v>
      </c>
      <c r="K78" s="13">
        <f t="shared" si="18"/>
        <v>1.439120247388459E-2</v>
      </c>
      <c r="L78" s="13">
        <f t="shared" si="19"/>
        <v>0</v>
      </c>
      <c r="M78" s="13">
        <f t="shared" si="25"/>
        <v>34.342399737422333</v>
      </c>
      <c r="N78" s="13">
        <f t="shared" si="20"/>
        <v>1.8001108070512932</v>
      </c>
      <c r="O78" s="13">
        <f t="shared" si="21"/>
        <v>1.8001108070512932</v>
      </c>
      <c r="Q78" s="41">
        <v>22.229155952569911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44.54237207333896</v>
      </c>
      <c r="G79" s="13">
        <f t="shared" si="15"/>
        <v>0</v>
      </c>
      <c r="H79" s="13">
        <f t="shared" si="16"/>
        <v>44.54237207333896</v>
      </c>
      <c r="I79" s="16">
        <f t="shared" si="24"/>
        <v>44.556763275812841</v>
      </c>
      <c r="J79" s="13">
        <f t="shared" si="17"/>
        <v>41.621835086965817</v>
      </c>
      <c r="K79" s="13">
        <f t="shared" si="18"/>
        <v>2.9349281888470244</v>
      </c>
      <c r="L79" s="13">
        <f t="shared" si="19"/>
        <v>0</v>
      </c>
      <c r="M79" s="13">
        <f t="shared" si="25"/>
        <v>32.542288930371043</v>
      </c>
      <c r="N79" s="13">
        <f t="shared" si="20"/>
        <v>1.7057551725458848</v>
      </c>
      <c r="O79" s="13">
        <f t="shared" si="21"/>
        <v>1.7057551725458848</v>
      </c>
      <c r="Q79" s="41">
        <v>17.472549737076669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112.2244384245909</v>
      </c>
      <c r="G80" s="13">
        <f t="shared" si="15"/>
        <v>1.1018610527879171</v>
      </c>
      <c r="H80" s="13">
        <f t="shared" si="16"/>
        <v>111.12257737180299</v>
      </c>
      <c r="I80" s="16">
        <f t="shared" si="24"/>
        <v>114.05750556065001</v>
      </c>
      <c r="J80" s="13">
        <f t="shared" si="17"/>
        <v>65.239062541556478</v>
      </c>
      <c r="K80" s="13">
        <f t="shared" si="18"/>
        <v>48.818443019093536</v>
      </c>
      <c r="L80" s="13">
        <f t="shared" si="19"/>
        <v>1.3345932712917166</v>
      </c>
      <c r="M80" s="13">
        <f t="shared" si="25"/>
        <v>32.171127029116874</v>
      </c>
      <c r="N80" s="13">
        <f t="shared" si="20"/>
        <v>1.6863001386891423</v>
      </c>
      <c r="O80" s="13">
        <f t="shared" si="21"/>
        <v>2.7881611914770597</v>
      </c>
      <c r="Q80" s="41">
        <v>11.958189612384651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208.1</v>
      </c>
      <c r="G81" s="13">
        <f t="shared" si="15"/>
        <v>3.0193722842960988</v>
      </c>
      <c r="H81" s="13">
        <f t="shared" si="16"/>
        <v>205.08062771570388</v>
      </c>
      <c r="I81" s="16">
        <f t="shared" si="24"/>
        <v>252.56447746350571</v>
      </c>
      <c r="J81" s="13">
        <f t="shared" si="17"/>
        <v>73.852680559577863</v>
      </c>
      <c r="K81" s="13">
        <f t="shared" si="18"/>
        <v>178.71179690392785</v>
      </c>
      <c r="L81" s="13">
        <f t="shared" si="19"/>
        <v>6.6319233155286206</v>
      </c>
      <c r="M81" s="13">
        <f t="shared" si="25"/>
        <v>37.116750205956357</v>
      </c>
      <c r="N81" s="13">
        <f t="shared" si="20"/>
        <v>1.9455327431751654</v>
      </c>
      <c r="O81" s="13">
        <f t="shared" si="21"/>
        <v>4.9649050274712643</v>
      </c>
      <c r="Q81" s="41">
        <v>11.52374798366281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13.47068512378463</v>
      </c>
      <c r="G82" s="13">
        <f t="shared" si="15"/>
        <v>0</v>
      </c>
      <c r="H82" s="13">
        <f t="shared" si="16"/>
        <v>13.47068512378463</v>
      </c>
      <c r="I82" s="16">
        <f t="shared" si="24"/>
        <v>185.55055871218386</v>
      </c>
      <c r="J82" s="13">
        <f t="shared" si="17"/>
        <v>68.734605484776253</v>
      </c>
      <c r="K82" s="13">
        <f t="shared" si="18"/>
        <v>116.8159532274076</v>
      </c>
      <c r="L82" s="13">
        <f t="shared" si="19"/>
        <v>4.1076778286369047</v>
      </c>
      <c r="M82" s="13">
        <f t="shared" si="25"/>
        <v>39.278895291418095</v>
      </c>
      <c r="N82" s="13">
        <f t="shared" si="20"/>
        <v>2.0588649728536685</v>
      </c>
      <c r="O82" s="13">
        <f t="shared" si="21"/>
        <v>2.0588649728536685</v>
      </c>
      <c r="Q82" s="41">
        <v>10.88993962258065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1.0353844413862801</v>
      </c>
      <c r="G83" s="13">
        <f t="shared" si="15"/>
        <v>0</v>
      </c>
      <c r="H83" s="13">
        <f t="shared" si="16"/>
        <v>1.0353844413862801</v>
      </c>
      <c r="I83" s="16">
        <f t="shared" si="24"/>
        <v>113.74365984015698</v>
      </c>
      <c r="J83" s="13">
        <f t="shared" si="17"/>
        <v>69.398872433320065</v>
      </c>
      <c r="K83" s="13">
        <f t="shared" si="18"/>
        <v>44.344787406836915</v>
      </c>
      <c r="L83" s="13">
        <f t="shared" si="19"/>
        <v>1.1521479838801105</v>
      </c>
      <c r="M83" s="13">
        <f t="shared" si="25"/>
        <v>38.372178302444539</v>
      </c>
      <c r="N83" s="13">
        <f t="shared" si="20"/>
        <v>2.0113379781396175</v>
      </c>
      <c r="O83" s="13">
        <f t="shared" si="21"/>
        <v>2.0113379781396175</v>
      </c>
      <c r="Q83" s="41">
        <v>13.370941382361609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3.9016917126889612</v>
      </c>
      <c r="G84" s="13">
        <f t="shared" si="15"/>
        <v>0</v>
      </c>
      <c r="H84" s="13">
        <f t="shared" si="16"/>
        <v>3.9016917126889612</v>
      </c>
      <c r="I84" s="16">
        <f t="shared" si="24"/>
        <v>47.09433113564576</v>
      </c>
      <c r="J84" s="13">
        <f t="shared" si="17"/>
        <v>41.890315909755103</v>
      </c>
      <c r="K84" s="13">
        <f t="shared" si="18"/>
        <v>5.2040152258906573</v>
      </c>
      <c r="L84" s="13">
        <f t="shared" si="19"/>
        <v>0</v>
      </c>
      <c r="M84" s="13">
        <f t="shared" si="25"/>
        <v>36.360840324304924</v>
      </c>
      <c r="N84" s="13">
        <f t="shared" si="20"/>
        <v>1.9059105397903839</v>
      </c>
      <c r="O84" s="13">
        <f t="shared" si="21"/>
        <v>1.9059105397903839</v>
      </c>
      <c r="Q84" s="41">
        <v>14.032032547149759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4.4925377997395328</v>
      </c>
      <c r="G85" s="13">
        <f t="shared" si="15"/>
        <v>0</v>
      </c>
      <c r="H85" s="13">
        <f t="shared" si="16"/>
        <v>4.4925377997395328</v>
      </c>
      <c r="I85" s="16">
        <f t="shared" si="24"/>
        <v>9.6965530256301911</v>
      </c>
      <c r="J85" s="13">
        <f t="shared" si="17"/>
        <v>9.6619476268288818</v>
      </c>
      <c r="K85" s="13">
        <f t="shared" si="18"/>
        <v>3.4605398801309306E-2</v>
      </c>
      <c r="L85" s="13">
        <f t="shared" si="19"/>
        <v>0</v>
      </c>
      <c r="M85" s="13">
        <f t="shared" si="25"/>
        <v>34.45492978451454</v>
      </c>
      <c r="N85" s="13">
        <f t="shared" si="20"/>
        <v>1.8060092461655506</v>
      </c>
      <c r="O85" s="13">
        <f t="shared" si="21"/>
        <v>1.8060092461655506</v>
      </c>
      <c r="Q85" s="41">
        <v>17.209276001369719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3.0754252605185139</v>
      </c>
      <c r="G86" s="13">
        <f t="shared" si="15"/>
        <v>0</v>
      </c>
      <c r="H86" s="13">
        <f t="shared" si="16"/>
        <v>3.0754252605185139</v>
      </c>
      <c r="I86" s="16">
        <f t="shared" si="24"/>
        <v>3.1100306593198233</v>
      </c>
      <c r="J86" s="13">
        <f t="shared" si="17"/>
        <v>3.1090563501289146</v>
      </c>
      <c r="K86" s="13">
        <f t="shared" si="18"/>
        <v>9.7430919090868429E-4</v>
      </c>
      <c r="L86" s="13">
        <f t="shared" si="19"/>
        <v>0</v>
      </c>
      <c r="M86" s="13">
        <f t="shared" si="25"/>
        <v>32.648920538348989</v>
      </c>
      <c r="N86" s="13">
        <f t="shared" si="20"/>
        <v>1.7113444357121741</v>
      </c>
      <c r="O86" s="13">
        <f t="shared" si="21"/>
        <v>1.7113444357121741</v>
      </c>
      <c r="Q86" s="41">
        <v>18.36713613491553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12.405088675456719</v>
      </c>
      <c r="G87" s="13">
        <f t="shared" si="15"/>
        <v>0</v>
      </c>
      <c r="H87" s="13">
        <f t="shared" si="16"/>
        <v>12.405088675456719</v>
      </c>
      <c r="I87" s="16">
        <f t="shared" si="24"/>
        <v>12.406062984647628</v>
      </c>
      <c r="J87" s="13">
        <f t="shared" si="17"/>
        <v>12.37368273265178</v>
      </c>
      <c r="K87" s="13">
        <f t="shared" si="18"/>
        <v>3.2380251995848042E-2</v>
      </c>
      <c r="L87" s="13">
        <f t="shared" si="19"/>
        <v>0</v>
      </c>
      <c r="M87" s="13">
        <f t="shared" si="25"/>
        <v>30.937576102636815</v>
      </c>
      <c r="N87" s="13">
        <f t="shared" si="20"/>
        <v>1.6216416299424394</v>
      </c>
      <c r="O87" s="13">
        <f t="shared" si="21"/>
        <v>1.6216416299424394</v>
      </c>
      <c r="Q87" s="41">
        <v>22.917920609329219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20.350014653888469</v>
      </c>
      <c r="G88" s="13">
        <f t="shared" si="15"/>
        <v>0</v>
      </c>
      <c r="H88" s="13">
        <f t="shared" si="16"/>
        <v>20.350014653888469</v>
      </c>
      <c r="I88" s="16">
        <f t="shared" si="24"/>
        <v>20.382394905884318</v>
      </c>
      <c r="J88" s="13">
        <f t="shared" si="17"/>
        <v>20.242141032807321</v>
      </c>
      <c r="K88" s="13">
        <f t="shared" si="18"/>
        <v>0.14025387307699688</v>
      </c>
      <c r="L88" s="13">
        <f t="shared" si="19"/>
        <v>0</v>
      </c>
      <c r="M88" s="13">
        <f t="shared" si="25"/>
        <v>29.315934472694376</v>
      </c>
      <c r="N88" s="13">
        <f t="shared" si="20"/>
        <v>1.5366407375894591</v>
      </c>
      <c r="O88" s="13">
        <f t="shared" si="21"/>
        <v>1.5366407375894591</v>
      </c>
      <c r="Q88" s="41">
        <v>23.039527133438849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58.402983713774859</v>
      </c>
      <c r="G89" s="18">
        <f t="shared" si="15"/>
        <v>2.5431958571596171E-2</v>
      </c>
      <c r="H89" s="18">
        <f t="shared" si="16"/>
        <v>58.377551755203264</v>
      </c>
      <c r="I89" s="17">
        <f t="shared" si="24"/>
        <v>58.517805628280257</v>
      </c>
      <c r="J89" s="18">
        <f t="shared" si="17"/>
        <v>55.895604901832911</v>
      </c>
      <c r="K89" s="18">
        <f t="shared" si="18"/>
        <v>2.6222007264473461</v>
      </c>
      <c r="L89" s="18">
        <f t="shared" si="19"/>
        <v>0</v>
      </c>
      <c r="M89" s="18">
        <f t="shared" si="25"/>
        <v>27.779293735104918</v>
      </c>
      <c r="N89" s="18">
        <f t="shared" si="20"/>
        <v>1.4560953004784976</v>
      </c>
      <c r="O89" s="18">
        <f t="shared" si="21"/>
        <v>1.4815272590500936</v>
      </c>
      <c r="Q89" s="42">
        <v>24.30153619354838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13.39904038822479</v>
      </c>
      <c r="G90" s="13">
        <f t="shared" si="15"/>
        <v>0</v>
      </c>
      <c r="H90" s="13">
        <f t="shared" si="16"/>
        <v>13.39904038822479</v>
      </c>
      <c r="I90" s="16">
        <f t="shared" si="24"/>
        <v>16.021241114672137</v>
      </c>
      <c r="J90" s="13">
        <f t="shared" si="17"/>
        <v>15.933863846453125</v>
      </c>
      <c r="K90" s="13">
        <f t="shared" si="18"/>
        <v>8.7377268219011484E-2</v>
      </c>
      <c r="L90" s="13">
        <f t="shared" si="19"/>
        <v>0</v>
      </c>
      <c r="M90" s="13">
        <f t="shared" si="25"/>
        <v>26.32319843462642</v>
      </c>
      <c r="N90" s="13">
        <f t="shared" si="20"/>
        <v>1.3797717789270394</v>
      </c>
      <c r="O90" s="13">
        <f t="shared" si="21"/>
        <v>1.3797717789270394</v>
      </c>
      <c r="Q90" s="41">
        <v>21.28986891654279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12.75861174309267</v>
      </c>
      <c r="G91" s="13">
        <f t="shared" si="15"/>
        <v>0</v>
      </c>
      <c r="H91" s="13">
        <f t="shared" si="16"/>
        <v>12.75861174309267</v>
      </c>
      <c r="I91" s="16">
        <f t="shared" si="24"/>
        <v>12.845989011311682</v>
      </c>
      <c r="J91" s="13">
        <f t="shared" si="17"/>
        <v>12.784351536647371</v>
      </c>
      <c r="K91" s="13">
        <f t="shared" si="18"/>
        <v>6.1637474664310687E-2</v>
      </c>
      <c r="L91" s="13">
        <f t="shared" si="19"/>
        <v>0</v>
      </c>
      <c r="M91" s="13">
        <f t="shared" si="25"/>
        <v>24.94342665569938</v>
      </c>
      <c r="N91" s="13">
        <f t="shared" si="20"/>
        <v>1.307448874601735</v>
      </c>
      <c r="O91" s="13">
        <f t="shared" si="21"/>
        <v>1.307448874601735</v>
      </c>
      <c r="Q91" s="41">
        <v>19.081803533138299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66.859387831500442</v>
      </c>
      <c r="G92" s="13">
        <f t="shared" si="15"/>
        <v>0.19456004092610785</v>
      </c>
      <c r="H92" s="13">
        <f t="shared" si="16"/>
        <v>66.664827790574336</v>
      </c>
      <c r="I92" s="16">
        <f t="shared" si="24"/>
        <v>66.726465265238645</v>
      </c>
      <c r="J92" s="13">
        <f t="shared" si="17"/>
        <v>51.717368520678363</v>
      </c>
      <c r="K92" s="13">
        <f t="shared" si="18"/>
        <v>15.009096744560281</v>
      </c>
      <c r="L92" s="13">
        <f t="shared" si="19"/>
        <v>0</v>
      </c>
      <c r="M92" s="13">
        <f t="shared" si="25"/>
        <v>23.635977781097644</v>
      </c>
      <c r="N92" s="13">
        <f t="shared" si="20"/>
        <v>1.2389168888688624</v>
      </c>
      <c r="O92" s="13">
        <f t="shared" si="21"/>
        <v>1.4334769297949703</v>
      </c>
      <c r="Q92" s="41">
        <v>12.379692508849461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66.493772594964028</v>
      </c>
      <c r="G93" s="13">
        <f t="shared" si="15"/>
        <v>0.18724773619537957</v>
      </c>
      <c r="H93" s="13">
        <f t="shared" si="16"/>
        <v>66.306524858768654</v>
      </c>
      <c r="I93" s="16">
        <f t="shared" si="24"/>
        <v>81.315621603328935</v>
      </c>
      <c r="J93" s="13">
        <f t="shared" si="17"/>
        <v>57.783212397879126</v>
      </c>
      <c r="K93" s="13">
        <f t="shared" si="18"/>
        <v>23.53240920544981</v>
      </c>
      <c r="L93" s="13">
        <f t="shared" si="19"/>
        <v>0.30337448592286564</v>
      </c>
      <c r="M93" s="13">
        <f t="shared" si="25"/>
        <v>22.700435378151649</v>
      </c>
      <c r="N93" s="13">
        <f t="shared" si="20"/>
        <v>1.1898789648194632</v>
      </c>
      <c r="O93" s="13">
        <f t="shared" si="21"/>
        <v>1.3771267010148427</v>
      </c>
      <c r="Q93" s="41">
        <v>12.42968935058577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68.490894353049256</v>
      </c>
      <c r="G94" s="13">
        <f t="shared" si="15"/>
        <v>0.22719017135708414</v>
      </c>
      <c r="H94" s="13">
        <f t="shared" si="16"/>
        <v>68.263704181692177</v>
      </c>
      <c r="I94" s="16">
        <f t="shared" si="24"/>
        <v>91.492738901219127</v>
      </c>
      <c r="J94" s="13">
        <f t="shared" si="17"/>
        <v>55.076940248914738</v>
      </c>
      <c r="K94" s="13">
        <f t="shared" si="18"/>
        <v>36.415798652304389</v>
      </c>
      <c r="L94" s="13">
        <f t="shared" si="19"/>
        <v>0.82878678722456955</v>
      </c>
      <c r="M94" s="13">
        <f t="shared" si="25"/>
        <v>22.339343200556755</v>
      </c>
      <c r="N94" s="13">
        <f t="shared" si="20"/>
        <v>1.1709517513399126</v>
      </c>
      <c r="O94" s="13">
        <f t="shared" si="21"/>
        <v>1.3981419226969967</v>
      </c>
      <c r="Q94" s="41">
        <v>9.8385730263499731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4.8747575987100102</v>
      </c>
      <c r="G95" s="13">
        <f t="shared" si="15"/>
        <v>0</v>
      </c>
      <c r="H95" s="13">
        <f t="shared" si="16"/>
        <v>4.8747575987100102</v>
      </c>
      <c r="I95" s="16">
        <f t="shared" si="24"/>
        <v>40.461769463789828</v>
      </c>
      <c r="J95" s="13">
        <f t="shared" si="17"/>
        <v>34.481367385537609</v>
      </c>
      <c r="K95" s="13">
        <f t="shared" si="18"/>
        <v>5.9804020782522187</v>
      </c>
      <c r="L95" s="13">
        <f t="shared" si="19"/>
        <v>0</v>
      </c>
      <c r="M95" s="13">
        <f t="shared" si="25"/>
        <v>21.168391449216841</v>
      </c>
      <c r="N95" s="13">
        <f t="shared" si="20"/>
        <v>1.1095744766520947</v>
      </c>
      <c r="O95" s="13">
        <f t="shared" si="21"/>
        <v>1.1095744766520947</v>
      </c>
      <c r="Q95" s="41">
        <v>9.1522829225806461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13.56357056694813</v>
      </c>
      <c r="G96" s="13">
        <f t="shared" si="15"/>
        <v>0</v>
      </c>
      <c r="H96" s="13">
        <f t="shared" si="16"/>
        <v>13.56357056694813</v>
      </c>
      <c r="I96" s="16">
        <f t="shared" si="24"/>
        <v>19.543972645200348</v>
      </c>
      <c r="J96" s="13">
        <f t="shared" si="17"/>
        <v>19.028864197467122</v>
      </c>
      <c r="K96" s="13">
        <f t="shared" si="18"/>
        <v>0.51510844773322617</v>
      </c>
      <c r="L96" s="13">
        <f t="shared" si="19"/>
        <v>0</v>
      </c>
      <c r="M96" s="13">
        <f t="shared" si="25"/>
        <v>20.058816972564745</v>
      </c>
      <c r="N96" s="13">
        <f t="shared" si="20"/>
        <v>1.0514143881923115</v>
      </c>
      <c r="O96" s="13">
        <f t="shared" si="21"/>
        <v>1.0514143881923115</v>
      </c>
      <c r="Q96" s="41">
        <v>12.661005257247689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4.1939827511280292</v>
      </c>
      <c r="G97" s="13">
        <f t="shared" si="15"/>
        <v>0</v>
      </c>
      <c r="H97" s="13">
        <f t="shared" si="16"/>
        <v>4.1939827511280292</v>
      </c>
      <c r="I97" s="16">
        <f t="shared" si="24"/>
        <v>4.7090911988612554</v>
      </c>
      <c r="J97" s="13">
        <f t="shared" si="17"/>
        <v>4.7040649277393545</v>
      </c>
      <c r="K97" s="13">
        <f t="shared" si="18"/>
        <v>5.0262711219009049E-3</v>
      </c>
      <c r="L97" s="13">
        <f t="shared" si="19"/>
        <v>0</v>
      </c>
      <c r="M97" s="13">
        <f t="shared" si="25"/>
        <v>19.007402584372436</v>
      </c>
      <c r="N97" s="13">
        <f t="shared" si="20"/>
        <v>0.99630285209275937</v>
      </c>
      <c r="O97" s="13">
        <f t="shared" si="21"/>
        <v>0.99630285209275937</v>
      </c>
      <c r="Q97" s="41">
        <v>15.54454560357008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2.3138583953279679</v>
      </c>
      <c r="G98" s="13">
        <f t="shared" si="15"/>
        <v>0</v>
      </c>
      <c r="H98" s="13">
        <f t="shared" si="16"/>
        <v>2.3138583953279679</v>
      </c>
      <c r="I98" s="16">
        <f t="shared" si="24"/>
        <v>2.3188846664498688</v>
      </c>
      <c r="J98" s="13">
        <f t="shared" si="17"/>
        <v>2.3185727599075983</v>
      </c>
      <c r="K98" s="13">
        <f t="shared" si="18"/>
        <v>3.1190654227053471E-4</v>
      </c>
      <c r="L98" s="13">
        <f t="shared" si="19"/>
        <v>0</v>
      </c>
      <c r="M98" s="13">
        <f t="shared" si="25"/>
        <v>18.011099732279675</v>
      </c>
      <c r="N98" s="13">
        <f t="shared" si="20"/>
        <v>0.944080073694606</v>
      </c>
      <c r="O98" s="13">
        <f t="shared" si="21"/>
        <v>0.944080073694606</v>
      </c>
      <c r="Q98" s="41">
        <v>20.193668958038931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8.5358284782572156</v>
      </c>
      <c r="G99" s="13">
        <f t="shared" si="15"/>
        <v>0</v>
      </c>
      <c r="H99" s="13">
        <f t="shared" si="16"/>
        <v>8.5358284782572156</v>
      </c>
      <c r="I99" s="16">
        <f t="shared" si="24"/>
        <v>8.5361403847994861</v>
      </c>
      <c r="J99" s="13">
        <f t="shared" si="17"/>
        <v>8.5203762063720614</v>
      </c>
      <c r="K99" s="13">
        <f t="shared" si="18"/>
        <v>1.5764178427424724E-2</v>
      </c>
      <c r="L99" s="13">
        <f t="shared" si="19"/>
        <v>0</v>
      </c>
      <c r="M99" s="13">
        <f t="shared" si="25"/>
        <v>17.067019658585068</v>
      </c>
      <c r="N99" s="13">
        <f t="shared" si="20"/>
        <v>0.89459463422697372</v>
      </c>
      <c r="O99" s="13">
        <f t="shared" si="21"/>
        <v>0.89459463422697372</v>
      </c>
      <c r="Q99" s="41">
        <v>20.08287329582917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11.16786522201938</v>
      </c>
      <c r="G100" s="13">
        <f t="shared" si="15"/>
        <v>0</v>
      </c>
      <c r="H100" s="13">
        <f t="shared" si="16"/>
        <v>11.16786522201938</v>
      </c>
      <c r="I100" s="16">
        <f t="shared" si="24"/>
        <v>11.183629400446804</v>
      </c>
      <c r="J100" s="13">
        <f t="shared" si="17"/>
        <v>11.16533303677204</v>
      </c>
      <c r="K100" s="13">
        <f t="shared" si="18"/>
        <v>1.8296363674764393E-2</v>
      </c>
      <c r="L100" s="13">
        <f t="shared" si="19"/>
        <v>0</v>
      </c>
      <c r="M100" s="13">
        <f t="shared" si="25"/>
        <v>16.172425024358095</v>
      </c>
      <c r="N100" s="13">
        <f t="shared" si="20"/>
        <v>0.84770305177161964</v>
      </c>
      <c r="O100" s="13">
        <f t="shared" si="21"/>
        <v>0.84770305177161964</v>
      </c>
      <c r="Q100" s="41">
        <v>24.781524193548389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14.15456863443937</v>
      </c>
      <c r="G101" s="18">
        <f t="shared" si="15"/>
        <v>0</v>
      </c>
      <c r="H101" s="18">
        <f t="shared" si="16"/>
        <v>14.15456863443937</v>
      </c>
      <c r="I101" s="17">
        <f t="shared" si="24"/>
        <v>14.172864998114134</v>
      </c>
      <c r="J101" s="18">
        <f t="shared" si="17"/>
        <v>14.12974228964069</v>
      </c>
      <c r="K101" s="18">
        <f t="shared" si="18"/>
        <v>4.3122708473443794E-2</v>
      </c>
      <c r="L101" s="18">
        <f t="shared" si="19"/>
        <v>0</v>
      </c>
      <c r="M101" s="18">
        <f t="shared" si="25"/>
        <v>15.324721972586476</v>
      </c>
      <c r="N101" s="18">
        <f t="shared" si="20"/>
        <v>0.80326936524034198</v>
      </c>
      <c r="O101" s="18">
        <f t="shared" si="21"/>
        <v>0.80326936524034198</v>
      </c>
      <c r="P101" s="3"/>
      <c r="Q101" s="42">
        <v>23.71710001865014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1.451189449795725</v>
      </c>
      <c r="G102" s="13">
        <f t="shared" si="15"/>
        <v>0</v>
      </c>
      <c r="H102" s="13">
        <f t="shared" si="16"/>
        <v>1.451189449795725</v>
      </c>
      <c r="I102" s="16">
        <f t="shared" si="24"/>
        <v>1.4943121582691687</v>
      </c>
      <c r="J102" s="13">
        <f t="shared" si="17"/>
        <v>1.4942433362654632</v>
      </c>
      <c r="K102" s="13">
        <f t="shared" si="18"/>
        <v>6.8822003705504287E-5</v>
      </c>
      <c r="L102" s="13">
        <f t="shared" si="19"/>
        <v>0</v>
      </c>
      <c r="M102" s="13">
        <f t="shared" si="25"/>
        <v>14.521452607346134</v>
      </c>
      <c r="N102" s="13">
        <f t="shared" si="20"/>
        <v>0.76116474015886537</v>
      </c>
      <c r="O102" s="13">
        <f t="shared" si="21"/>
        <v>0.76116474015886537</v>
      </c>
      <c r="Q102" s="41">
        <v>21.5575666846003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1.1050742831386611</v>
      </c>
      <c r="G103" s="13">
        <f t="shared" si="15"/>
        <v>0</v>
      </c>
      <c r="H103" s="13">
        <f t="shared" si="16"/>
        <v>1.1050742831386611</v>
      </c>
      <c r="I103" s="16">
        <f t="shared" si="24"/>
        <v>1.1051431051423666</v>
      </c>
      <c r="J103" s="13">
        <f t="shared" si="17"/>
        <v>1.1051123521802424</v>
      </c>
      <c r="K103" s="13">
        <f t="shared" si="18"/>
        <v>3.0752962124180883E-5</v>
      </c>
      <c r="L103" s="13">
        <f t="shared" si="19"/>
        <v>0</v>
      </c>
      <c r="M103" s="13">
        <f t="shared" si="25"/>
        <v>13.760287867187269</v>
      </c>
      <c r="N103" s="13">
        <f t="shared" si="20"/>
        <v>0.7212670951141803</v>
      </c>
      <c r="O103" s="13">
        <f t="shared" si="21"/>
        <v>0.7212670951141803</v>
      </c>
      <c r="Q103" s="41">
        <v>20.85420225316809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91.304581875282253</v>
      </c>
      <c r="G104" s="13">
        <f t="shared" si="15"/>
        <v>0.68346392180174409</v>
      </c>
      <c r="H104" s="13">
        <f t="shared" si="16"/>
        <v>90.621117953480507</v>
      </c>
      <c r="I104" s="16">
        <f t="shared" si="24"/>
        <v>90.621148706442625</v>
      </c>
      <c r="J104" s="13">
        <f t="shared" si="17"/>
        <v>67.178348739402963</v>
      </c>
      <c r="K104" s="13">
        <f t="shared" si="18"/>
        <v>23.442799967039662</v>
      </c>
      <c r="L104" s="13">
        <f t="shared" si="19"/>
        <v>0.29972002865716035</v>
      </c>
      <c r="M104" s="13">
        <f t="shared" si="25"/>
        <v>13.33874080073025</v>
      </c>
      <c r="N104" s="13">
        <f t="shared" si="20"/>
        <v>0.6991710437079891</v>
      </c>
      <c r="O104" s="13">
        <f t="shared" si="21"/>
        <v>1.3826349655097332</v>
      </c>
      <c r="Q104" s="41">
        <v>15.296615252685211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73.797024078139671</v>
      </c>
      <c r="G105" s="13">
        <f t="shared" si="15"/>
        <v>0.33331276585889241</v>
      </c>
      <c r="H105" s="13">
        <f t="shared" si="16"/>
        <v>73.463711312280779</v>
      </c>
      <c r="I105" s="16">
        <f t="shared" si="24"/>
        <v>96.606791250663278</v>
      </c>
      <c r="J105" s="13">
        <f t="shared" si="17"/>
        <v>64.435184852358887</v>
      </c>
      <c r="K105" s="13">
        <f t="shared" si="18"/>
        <v>32.171606398304391</v>
      </c>
      <c r="L105" s="13">
        <f t="shared" si="19"/>
        <v>0.65569950855929282</v>
      </c>
      <c r="M105" s="13">
        <f t="shared" si="25"/>
        <v>13.295269265581553</v>
      </c>
      <c r="N105" s="13">
        <f t="shared" si="20"/>
        <v>0.69689241493368681</v>
      </c>
      <c r="O105" s="13">
        <f t="shared" si="21"/>
        <v>1.0302051807925792</v>
      </c>
      <c r="Q105" s="41">
        <v>13.185259040770079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127.3960162009316</v>
      </c>
      <c r="G106" s="13">
        <f t="shared" si="15"/>
        <v>1.405292608314731</v>
      </c>
      <c r="H106" s="13">
        <f t="shared" si="16"/>
        <v>125.99072359261687</v>
      </c>
      <c r="I106" s="16">
        <f t="shared" si="24"/>
        <v>157.50663048236197</v>
      </c>
      <c r="J106" s="13">
        <f t="shared" si="17"/>
        <v>62.291763606677343</v>
      </c>
      <c r="K106" s="13">
        <f t="shared" si="18"/>
        <v>95.214866875684635</v>
      </c>
      <c r="L106" s="13">
        <f t="shared" si="19"/>
        <v>3.2267391177880671</v>
      </c>
      <c r="M106" s="13">
        <f t="shared" si="25"/>
        <v>15.825115968435933</v>
      </c>
      <c r="N106" s="13">
        <f t="shared" si="20"/>
        <v>0.82949830225695476</v>
      </c>
      <c r="O106" s="13">
        <f t="shared" si="21"/>
        <v>2.2347909105716859</v>
      </c>
      <c r="Q106" s="41">
        <v>9.584997322580648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12.40117404204455</v>
      </c>
      <c r="G107" s="13">
        <f t="shared" si="15"/>
        <v>0</v>
      </c>
      <c r="H107" s="13">
        <f t="shared" si="16"/>
        <v>12.40117404204455</v>
      </c>
      <c r="I107" s="16">
        <f t="shared" si="24"/>
        <v>104.38930179994111</v>
      </c>
      <c r="J107" s="13">
        <f t="shared" si="17"/>
        <v>62.019856799277029</v>
      </c>
      <c r="K107" s="13">
        <f t="shared" si="18"/>
        <v>42.369445000664079</v>
      </c>
      <c r="L107" s="13">
        <f t="shared" si="19"/>
        <v>1.0715892765797188</v>
      </c>
      <c r="M107" s="13">
        <f t="shared" si="25"/>
        <v>16.067206942758698</v>
      </c>
      <c r="N107" s="13">
        <f t="shared" si="20"/>
        <v>0.84218788080999663</v>
      </c>
      <c r="O107" s="13">
        <f t="shared" si="21"/>
        <v>0.84218788080999663</v>
      </c>
      <c r="Q107" s="41">
        <v>11.49977233024716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44.393151010650207</v>
      </c>
      <c r="G108" s="13">
        <f t="shared" si="15"/>
        <v>0</v>
      </c>
      <c r="H108" s="13">
        <f t="shared" si="16"/>
        <v>44.393151010650207</v>
      </c>
      <c r="I108" s="16">
        <f t="shared" si="24"/>
        <v>85.691006734734572</v>
      </c>
      <c r="J108" s="13">
        <f t="shared" si="17"/>
        <v>63.016160573954025</v>
      </c>
      <c r="K108" s="13">
        <f t="shared" si="18"/>
        <v>22.674846160780547</v>
      </c>
      <c r="L108" s="13">
        <f t="shared" si="19"/>
        <v>0.26840122250723719</v>
      </c>
      <c r="M108" s="13">
        <f t="shared" si="25"/>
        <v>15.493420284455938</v>
      </c>
      <c r="N108" s="13">
        <f t="shared" si="20"/>
        <v>0.81211195214892717</v>
      </c>
      <c r="O108" s="13">
        <f t="shared" si="21"/>
        <v>0.81211195214892717</v>
      </c>
      <c r="Q108" s="41">
        <v>14.238178729641961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79.603138875190254</v>
      </c>
      <c r="G109" s="13">
        <f t="shared" si="15"/>
        <v>0.44943506179990411</v>
      </c>
      <c r="H109" s="13">
        <f t="shared" si="16"/>
        <v>79.153703813390351</v>
      </c>
      <c r="I109" s="16">
        <f t="shared" si="24"/>
        <v>101.56014875166366</v>
      </c>
      <c r="J109" s="13">
        <f t="shared" si="17"/>
        <v>68.299782751974448</v>
      </c>
      <c r="K109" s="13">
        <f t="shared" si="18"/>
        <v>33.260365999689213</v>
      </c>
      <c r="L109" s="13">
        <f t="shared" si="19"/>
        <v>0.70010146427814191</v>
      </c>
      <c r="M109" s="13">
        <f t="shared" si="25"/>
        <v>15.381409796585155</v>
      </c>
      <c r="N109" s="13">
        <f t="shared" si="20"/>
        <v>0.80624074654707834</v>
      </c>
      <c r="O109" s="13">
        <f t="shared" si="21"/>
        <v>1.2556758083469823</v>
      </c>
      <c r="Q109" s="41">
        <v>14.127872338840151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2.3908115245604158</v>
      </c>
      <c r="G110" s="13">
        <f t="shared" si="15"/>
        <v>0</v>
      </c>
      <c r="H110" s="13">
        <f t="shared" si="16"/>
        <v>2.3908115245604158</v>
      </c>
      <c r="I110" s="16">
        <f t="shared" si="24"/>
        <v>34.951076059971491</v>
      </c>
      <c r="J110" s="13">
        <f t="shared" si="17"/>
        <v>33.62661373924756</v>
      </c>
      <c r="K110" s="13">
        <f t="shared" si="18"/>
        <v>1.3244623207239314</v>
      </c>
      <c r="L110" s="13">
        <f t="shared" si="19"/>
        <v>0</v>
      </c>
      <c r="M110" s="13">
        <f t="shared" si="25"/>
        <v>14.575169050038076</v>
      </c>
      <c r="N110" s="13">
        <f t="shared" si="20"/>
        <v>0.76398037184871337</v>
      </c>
      <c r="O110" s="13">
        <f t="shared" si="21"/>
        <v>0.76398037184871337</v>
      </c>
      <c r="Q110" s="41">
        <v>18.26459807151161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4.1923038480453187E-2</v>
      </c>
      <c r="G111" s="13">
        <f t="shared" si="15"/>
        <v>0</v>
      </c>
      <c r="H111" s="13">
        <f t="shared" si="16"/>
        <v>4.1923038480453187E-2</v>
      </c>
      <c r="I111" s="16">
        <f t="shared" si="24"/>
        <v>1.3663853592043846</v>
      </c>
      <c r="J111" s="13">
        <f t="shared" si="17"/>
        <v>1.366316144455187</v>
      </c>
      <c r="K111" s="13">
        <f t="shared" si="18"/>
        <v>6.9214749197632486E-5</v>
      </c>
      <c r="L111" s="13">
        <f t="shared" si="19"/>
        <v>0</v>
      </c>
      <c r="M111" s="13">
        <f t="shared" si="25"/>
        <v>13.811188678189362</v>
      </c>
      <c r="N111" s="13">
        <f t="shared" si="20"/>
        <v>0.72393514104786894</v>
      </c>
      <c r="O111" s="13">
        <f t="shared" si="21"/>
        <v>0.72393514104786894</v>
      </c>
      <c r="Q111" s="41">
        <v>19.620934895933431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1.4308769814992399</v>
      </c>
      <c r="G112" s="13">
        <f t="shared" si="15"/>
        <v>0</v>
      </c>
      <c r="H112" s="13">
        <f t="shared" si="16"/>
        <v>1.4308769814992399</v>
      </c>
      <c r="I112" s="16">
        <f t="shared" si="24"/>
        <v>1.4309461962484376</v>
      </c>
      <c r="J112" s="13">
        <f t="shared" si="17"/>
        <v>1.4308985598056412</v>
      </c>
      <c r="K112" s="13">
        <f t="shared" si="18"/>
        <v>4.7636442796372691E-5</v>
      </c>
      <c r="L112" s="13">
        <f t="shared" si="19"/>
        <v>0</v>
      </c>
      <c r="M112" s="13">
        <f t="shared" si="25"/>
        <v>13.087253537141493</v>
      </c>
      <c r="N112" s="13">
        <f t="shared" si="20"/>
        <v>0.68598894389891329</v>
      </c>
      <c r="O112" s="13">
        <f t="shared" si="21"/>
        <v>0.68598894389891329</v>
      </c>
      <c r="Q112" s="41">
        <v>23.245189413104281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10.303962319070649</v>
      </c>
      <c r="G113" s="18">
        <f t="shared" si="15"/>
        <v>0</v>
      </c>
      <c r="H113" s="18">
        <f t="shared" si="16"/>
        <v>10.303962319070649</v>
      </c>
      <c r="I113" s="17">
        <f t="shared" si="24"/>
        <v>10.304009955513445</v>
      </c>
      <c r="J113" s="18">
        <f t="shared" si="17"/>
        <v>10.289414935063965</v>
      </c>
      <c r="K113" s="18">
        <f t="shared" si="18"/>
        <v>1.4595020449480245E-2</v>
      </c>
      <c r="L113" s="18">
        <f t="shared" si="19"/>
        <v>0</v>
      </c>
      <c r="M113" s="18">
        <f t="shared" si="25"/>
        <v>12.40126459324258</v>
      </c>
      <c r="N113" s="18">
        <f t="shared" si="20"/>
        <v>0.65003175625705689</v>
      </c>
      <c r="O113" s="18">
        <f t="shared" si="21"/>
        <v>0.65003175625705689</v>
      </c>
      <c r="P113" s="3"/>
      <c r="Q113" s="42">
        <v>24.642389193548389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6.2908532128810748</v>
      </c>
      <c r="G114" s="13">
        <f t="shared" si="15"/>
        <v>0</v>
      </c>
      <c r="H114" s="13">
        <f t="shared" si="16"/>
        <v>6.2908532128810748</v>
      </c>
      <c r="I114" s="16">
        <f t="shared" si="24"/>
        <v>6.305448233330555</v>
      </c>
      <c r="J114" s="13">
        <f t="shared" si="17"/>
        <v>6.3002783865004188</v>
      </c>
      <c r="K114" s="13">
        <f t="shared" si="18"/>
        <v>5.1698468301362155E-3</v>
      </c>
      <c r="L114" s="13">
        <f t="shared" si="19"/>
        <v>0</v>
      </c>
      <c r="M114" s="13">
        <f t="shared" si="25"/>
        <v>11.751232836985523</v>
      </c>
      <c r="N114" s="13">
        <f t="shared" si="20"/>
        <v>0.6159593210658203</v>
      </c>
      <c r="O114" s="13">
        <f t="shared" si="21"/>
        <v>0.6159593210658203</v>
      </c>
      <c r="Q114" s="41">
        <v>21.550549628888401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111.08489417451889</v>
      </c>
      <c r="G115" s="13">
        <f t="shared" si="15"/>
        <v>1.0790701677864769</v>
      </c>
      <c r="H115" s="13">
        <f t="shared" si="16"/>
        <v>110.00582400673241</v>
      </c>
      <c r="I115" s="16">
        <f t="shared" si="24"/>
        <v>110.01099385356255</v>
      </c>
      <c r="J115" s="13">
        <f t="shared" si="17"/>
        <v>81.144099624812924</v>
      </c>
      <c r="K115" s="13">
        <f t="shared" si="18"/>
        <v>28.866894228749629</v>
      </c>
      <c r="L115" s="13">
        <f t="shared" si="19"/>
        <v>0.52092624618854044</v>
      </c>
      <c r="M115" s="13">
        <f t="shared" si="25"/>
        <v>11.656199762108244</v>
      </c>
      <c r="N115" s="13">
        <f t="shared" si="20"/>
        <v>0.61097801322414691</v>
      </c>
      <c r="O115" s="13">
        <f t="shared" si="21"/>
        <v>1.6900481810106238</v>
      </c>
      <c r="Q115" s="41">
        <v>17.898648860999089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114.3197989125145</v>
      </c>
      <c r="G116" s="13">
        <f t="shared" si="15"/>
        <v>1.143768262546389</v>
      </c>
      <c r="H116" s="13">
        <f t="shared" si="16"/>
        <v>113.17603064996811</v>
      </c>
      <c r="I116" s="16">
        <f t="shared" si="24"/>
        <v>141.5219986325292</v>
      </c>
      <c r="J116" s="13">
        <f t="shared" si="17"/>
        <v>78.702736277999904</v>
      </c>
      <c r="K116" s="13">
        <f t="shared" si="18"/>
        <v>62.8192623545293</v>
      </c>
      <c r="L116" s="13">
        <f t="shared" si="19"/>
        <v>1.9055767642215746</v>
      </c>
      <c r="M116" s="13">
        <f t="shared" si="25"/>
        <v>12.950798513105672</v>
      </c>
      <c r="N116" s="13">
        <f t="shared" si="20"/>
        <v>0.67883643955089412</v>
      </c>
      <c r="O116" s="13">
        <f t="shared" si="21"/>
        <v>1.8226047020972831</v>
      </c>
      <c r="Q116" s="41">
        <v>14.50014863910612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202.44421101724541</v>
      </c>
      <c r="G117" s="13">
        <f t="shared" si="15"/>
        <v>2.9062565046410072</v>
      </c>
      <c r="H117" s="13">
        <f t="shared" si="16"/>
        <v>199.53795451260441</v>
      </c>
      <c r="I117" s="16">
        <f t="shared" si="24"/>
        <v>260.45164010291217</v>
      </c>
      <c r="J117" s="13">
        <f t="shared" si="17"/>
        <v>84.552975306066514</v>
      </c>
      <c r="K117" s="13">
        <f t="shared" si="18"/>
        <v>175.89866479684565</v>
      </c>
      <c r="L117" s="13">
        <f t="shared" si="19"/>
        <v>6.5171977442536928</v>
      </c>
      <c r="M117" s="13">
        <f t="shared" si="25"/>
        <v>18.789159817808471</v>
      </c>
      <c r="N117" s="13">
        <f t="shared" si="20"/>
        <v>0.98486331479611344</v>
      </c>
      <c r="O117" s="13">
        <f t="shared" si="21"/>
        <v>3.8911198194371206</v>
      </c>
      <c r="Q117" s="41">
        <v>13.666957669077229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77.303867973233267</v>
      </c>
      <c r="G118" s="13">
        <f t="shared" si="15"/>
        <v>0.40344964376076436</v>
      </c>
      <c r="H118" s="13">
        <f t="shared" si="16"/>
        <v>76.900418329472501</v>
      </c>
      <c r="I118" s="16">
        <f t="shared" si="24"/>
        <v>246.28188538206444</v>
      </c>
      <c r="J118" s="13">
        <f t="shared" si="17"/>
        <v>73.599413302671593</v>
      </c>
      <c r="K118" s="13">
        <f t="shared" si="18"/>
        <v>172.68247207939285</v>
      </c>
      <c r="L118" s="13">
        <f t="shared" si="19"/>
        <v>6.3860344953216162</v>
      </c>
      <c r="M118" s="13">
        <f t="shared" si="25"/>
        <v>24.190330998333977</v>
      </c>
      <c r="N118" s="13">
        <f t="shared" si="20"/>
        <v>1.2679741832018319</v>
      </c>
      <c r="O118" s="13">
        <f t="shared" si="21"/>
        <v>1.6714238269625963</v>
      </c>
      <c r="Q118" s="41">
        <v>11.503742622580649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9.9921686920649488</v>
      </c>
      <c r="G119" s="13">
        <f t="shared" si="15"/>
        <v>0</v>
      </c>
      <c r="H119" s="13">
        <f t="shared" si="16"/>
        <v>9.9921686920649488</v>
      </c>
      <c r="I119" s="16">
        <f t="shared" si="24"/>
        <v>176.28860627613619</v>
      </c>
      <c r="J119" s="13">
        <f t="shared" si="17"/>
        <v>71.31337048200443</v>
      </c>
      <c r="K119" s="13">
        <f t="shared" si="18"/>
        <v>104.97523579413176</v>
      </c>
      <c r="L119" s="13">
        <f t="shared" si="19"/>
        <v>3.6247879322052206</v>
      </c>
      <c r="M119" s="13">
        <f t="shared" si="25"/>
        <v>26.547144747337363</v>
      </c>
      <c r="N119" s="13">
        <f t="shared" si="20"/>
        <v>1.3915102765507501</v>
      </c>
      <c r="O119" s="13">
        <f t="shared" si="21"/>
        <v>1.3915102765507501</v>
      </c>
      <c r="Q119" s="41">
        <v>11.66671378899137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40.986315626832713</v>
      </c>
      <c r="G120" s="13">
        <f t="shared" si="15"/>
        <v>0</v>
      </c>
      <c r="H120" s="13">
        <f t="shared" si="16"/>
        <v>40.986315626832713</v>
      </c>
      <c r="I120" s="16">
        <f t="shared" si="24"/>
        <v>142.33676348875926</v>
      </c>
      <c r="J120" s="13">
        <f t="shared" si="17"/>
        <v>72.366131865802927</v>
      </c>
      <c r="K120" s="13">
        <f t="shared" si="18"/>
        <v>69.970631622956333</v>
      </c>
      <c r="L120" s="13">
        <f t="shared" si="19"/>
        <v>2.1972249675365716</v>
      </c>
      <c r="M120" s="13">
        <f t="shared" si="25"/>
        <v>27.352859438323183</v>
      </c>
      <c r="N120" s="13">
        <f t="shared" si="20"/>
        <v>1.4337430772208535</v>
      </c>
      <c r="O120" s="13">
        <f t="shared" si="21"/>
        <v>1.4337430772208535</v>
      </c>
      <c r="Q120" s="41">
        <v>12.766800949230751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76.403714597577093</v>
      </c>
      <c r="G121" s="13">
        <f t="shared" si="15"/>
        <v>0.38544657624764084</v>
      </c>
      <c r="H121" s="13">
        <f t="shared" si="16"/>
        <v>76.018268021329447</v>
      </c>
      <c r="I121" s="16">
        <f t="shared" si="24"/>
        <v>143.79167467674918</v>
      </c>
      <c r="J121" s="13">
        <f t="shared" si="17"/>
        <v>80.088336360017323</v>
      </c>
      <c r="K121" s="13">
        <f t="shared" si="18"/>
        <v>63.703338316731859</v>
      </c>
      <c r="L121" s="13">
        <f t="shared" si="19"/>
        <v>1.9416312813765901</v>
      </c>
      <c r="M121" s="13">
        <f t="shared" si="25"/>
        <v>27.86074764247892</v>
      </c>
      <c r="N121" s="13">
        <f t="shared" si="20"/>
        <v>1.4603648349333282</v>
      </c>
      <c r="O121" s="13">
        <f t="shared" si="21"/>
        <v>1.8458114111809691</v>
      </c>
      <c r="Q121" s="41">
        <v>14.761424263614179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2.378243382019845</v>
      </c>
      <c r="G122" s="13">
        <f t="shared" si="15"/>
        <v>0</v>
      </c>
      <c r="H122" s="13">
        <f t="shared" si="16"/>
        <v>2.378243382019845</v>
      </c>
      <c r="I122" s="16">
        <f t="shared" si="24"/>
        <v>64.139950417375118</v>
      </c>
      <c r="J122" s="13">
        <f t="shared" si="17"/>
        <v>55.34272215303708</v>
      </c>
      <c r="K122" s="13">
        <f t="shared" si="18"/>
        <v>8.7972282643380382</v>
      </c>
      <c r="L122" s="13">
        <f t="shared" si="19"/>
        <v>0</v>
      </c>
      <c r="M122" s="13">
        <f t="shared" si="25"/>
        <v>26.40038280754559</v>
      </c>
      <c r="N122" s="13">
        <f t="shared" si="20"/>
        <v>1.38381751902935</v>
      </c>
      <c r="O122" s="13">
        <f t="shared" si="21"/>
        <v>1.38381751902935</v>
      </c>
      <c r="Q122" s="41">
        <v>16.577530119484809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22.403336955664301</v>
      </c>
      <c r="G123" s="13">
        <f t="shared" si="15"/>
        <v>0</v>
      </c>
      <c r="H123" s="13">
        <f t="shared" si="16"/>
        <v>22.403336955664301</v>
      </c>
      <c r="I123" s="16">
        <f t="shared" si="24"/>
        <v>31.200565220002339</v>
      </c>
      <c r="J123" s="13">
        <f t="shared" si="17"/>
        <v>30.394840887325731</v>
      </c>
      <c r="K123" s="13">
        <f t="shared" si="18"/>
        <v>0.8057243326766077</v>
      </c>
      <c r="L123" s="13">
        <f t="shared" si="19"/>
        <v>0</v>
      </c>
      <c r="M123" s="13">
        <f t="shared" si="25"/>
        <v>25.01656528851624</v>
      </c>
      <c r="N123" s="13">
        <f t="shared" si="20"/>
        <v>1.3112825508839174</v>
      </c>
      <c r="O123" s="13">
        <f t="shared" si="21"/>
        <v>1.3112825508839174</v>
      </c>
      <c r="Q123" s="41">
        <v>19.502798983278161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4.8936049086503486</v>
      </c>
      <c r="G124" s="13">
        <f t="shared" si="15"/>
        <v>0</v>
      </c>
      <c r="H124" s="13">
        <f t="shared" si="16"/>
        <v>4.8936049086503486</v>
      </c>
      <c r="I124" s="16">
        <f t="shared" si="24"/>
        <v>5.6993292413269563</v>
      </c>
      <c r="J124" s="13">
        <f t="shared" si="17"/>
        <v>5.6960722674139763</v>
      </c>
      <c r="K124" s="13">
        <f t="shared" si="18"/>
        <v>3.2569739129799657E-3</v>
      </c>
      <c r="L124" s="13">
        <f t="shared" si="19"/>
        <v>0</v>
      </c>
      <c r="M124" s="13">
        <f t="shared" si="25"/>
        <v>23.705282737632324</v>
      </c>
      <c r="N124" s="13">
        <f t="shared" si="20"/>
        <v>1.2425496169890338</v>
      </c>
      <c r="O124" s="13">
        <f t="shared" si="21"/>
        <v>1.2425496169890338</v>
      </c>
      <c r="Q124" s="41">
        <v>22.678616467661509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5.1827650332113482</v>
      </c>
      <c r="G125" s="18">
        <f t="shared" si="15"/>
        <v>0</v>
      </c>
      <c r="H125" s="18">
        <f t="shared" si="16"/>
        <v>5.1827650332113482</v>
      </c>
      <c r="I125" s="17">
        <f t="shared" si="24"/>
        <v>5.1860220071243281</v>
      </c>
      <c r="J125" s="18">
        <f t="shared" si="17"/>
        <v>5.1841174005571942</v>
      </c>
      <c r="K125" s="18">
        <f t="shared" si="18"/>
        <v>1.9046065671339818E-3</v>
      </c>
      <c r="L125" s="18">
        <f t="shared" si="19"/>
        <v>0</v>
      </c>
      <c r="M125" s="18">
        <f t="shared" si="25"/>
        <v>22.462733120643289</v>
      </c>
      <c r="N125" s="18">
        <f t="shared" si="20"/>
        <v>1.1774194277494598</v>
      </c>
      <c r="O125" s="18">
        <f t="shared" si="21"/>
        <v>1.1774194277494598</v>
      </c>
      <c r="P125" s="3"/>
      <c r="Q125" s="42">
        <v>24.48678219354839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7.4954766020064474</v>
      </c>
      <c r="G126" s="13">
        <f t="shared" si="15"/>
        <v>0</v>
      </c>
      <c r="H126" s="13">
        <f t="shared" si="16"/>
        <v>7.4954766020064474</v>
      </c>
      <c r="I126" s="16">
        <f t="shared" si="24"/>
        <v>7.4973812085735814</v>
      </c>
      <c r="J126" s="13">
        <f t="shared" si="17"/>
        <v>7.4885373163812039</v>
      </c>
      <c r="K126" s="13">
        <f t="shared" si="18"/>
        <v>8.8438921923774672E-3</v>
      </c>
      <c r="L126" s="13">
        <f t="shared" si="19"/>
        <v>0</v>
      </c>
      <c r="M126" s="13">
        <f t="shared" si="25"/>
        <v>21.28531369289383</v>
      </c>
      <c r="N126" s="13">
        <f t="shared" si="20"/>
        <v>1.1157031396470189</v>
      </c>
      <c r="O126" s="13">
        <f t="shared" si="21"/>
        <v>1.1157031396470189</v>
      </c>
      <c r="Q126" s="41">
        <v>21.4232116122703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7.5467868466182253</v>
      </c>
      <c r="G127" s="13">
        <f t="shared" si="15"/>
        <v>0</v>
      </c>
      <c r="H127" s="13">
        <f t="shared" si="16"/>
        <v>7.5467868466182253</v>
      </c>
      <c r="I127" s="16">
        <f t="shared" si="24"/>
        <v>7.5556307388106028</v>
      </c>
      <c r="J127" s="13">
        <f t="shared" si="17"/>
        <v>7.5438365151673867</v>
      </c>
      <c r="K127" s="13">
        <f t="shared" si="18"/>
        <v>1.1794223643216029E-2</v>
      </c>
      <c r="L127" s="13">
        <f t="shared" si="19"/>
        <v>0</v>
      </c>
      <c r="M127" s="13">
        <f t="shared" si="25"/>
        <v>20.169610553246812</v>
      </c>
      <c r="N127" s="13">
        <f t="shared" si="20"/>
        <v>1.0572218076930626</v>
      </c>
      <c r="O127" s="13">
        <f t="shared" si="21"/>
        <v>1.0572218076930626</v>
      </c>
      <c r="Q127" s="41">
        <v>19.55001986105793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148.6699794063434</v>
      </c>
      <c r="G128" s="13">
        <f t="shared" si="15"/>
        <v>1.8307718724229671</v>
      </c>
      <c r="H128" s="13">
        <f t="shared" si="16"/>
        <v>146.83920753392044</v>
      </c>
      <c r="I128" s="16">
        <f t="shared" si="24"/>
        <v>146.85100175756367</v>
      </c>
      <c r="J128" s="13">
        <f t="shared" si="17"/>
        <v>80.693381126163331</v>
      </c>
      <c r="K128" s="13">
        <f t="shared" si="18"/>
        <v>66.157620631400334</v>
      </c>
      <c r="L128" s="13">
        <f t="shared" si="19"/>
        <v>2.0417221871365543</v>
      </c>
      <c r="M128" s="13">
        <f t="shared" si="25"/>
        <v>21.154110932690305</v>
      </c>
      <c r="N128" s="13">
        <f t="shared" si="20"/>
        <v>1.1088259409549319</v>
      </c>
      <c r="O128" s="13">
        <f t="shared" si="21"/>
        <v>2.9395978133778993</v>
      </c>
      <c r="Q128" s="41">
        <v>14.78386708317551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179.25706695580769</v>
      </c>
      <c r="G129" s="13">
        <f t="shared" si="15"/>
        <v>2.4425136234122529</v>
      </c>
      <c r="H129" s="13">
        <f t="shared" si="16"/>
        <v>176.81455333239543</v>
      </c>
      <c r="I129" s="16">
        <f t="shared" si="24"/>
        <v>240.93045177665923</v>
      </c>
      <c r="J129" s="13">
        <f t="shared" si="17"/>
        <v>79.907502045924019</v>
      </c>
      <c r="K129" s="13">
        <f t="shared" si="18"/>
        <v>161.02294973073521</v>
      </c>
      <c r="L129" s="13">
        <f t="shared" si="19"/>
        <v>5.9105341237340374</v>
      </c>
      <c r="M129" s="13">
        <f t="shared" si="25"/>
        <v>25.95581911546941</v>
      </c>
      <c r="N129" s="13">
        <f t="shared" si="20"/>
        <v>1.3605150150503715</v>
      </c>
      <c r="O129" s="13">
        <f t="shared" si="21"/>
        <v>3.8030286384626244</v>
      </c>
      <c r="Q129" s="41">
        <v>12.881810230030339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0.47011813890789872</v>
      </c>
      <c r="G130" s="13">
        <f t="shared" si="15"/>
        <v>0</v>
      </c>
      <c r="H130" s="13">
        <f t="shared" si="16"/>
        <v>0.47011813890789872</v>
      </c>
      <c r="I130" s="16">
        <f t="shared" si="24"/>
        <v>155.58253374590907</v>
      </c>
      <c r="J130" s="13">
        <f t="shared" si="17"/>
        <v>70.461175211949083</v>
      </c>
      <c r="K130" s="13">
        <f t="shared" si="18"/>
        <v>85.121358533959992</v>
      </c>
      <c r="L130" s="13">
        <f t="shared" si="19"/>
        <v>2.8151041619474473</v>
      </c>
      <c r="M130" s="13">
        <f t="shared" si="25"/>
        <v>27.410408262366484</v>
      </c>
      <c r="N130" s="13">
        <f t="shared" si="20"/>
        <v>1.4367595891968805</v>
      </c>
      <c r="O130" s="13">
        <f t="shared" si="21"/>
        <v>1.4367595891968805</v>
      </c>
      <c r="Q130" s="41">
        <v>11.86455769253311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12.75847853151723</v>
      </c>
      <c r="G131" s="13">
        <f t="shared" si="15"/>
        <v>0</v>
      </c>
      <c r="H131" s="13">
        <f t="shared" si="16"/>
        <v>12.75847853151723</v>
      </c>
      <c r="I131" s="16">
        <f t="shared" si="24"/>
        <v>95.064732903529773</v>
      </c>
      <c r="J131" s="13">
        <f t="shared" si="17"/>
        <v>60.922847825667951</v>
      </c>
      <c r="K131" s="13">
        <f t="shared" si="18"/>
        <v>34.141885077861822</v>
      </c>
      <c r="L131" s="13">
        <f t="shared" si="19"/>
        <v>0.73605170620901095</v>
      </c>
      <c r="M131" s="13">
        <f t="shared" si="25"/>
        <v>26.709700379378614</v>
      </c>
      <c r="N131" s="13">
        <f t="shared" si="20"/>
        <v>1.4000308852508361</v>
      </c>
      <c r="O131" s="13">
        <f t="shared" si="21"/>
        <v>1.4000308852508361</v>
      </c>
      <c r="Q131" s="41">
        <v>11.926197419046019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57.283176978042228</v>
      </c>
      <c r="G132" s="13">
        <f t="shared" si="15"/>
        <v>3.0358238569435513E-3</v>
      </c>
      <c r="H132" s="13">
        <f t="shared" si="16"/>
        <v>57.280141154185287</v>
      </c>
      <c r="I132" s="16">
        <f t="shared" si="24"/>
        <v>90.685974525838091</v>
      </c>
      <c r="J132" s="13">
        <f t="shared" si="17"/>
        <v>58.182256080063439</v>
      </c>
      <c r="K132" s="13">
        <f t="shared" si="18"/>
        <v>32.503718445774652</v>
      </c>
      <c r="L132" s="13">
        <f t="shared" si="19"/>
        <v>0.66924375139004666</v>
      </c>
      <c r="M132" s="13">
        <f t="shared" si="25"/>
        <v>25.978913245517823</v>
      </c>
      <c r="N132" s="13">
        <f t="shared" si="20"/>
        <v>1.3617255301395166</v>
      </c>
      <c r="O132" s="13">
        <f t="shared" si="21"/>
        <v>1.36476135399646</v>
      </c>
      <c r="Q132" s="41">
        <v>11.25726662258065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76.877533608456432</v>
      </c>
      <c r="G133" s="13">
        <f t="shared" si="15"/>
        <v>0.39492295646522763</v>
      </c>
      <c r="H133" s="13">
        <f t="shared" si="16"/>
        <v>76.482610651991209</v>
      </c>
      <c r="I133" s="16">
        <f t="shared" si="24"/>
        <v>108.31708534637582</v>
      </c>
      <c r="J133" s="13">
        <f t="shared" si="17"/>
        <v>76.403106131926009</v>
      </c>
      <c r="K133" s="13">
        <f t="shared" si="18"/>
        <v>31.91397921444981</v>
      </c>
      <c r="L133" s="13">
        <f t="shared" si="19"/>
        <v>0.64519291849576255</v>
      </c>
      <c r="M133" s="13">
        <f t="shared" si="25"/>
        <v>25.26238063387407</v>
      </c>
      <c r="N133" s="13">
        <f t="shared" si="20"/>
        <v>1.3241673481928107</v>
      </c>
      <c r="O133" s="13">
        <f t="shared" si="21"/>
        <v>1.7190903046580384</v>
      </c>
      <c r="Q133" s="41">
        <v>16.35451555412013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38.341104213868803</v>
      </c>
      <c r="G134" s="13">
        <f t="shared" ref="G134:G197" si="28">IF((F134-$J$2)&gt;0,$I$2*(F134-$J$2),0)</f>
        <v>0</v>
      </c>
      <c r="H134" s="13">
        <f t="shared" ref="H134:H197" si="29">F134-G134</f>
        <v>38.341104213868803</v>
      </c>
      <c r="I134" s="16">
        <f t="shared" si="24"/>
        <v>69.609890509822847</v>
      </c>
      <c r="J134" s="13">
        <f t="shared" ref="J134:J197" si="30">I134/SQRT(1+(I134/($K$2*(300+(25*Q134)+0.05*(Q134)^3)))^2)</f>
        <v>57.06166414086676</v>
      </c>
      <c r="K134" s="13">
        <f t="shared" ref="K134:K197" si="31">I134-J134</f>
        <v>12.548226368956087</v>
      </c>
      <c r="L134" s="13">
        <f t="shared" ref="L134:L197" si="32">IF(K134&gt;$N$2,(K134-$N$2)/$L$2,0)</f>
        <v>0</v>
      </c>
      <c r="M134" s="13">
        <f t="shared" si="25"/>
        <v>23.938213285681258</v>
      </c>
      <c r="N134" s="13">
        <f t="shared" ref="N134:N197" si="33">$M$2*M134</f>
        <v>1.2547590374151305</v>
      </c>
      <c r="O134" s="13">
        <f t="shared" ref="O134:O197" si="34">N134+G134</f>
        <v>1.2547590374151305</v>
      </c>
      <c r="Q134" s="41">
        <v>15.230044953113801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19.375077924140321</v>
      </c>
      <c r="G135" s="13">
        <f t="shared" si="28"/>
        <v>0</v>
      </c>
      <c r="H135" s="13">
        <f t="shared" si="29"/>
        <v>19.375077924140321</v>
      </c>
      <c r="I135" s="16">
        <f t="shared" ref="I135:I198" si="36">H135+K134-L134</f>
        <v>31.923304293096407</v>
      </c>
      <c r="J135" s="13">
        <f t="shared" si="30"/>
        <v>31.031637707597248</v>
      </c>
      <c r="K135" s="13">
        <f t="shared" si="31"/>
        <v>0.89166658549915923</v>
      </c>
      <c r="L135" s="13">
        <f t="shared" si="32"/>
        <v>0</v>
      </c>
      <c r="M135" s="13">
        <f t="shared" ref="M135:M198" si="37">L135+M134-N134</f>
        <v>22.683454248266127</v>
      </c>
      <c r="N135" s="13">
        <f t="shared" si="33"/>
        <v>1.1889888722325563</v>
      </c>
      <c r="O135" s="13">
        <f t="shared" si="34"/>
        <v>1.1889888722325563</v>
      </c>
      <c r="Q135" s="41">
        <v>19.249256859454199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6.6666670000000003E-3</v>
      </c>
      <c r="G136" s="13">
        <f t="shared" si="28"/>
        <v>0</v>
      </c>
      <c r="H136" s="13">
        <f t="shared" si="29"/>
        <v>6.6666670000000003E-3</v>
      </c>
      <c r="I136" s="16">
        <f t="shared" si="36"/>
        <v>0.89833325249915918</v>
      </c>
      <c r="J136" s="13">
        <f t="shared" si="30"/>
        <v>0.89831910173201457</v>
      </c>
      <c r="K136" s="13">
        <f t="shared" si="31"/>
        <v>1.4150767144616161E-5</v>
      </c>
      <c r="L136" s="13">
        <f t="shared" si="32"/>
        <v>0</v>
      </c>
      <c r="M136" s="13">
        <f t="shared" si="37"/>
        <v>21.49446537603357</v>
      </c>
      <c r="N136" s="13">
        <f t="shared" si="33"/>
        <v>1.1266661535310647</v>
      </c>
      <c r="O136" s="13">
        <f t="shared" si="34"/>
        <v>1.1266661535310647</v>
      </c>
      <c r="Q136" s="41">
        <v>21.94793619354839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5.1082580113842537</v>
      </c>
      <c r="G137" s="18">
        <f t="shared" si="28"/>
        <v>0</v>
      </c>
      <c r="H137" s="18">
        <f t="shared" si="29"/>
        <v>5.1082580113842537</v>
      </c>
      <c r="I137" s="17">
        <f t="shared" si="36"/>
        <v>5.1082721621513985</v>
      </c>
      <c r="J137" s="18">
        <f t="shared" si="30"/>
        <v>5.1057101199109018</v>
      </c>
      <c r="K137" s="18">
        <f t="shared" si="31"/>
        <v>2.5620422404966092E-3</v>
      </c>
      <c r="L137" s="18">
        <f t="shared" si="32"/>
        <v>0</v>
      </c>
      <c r="M137" s="18">
        <f t="shared" si="37"/>
        <v>20.367799222502505</v>
      </c>
      <c r="N137" s="18">
        <f t="shared" si="33"/>
        <v>1.067610177990131</v>
      </c>
      <c r="O137" s="18">
        <f t="shared" si="34"/>
        <v>1.067610177990131</v>
      </c>
      <c r="P137" s="3"/>
      <c r="Q137" s="42">
        <v>22.052084607003309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7.4533333329999998</v>
      </c>
      <c r="G138" s="13">
        <f t="shared" si="28"/>
        <v>0</v>
      </c>
      <c r="H138" s="13">
        <f t="shared" si="29"/>
        <v>7.4533333329999998</v>
      </c>
      <c r="I138" s="16">
        <f t="shared" si="36"/>
        <v>7.4558953752404964</v>
      </c>
      <c r="J138" s="13">
        <f t="shared" si="30"/>
        <v>7.4464981580096232</v>
      </c>
      <c r="K138" s="13">
        <f t="shared" si="31"/>
        <v>9.3972172308731672E-3</v>
      </c>
      <c r="L138" s="13">
        <f t="shared" si="32"/>
        <v>0</v>
      </c>
      <c r="M138" s="13">
        <f t="shared" si="37"/>
        <v>19.300189044512376</v>
      </c>
      <c r="N138" s="13">
        <f t="shared" si="33"/>
        <v>1.0116497141375187</v>
      </c>
      <c r="O138" s="13">
        <f t="shared" si="34"/>
        <v>1.0116497141375187</v>
      </c>
      <c r="Q138" s="41">
        <v>20.875803161602018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22.486117212556611</v>
      </c>
      <c r="G139" s="13">
        <f t="shared" si="28"/>
        <v>0</v>
      </c>
      <c r="H139" s="13">
        <f t="shared" si="29"/>
        <v>22.486117212556611</v>
      </c>
      <c r="I139" s="16">
        <f t="shared" si="36"/>
        <v>22.495514429787484</v>
      </c>
      <c r="J139" s="13">
        <f t="shared" si="30"/>
        <v>22.151152872880896</v>
      </c>
      <c r="K139" s="13">
        <f t="shared" si="31"/>
        <v>0.34436155690658765</v>
      </c>
      <c r="L139" s="13">
        <f t="shared" si="32"/>
        <v>0</v>
      </c>
      <c r="M139" s="13">
        <f t="shared" si="37"/>
        <v>18.288539330374856</v>
      </c>
      <c r="N139" s="13">
        <f t="shared" si="33"/>
        <v>0.95862250586747755</v>
      </c>
      <c r="O139" s="13">
        <f t="shared" si="34"/>
        <v>0.95862250586747755</v>
      </c>
      <c r="Q139" s="41">
        <v>18.689639722200688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27.41354569763897</v>
      </c>
      <c r="G140" s="13">
        <f t="shared" si="28"/>
        <v>0</v>
      </c>
      <c r="H140" s="13">
        <f t="shared" si="29"/>
        <v>27.41354569763897</v>
      </c>
      <c r="I140" s="16">
        <f t="shared" si="36"/>
        <v>27.757907254545557</v>
      </c>
      <c r="J140" s="13">
        <f t="shared" si="30"/>
        <v>26.62382513517003</v>
      </c>
      <c r="K140" s="13">
        <f t="shared" si="31"/>
        <v>1.1340821193755275</v>
      </c>
      <c r="L140" s="13">
        <f t="shared" si="32"/>
        <v>0</v>
      </c>
      <c r="M140" s="13">
        <f t="shared" si="37"/>
        <v>17.329916824507379</v>
      </c>
      <c r="N140" s="13">
        <f t="shared" si="33"/>
        <v>0.90837480198281706</v>
      </c>
      <c r="O140" s="13">
        <f t="shared" si="34"/>
        <v>0.90837480198281706</v>
      </c>
      <c r="Q140" s="41">
        <v>14.409645877020809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76.904036831843669</v>
      </c>
      <c r="G141" s="13">
        <f t="shared" si="28"/>
        <v>0.39545302093297241</v>
      </c>
      <c r="H141" s="13">
        <f t="shared" si="29"/>
        <v>76.508583810910693</v>
      </c>
      <c r="I141" s="16">
        <f t="shared" si="36"/>
        <v>77.642665930286228</v>
      </c>
      <c r="J141" s="13">
        <f t="shared" si="30"/>
        <v>53.686959237180389</v>
      </c>
      <c r="K141" s="13">
        <f t="shared" si="31"/>
        <v>23.955706693105839</v>
      </c>
      <c r="L141" s="13">
        <f t="shared" si="32"/>
        <v>0.32063746691416706</v>
      </c>
      <c r="M141" s="13">
        <f t="shared" si="37"/>
        <v>16.74217948943873</v>
      </c>
      <c r="N141" s="13">
        <f t="shared" si="33"/>
        <v>0.87756762669355726</v>
      </c>
      <c r="O141" s="13">
        <f t="shared" si="34"/>
        <v>1.2730206476265296</v>
      </c>
      <c r="Q141" s="41">
        <v>10.953568622580651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108.35796925619729</v>
      </c>
      <c r="G142" s="13">
        <f t="shared" si="28"/>
        <v>1.0245316694200448</v>
      </c>
      <c r="H142" s="13">
        <f t="shared" si="29"/>
        <v>107.33343758677725</v>
      </c>
      <c r="I142" s="16">
        <f t="shared" si="36"/>
        <v>130.96850681296891</v>
      </c>
      <c r="J142" s="13">
        <f t="shared" si="30"/>
        <v>68.627767570729574</v>
      </c>
      <c r="K142" s="13">
        <f t="shared" si="31"/>
        <v>62.340739242239337</v>
      </c>
      <c r="L142" s="13">
        <f t="shared" si="32"/>
        <v>1.8860615636067466</v>
      </c>
      <c r="M142" s="13">
        <f t="shared" si="37"/>
        <v>17.750673426351916</v>
      </c>
      <c r="N142" s="13">
        <f t="shared" si="33"/>
        <v>0.93042941994514883</v>
      </c>
      <c r="O142" s="13">
        <f t="shared" si="34"/>
        <v>1.9549610893651936</v>
      </c>
      <c r="Q142" s="41">
        <v>12.149750813815229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14.44750140690109</v>
      </c>
      <c r="G143" s="13">
        <f t="shared" si="28"/>
        <v>0</v>
      </c>
      <c r="H143" s="13">
        <f t="shared" si="29"/>
        <v>14.44750140690109</v>
      </c>
      <c r="I143" s="16">
        <f t="shared" si="36"/>
        <v>74.902179085533675</v>
      </c>
      <c r="J143" s="13">
        <f t="shared" si="30"/>
        <v>54.877841298880071</v>
      </c>
      <c r="K143" s="13">
        <f t="shared" si="31"/>
        <v>20.024337786653604</v>
      </c>
      <c r="L143" s="13">
        <f t="shared" si="32"/>
        <v>0.16030779645548693</v>
      </c>
      <c r="M143" s="13">
        <f t="shared" si="37"/>
        <v>16.980551802862255</v>
      </c>
      <c r="N143" s="13">
        <f t="shared" si="33"/>
        <v>0.89006228579648317</v>
      </c>
      <c r="O143" s="13">
        <f t="shared" si="34"/>
        <v>0.89006228579648317</v>
      </c>
      <c r="Q143" s="41">
        <v>12.160043471490971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75.813499928687222</v>
      </c>
      <c r="G144" s="13">
        <f t="shared" si="28"/>
        <v>0.37364228286984341</v>
      </c>
      <c r="H144" s="13">
        <f t="shared" si="29"/>
        <v>75.439857645817384</v>
      </c>
      <c r="I144" s="16">
        <f t="shared" si="36"/>
        <v>95.303887636015503</v>
      </c>
      <c r="J144" s="13">
        <f t="shared" si="30"/>
        <v>65.322172201349858</v>
      </c>
      <c r="K144" s="13">
        <f t="shared" si="31"/>
        <v>29.981715434665645</v>
      </c>
      <c r="L144" s="13">
        <f t="shared" si="32"/>
        <v>0.56639105013291557</v>
      </c>
      <c r="M144" s="13">
        <f t="shared" si="37"/>
        <v>16.656880567198687</v>
      </c>
      <c r="N144" s="13">
        <f t="shared" si="33"/>
        <v>0.87309654974703821</v>
      </c>
      <c r="O144" s="13">
        <f t="shared" si="34"/>
        <v>1.2467388326168816</v>
      </c>
      <c r="Q144" s="41">
        <v>13.71782345752721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20.251003514393989</v>
      </c>
      <c r="G145" s="13">
        <f t="shared" si="28"/>
        <v>0</v>
      </c>
      <c r="H145" s="13">
        <f t="shared" si="29"/>
        <v>20.251003514393989</v>
      </c>
      <c r="I145" s="16">
        <f t="shared" si="36"/>
        <v>49.666327898926717</v>
      </c>
      <c r="J145" s="13">
        <f t="shared" si="30"/>
        <v>44.163975168818403</v>
      </c>
      <c r="K145" s="13">
        <f t="shared" si="31"/>
        <v>5.5023527301083135</v>
      </c>
      <c r="L145" s="13">
        <f t="shared" si="32"/>
        <v>0</v>
      </c>
      <c r="M145" s="13">
        <f t="shared" si="37"/>
        <v>15.78378401745165</v>
      </c>
      <c r="N145" s="13">
        <f t="shared" si="33"/>
        <v>0.82733182314622888</v>
      </c>
      <c r="O145" s="13">
        <f t="shared" si="34"/>
        <v>0.82733182314622888</v>
      </c>
      <c r="Q145" s="41">
        <v>14.776998084893309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0.49190806326646991</v>
      </c>
      <c r="G146" s="13">
        <f t="shared" si="28"/>
        <v>0</v>
      </c>
      <c r="H146" s="13">
        <f t="shared" si="29"/>
        <v>0.49190806326646991</v>
      </c>
      <c r="I146" s="16">
        <f t="shared" si="36"/>
        <v>5.9942607933747833</v>
      </c>
      <c r="J146" s="13">
        <f t="shared" si="30"/>
        <v>5.9867975867647463</v>
      </c>
      <c r="K146" s="13">
        <f t="shared" si="31"/>
        <v>7.4632066100370764E-3</v>
      </c>
      <c r="L146" s="13">
        <f t="shared" si="32"/>
        <v>0</v>
      </c>
      <c r="M146" s="13">
        <f t="shared" si="37"/>
        <v>14.95645219430542</v>
      </c>
      <c r="N146" s="13">
        <f t="shared" si="33"/>
        <v>0.7839659265504787</v>
      </c>
      <c r="O146" s="13">
        <f t="shared" si="34"/>
        <v>0.7839659265504787</v>
      </c>
      <c r="Q146" s="41">
        <v>17.879736868992939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11.271109142977259</v>
      </c>
      <c r="G147" s="13">
        <f t="shared" si="28"/>
        <v>0</v>
      </c>
      <c r="H147" s="13">
        <f t="shared" si="29"/>
        <v>11.271109142977259</v>
      </c>
      <c r="I147" s="16">
        <f t="shared" si="36"/>
        <v>11.278572349587296</v>
      </c>
      <c r="J147" s="13">
        <f t="shared" si="30"/>
        <v>11.2408463785909</v>
      </c>
      <c r="K147" s="13">
        <f t="shared" si="31"/>
        <v>3.7725970996396185E-2</v>
      </c>
      <c r="L147" s="13">
        <f t="shared" si="32"/>
        <v>0</v>
      </c>
      <c r="M147" s="13">
        <f t="shared" si="37"/>
        <v>14.172486267754941</v>
      </c>
      <c r="N147" s="13">
        <f t="shared" si="33"/>
        <v>0.74287312151840312</v>
      </c>
      <c r="O147" s="13">
        <f t="shared" si="34"/>
        <v>0.74287312151840312</v>
      </c>
      <c r="Q147" s="41">
        <v>19.80704808888057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7.488761880959812</v>
      </c>
      <c r="G148" s="13">
        <f t="shared" si="28"/>
        <v>0</v>
      </c>
      <c r="H148" s="13">
        <f t="shared" si="29"/>
        <v>7.488761880959812</v>
      </c>
      <c r="I148" s="16">
        <f t="shared" si="36"/>
        <v>7.5264878519562082</v>
      </c>
      <c r="J148" s="13">
        <f t="shared" si="30"/>
        <v>7.5187497797577398</v>
      </c>
      <c r="K148" s="13">
        <f t="shared" si="31"/>
        <v>7.7380721984683376E-3</v>
      </c>
      <c r="L148" s="13">
        <f t="shared" si="32"/>
        <v>0</v>
      </c>
      <c r="M148" s="13">
        <f t="shared" si="37"/>
        <v>13.429613146236537</v>
      </c>
      <c r="N148" s="13">
        <f t="shared" si="33"/>
        <v>0.7039342603864589</v>
      </c>
      <c r="O148" s="13">
        <f t="shared" si="34"/>
        <v>0.7039342603864589</v>
      </c>
      <c r="Q148" s="41">
        <v>22.452986209566419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39.425777378132082</v>
      </c>
      <c r="G149" s="18">
        <f t="shared" si="28"/>
        <v>0</v>
      </c>
      <c r="H149" s="18">
        <f t="shared" si="29"/>
        <v>39.425777378132082</v>
      </c>
      <c r="I149" s="17">
        <f t="shared" si="36"/>
        <v>39.433515450330553</v>
      </c>
      <c r="J149" s="18">
        <f t="shared" si="30"/>
        <v>38.495867954403003</v>
      </c>
      <c r="K149" s="18">
        <f t="shared" si="31"/>
        <v>0.93764749592754981</v>
      </c>
      <c r="L149" s="18">
        <f t="shared" si="32"/>
        <v>0</v>
      </c>
      <c r="M149" s="18">
        <f t="shared" si="37"/>
        <v>12.725678885850078</v>
      </c>
      <c r="N149" s="18">
        <f t="shared" si="33"/>
        <v>0.66703644080297408</v>
      </c>
      <c r="O149" s="18">
        <f t="shared" si="34"/>
        <v>0.66703644080297408</v>
      </c>
      <c r="P149" s="3"/>
      <c r="Q149" s="42">
        <v>23.424488193548381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65.701078683424512</v>
      </c>
      <c r="G150" s="13">
        <f t="shared" si="28"/>
        <v>0.17139385796458925</v>
      </c>
      <c r="H150" s="13">
        <f t="shared" si="29"/>
        <v>65.529684825459924</v>
      </c>
      <c r="I150" s="16">
        <f t="shared" si="36"/>
        <v>66.467332321387474</v>
      </c>
      <c r="J150" s="13">
        <f t="shared" si="30"/>
        <v>61.095978689902694</v>
      </c>
      <c r="K150" s="13">
        <f t="shared" si="31"/>
        <v>5.3713536314847801</v>
      </c>
      <c r="L150" s="13">
        <f t="shared" si="32"/>
        <v>0</v>
      </c>
      <c r="M150" s="13">
        <f t="shared" si="37"/>
        <v>12.058642445047104</v>
      </c>
      <c r="N150" s="13">
        <f t="shared" si="33"/>
        <v>0.63207267837032033</v>
      </c>
      <c r="O150" s="13">
        <f t="shared" si="34"/>
        <v>0.80346653633490961</v>
      </c>
      <c r="Q150" s="41">
        <v>21.50700609144015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14.67777500147197</v>
      </c>
      <c r="G151" s="13">
        <f t="shared" si="28"/>
        <v>0</v>
      </c>
      <c r="H151" s="13">
        <f t="shared" si="29"/>
        <v>14.67777500147197</v>
      </c>
      <c r="I151" s="16">
        <f t="shared" si="36"/>
        <v>20.049128632956752</v>
      </c>
      <c r="J151" s="13">
        <f t="shared" si="30"/>
        <v>19.753139955422977</v>
      </c>
      <c r="K151" s="13">
        <f t="shared" si="31"/>
        <v>0.29598867753377434</v>
      </c>
      <c r="L151" s="13">
        <f t="shared" si="32"/>
        <v>0</v>
      </c>
      <c r="M151" s="13">
        <f t="shared" si="37"/>
        <v>11.426569766676783</v>
      </c>
      <c r="N151" s="13">
        <f t="shared" si="33"/>
        <v>0.59894159644605904</v>
      </c>
      <c r="O151" s="13">
        <f t="shared" si="34"/>
        <v>0.59894159644605904</v>
      </c>
      <c r="Q151" s="41">
        <v>17.322488830083859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33.811666669999987</v>
      </c>
      <c r="G152" s="13">
        <f t="shared" si="28"/>
        <v>0</v>
      </c>
      <c r="H152" s="13">
        <f t="shared" si="29"/>
        <v>33.811666669999987</v>
      </c>
      <c r="I152" s="16">
        <f t="shared" si="36"/>
        <v>34.107655347533765</v>
      </c>
      <c r="J152" s="13">
        <f t="shared" si="30"/>
        <v>32.489049519292365</v>
      </c>
      <c r="K152" s="13">
        <f t="shared" si="31"/>
        <v>1.6186058282413995</v>
      </c>
      <c r="L152" s="13">
        <f t="shared" si="32"/>
        <v>0</v>
      </c>
      <c r="M152" s="13">
        <f t="shared" si="37"/>
        <v>10.827628170230724</v>
      </c>
      <c r="N152" s="13">
        <f t="shared" si="33"/>
        <v>0.56754713220364761</v>
      </c>
      <c r="O152" s="13">
        <f t="shared" si="34"/>
        <v>0.56754713220364761</v>
      </c>
      <c r="Q152" s="41">
        <v>16.214470094185121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62.448516070976027</v>
      </c>
      <c r="G153" s="13">
        <f t="shared" si="28"/>
        <v>0.10634260571561953</v>
      </c>
      <c r="H153" s="13">
        <f t="shared" si="29"/>
        <v>62.342173465260409</v>
      </c>
      <c r="I153" s="16">
        <f t="shared" si="36"/>
        <v>63.960779293501808</v>
      </c>
      <c r="J153" s="13">
        <f t="shared" si="30"/>
        <v>49.045279762209994</v>
      </c>
      <c r="K153" s="13">
        <f t="shared" si="31"/>
        <v>14.915499531291815</v>
      </c>
      <c r="L153" s="13">
        <f t="shared" si="32"/>
        <v>0</v>
      </c>
      <c r="M153" s="13">
        <f t="shared" si="37"/>
        <v>10.260081038027076</v>
      </c>
      <c r="N153" s="13">
        <f t="shared" si="33"/>
        <v>0.53779825810043569</v>
      </c>
      <c r="O153" s="13">
        <f t="shared" si="34"/>
        <v>0.64414086381605518</v>
      </c>
      <c r="Q153" s="41">
        <v>11.365751830105991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4.215128944616656</v>
      </c>
      <c r="G154" s="13">
        <f t="shared" si="28"/>
        <v>0</v>
      </c>
      <c r="H154" s="13">
        <f t="shared" si="29"/>
        <v>4.215128944616656</v>
      </c>
      <c r="I154" s="16">
        <f t="shared" si="36"/>
        <v>19.13062847590847</v>
      </c>
      <c r="J154" s="13">
        <f t="shared" si="30"/>
        <v>18.539027255274679</v>
      </c>
      <c r="K154" s="13">
        <f t="shared" si="31"/>
        <v>0.59160122063379106</v>
      </c>
      <c r="L154" s="13">
        <f t="shared" si="32"/>
        <v>0</v>
      </c>
      <c r="M154" s="13">
        <f t="shared" si="37"/>
        <v>9.7222827799266405</v>
      </c>
      <c r="N154" s="13">
        <f t="shared" si="33"/>
        <v>0.50960871794535334</v>
      </c>
      <c r="O154" s="13">
        <f t="shared" si="34"/>
        <v>0.50960871794535334</v>
      </c>
      <c r="Q154" s="41">
        <v>11.115187622580651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104.73047315924229</v>
      </c>
      <c r="G155" s="13">
        <f t="shared" si="28"/>
        <v>0.95198174748094488</v>
      </c>
      <c r="H155" s="13">
        <f t="shared" si="29"/>
        <v>103.77849141176135</v>
      </c>
      <c r="I155" s="16">
        <f t="shared" si="36"/>
        <v>104.37009263239514</v>
      </c>
      <c r="J155" s="13">
        <f t="shared" si="30"/>
        <v>67.112742374408043</v>
      </c>
      <c r="K155" s="13">
        <f t="shared" si="31"/>
        <v>37.257350257987099</v>
      </c>
      <c r="L155" s="13">
        <f t="shared" si="32"/>
        <v>0.86310706975812668</v>
      </c>
      <c r="M155" s="13">
        <f t="shared" si="37"/>
        <v>10.075781131739413</v>
      </c>
      <c r="N155" s="13">
        <f t="shared" si="33"/>
        <v>0.52813788912262516</v>
      </c>
      <c r="O155" s="13">
        <f t="shared" si="34"/>
        <v>1.48011963660357</v>
      </c>
      <c r="Q155" s="41">
        <v>13.377674870213101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26.134549013129249</v>
      </c>
      <c r="G156" s="13">
        <f t="shared" si="28"/>
        <v>0</v>
      </c>
      <c r="H156" s="13">
        <f t="shared" si="29"/>
        <v>26.134549013129249</v>
      </c>
      <c r="I156" s="16">
        <f t="shared" si="36"/>
        <v>62.528792201358215</v>
      </c>
      <c r="J156" s="13">
        <f t="shared" si="30"/>
        <v>50.682188802783131</v>
      </c>
      <c r="K156" s="13">
        <f t="shared" si="31"/>
        <v>11.846603398575084</v>
      </c>
      <c r="L156" s="13">
        <f t="shared" si="32"/>
        <v>0</v>
      </c>
      <c r="M156" s="13">
        <f t="shared" si="37"/>
        <v>9.5476432426167879</v>
      </c>
      <c r="N156" s="13">
        <f t="shared" si="33"/>
        <v>0.50045471237633254</v>
      </c>
      <c r="O156" s="13">
        <f t="shared" si="34"/>
        <v>0.50045471237633254</v>
      </c>
      <c r="Q156" s="41">
        <v>13.194296667113891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76.889401207440955</v>
      </c>
      <c r="G157" s="13">
        <f t="shared" si="28"/>
        <v>0.39516030844491812</v>
      </c>
      <c r="H157" s="13">
        <f t="shared" si="29"/>
        <v>76.49424089899604</v>
      </c>
      <c r="I157" s="16">
        <f t="shared" si="36"/>
        <v>88.340844297571124</v>
      </c>
      <c r="J157" s="13">
        <f t="shared" si="30"/>
        <v>60.872447814664866</v>
      </c>
      <c r="K157" s="13">
        <f t="shared" si="31"/>
        <v>27.468396482906257</v>
      </c>
      <c r="L157" s="13">
        <f t="shared" si="32"/>
        <v>0.46389250347355898</v>
      </c>
      <c r="M157" s="13">
        <f t="shared" si="37"/>
        <v>9.5110810337140137</v>
      </c>
      <c r="N157" s="13">
        <f t="shared" si="33"/>
        <v>0.49853824678631053</v>
      </c>
      <c r="O157" s="13">
        <f t="shared" si="34"/>
        <v>0.89369855523122865</v>
      </c>
      <c r="Q157" s="41">
        <v>12.759604161102221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11.05922737037306</v>
      </c>
      <c r="G158" s="13">
        <f t="shared" si="28"/>
        <v>0</v>
      </c>
      <c r="H158" s="13">
        <f t="shared" si="29"/>
        <v>11.05922737037306</v>
      </c>
      <c r="I158" s="16">
        <f t="shared" si="36"/>
        <v>38.063731349805757</v>
      </c>
      <c r="J158" s="13">
        <f t="shared" si="30"/>
        <v>35.794645483593968</v>
      </c>
      <c r="K158" s="13">
        <f t="shared" si="31"/>
        <v>2.269085866211789</v>
      </c>
      <c r="L158" s="13">
        <f t="shared" si="32"/>
        <v>0</v>
      </c>
      <c r="M158" s="13">
        <f t="shared" si="37"/>
        <v>9.0125427869277033</v>
      </c>
      <c r="N158" s="13">
        <f t="shared" si="33"/>
        <v>0.47240658177076023</v>
      </c>
      <c r="O158" s="13">
        <f t="shared" si="34"/>
        <v>0.47240658177076023</v>
      </c>
      <c r="Q158" s="41">
        <v>16.014544205636081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4.8662727936770489</v>
      </c>
      <c r="G159" s="13">
        <f t="shared" si="28"/>
        <v>0</v>
      </c>
      <c r="H159" s="13">
        <f t="shared" si="29"/>
        <v>4.8662727936770489</v>
      </c>
      <c r="I159" s="16">
        <f t="shared" si="36"/>
        <v>7.1353586598888379</v>
      </c>
      <c r="J159" s="13">
        <f t="shared" si="30"/>
        <v>7.1274640507480607</v>
      </c>
      <c r="K159" s="13">
        <f t="shared" si="31"/>
        <v>7.8946091407772201E-3</v>
      </c>
      <c r="L159" s="13">
        <f t="shared" si="32"/>
        <v>0</v>
      </c>
      <c r="M159" s="13">
        <f t="shared" si="37"/>
        <v>8.5401362051569425</v>
      </c>
      <c r="N159" s="13">
        <f t="shared" si="33"/>
        <v>0.44764464900922823</v>
      </c>
      <c r="O159" s="13">
        <f t="shared" si="34"/>
        <v>0.44764464900922823</v>
      </c>
      <c r="Q159" s="41">
        <v>21.177072993857561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60.136785000856122</v>
      </c>
      <c r="G160" s="13">
        <f t="shared" si="28"/>
        <v>6.0107984313221438E-2</v>
      </c>
      <c r="H160" s="13">
        <f t="shared" si="29"/>
        <v>60.076677016542902</v>
      </c>
      <c r="I160" s="16">
        <f t="shared" si="36"/>
        <v>60.084571625683679</v>
      </c>
      <c r="J160" s="13">
        <f t="shared" si="30"/>
        <v>56.08332590423386</v>
      </c>
      <c r="K160" s="13">
        <f t="shared" si="31"/>
        <v>4.0012457214498198</v>
      </c>
      <c r="L160" s="13">
        <f t="shared" si="32"/>
        <v>0</v>
      </c>
      <c r="M160" s="13">
        <f t="shared" si="37"/>
        <v>8.0924915561477135</v>
      </c>
      <c r="N160" s="13">
        <f t="shared" si="33"/>
        <v>0.42418065183485143</v>
      </c>
      <c r="O160" s="13">
        <f t="shared" si="34"/>
        <v>0.48428863614807288</v>
      </c>
      <c r="Q160" s="41">
        <v>21.61254741459053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6.7580811779428176</v>
      </c>
      <c r="G161" s="18">
        <f t="shared" si="28"/>
        <v>0</v>
      </c>
      <c r="H161" s="18">
        <f t="shared" si="29"/>
        <v>6.7580811779428176</v>
      </c>
      <c r="I161" s="17">
        <f t="shared" si="36"/>
        <v>10.759326899392637</v>
      </c>
      <c r="J161" s="18">
        <f t="shared" si="30"/>
        <v>10.731208958902641</v>
      </c>
      <c r="K161" s="18">
        <f t="shared" si="31"/>
        <v>2.8117940489995163E-2</v>
      </c>
      <c r="L161" s="18">
        <f t="shared" si="32"/>
        <v>0</v>
      </c>
      <c r="M161" s="18">
        <f t="shared" si="37"/>
        <v>7.6683109043128619</v>
      </c>
      <c r="N161" s="18">
        <f t="shared" si="33"/>
        <v>0.40194655691579639</v>
      </c>
      <c r="O161" s="18">
        <f t="shared" si="34"/>
        <v>0.40194655691579639</v>
      </c>
      <c r="P161" s="3"/>
      <c r="Q161" s="42">
        <v>20.89187839213114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3.2569722209240708</v>
      </c>
      <c r="G162" s="13">
        <f t="shared" si="28"/>
        <v>0</v>
      </c>
      <c r="H162" s="13">
        <f t="shared" si="29"/>
        <v>3.2569722209240708</v>
      </c>
      <c r="I162" s="16">
        <f t="shared" si="36"/>
        <v>3.285090161414066</v>
      </c>
      <c r="J162" s="13">
        <f t="shared" si="30"/>
        <v>3.2844837689580531</v>
      </c>
      <c r="K162" s="13">
        <f t="shared" si="31"/>
        <v>6.0639245601290526E-4</v>
      </c>
      <c r="L162" s="13">
        <f t="shared" si="32"/>
        <v>0</v>
      </c>
      <c r="M162" s="13">
        <f t="shared" si="37"/>
        <v>7.2663643473970652</v>
      </c>
      <c r="N162" s="13">
        <f t="shared" si="33"/>
        <v>0.38087789699414437</v>
      </c>
      <c r="O162" s="13">
        <f t="shared" si="34"/>
        <v>0.38087789699414437</v>
      </c>
      <c r="Q162" s="41">
        <v>22.882732193548389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22.19879304797194</v>
      </c>
      <c r="G163" s="13">
        <f t="shared" si="28"/>
        <v>0</v>
      </c>
      <c r="H163" s="13">
        <f t="shared" si="29"/>
        <v>22.19879304797194</v>
      </c>
      <c r="I163" s="16">
        <f t="shared" si="36"/>
        <v>22.199399440427953</v>
      </c>
      <c r="J163" s="13">
        <f t="shared" si="30"/>
        <v>21.927882929895315</v>
      </c>
      <c r="K163" s="13">
        <f t="shared" si="31"/>
        <v>0.27151651053263848</v>
      </c>
      <c r="L163" s="13">
        <f t="shared" si="32"/>
        <v>0</v>
      </c>
      <c r="M163" s="13">
        <f t="shared" si="37"/>
        <v>6.8854864504029205</v>
      </c>
      <c r="N163" s="13">
        <f t="shared" si="33"/>
        <v>0.36091358396452755</v>
      </c>
      <c r="O163" s="13">
        <f t="shared" si="34"/>
        <v>0.36091358396452755</v>
      </c>
      <c r="Q163" s="41">
        <v>20.120151627970259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78.317515121411446</v>
      </c>
      <c r="G164" s="13">
        <f t="shared" si="28"/>
        <v>0.42372258672432794</v>
      </c>
      <c r="H164" s="13">
        <f t="shared" si="29"/>
        <v>77.893792534687122</v>
      </c>
      <c r="I164" s="16">
        <f t="shared" si="36"/>
        <v>78.165309045219757</v>
      </c>
      <c r="J164" s="13">
        <f t="shared" si="30"/>
        <v>60.349917458778251</v>
      </c>
      <c r="K164" s="13">
        <f t="shared" si="31"/>
        <v>17.815391586441507</v>
      </c>
      <c r="L164" s="13">
        <f t="shared" si="32"/>
        <v>7.0222224541921188E-2</v>
      </c>
      <c r="M164" s="13">
        <f t="shared" si="37"/>
        <v>6.5947950909803144</v>
      </c>
      <c r="N164" s="13">
        <f t="shared" si="33"/>
        <v>0.34567653991361758</v>
      </c>
      <c r="O164" s="13">
        <f t="shared" si="34"/>
        <v>0.76939912663794552</v>
      </c>
      <c r="Q164" s="41">
        <v>14.540300557433641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198.08029403089171</v>
      </c>
      <c r="G165" s="13">
        <f t="shared" si="28"/>
        <v>2.8189781649139332</v>
      </c>
      <c r="H165" s="13">
        <f t="shared" si="29"/>
        <v>195.26131586597776</v>
      </c>
      <c r="I165" s="16">
        <f t="shared" si="36"/>
        <v>213.00648522787736</v>
      </c>
      <c r="J165" s="13">
        <f t="shared" si="30"/>
        <v>72.984091311469498</v>
      </c>
      <c r="K165" s="13">
        <f t="shared" si="31"/>
        <v>140.02239391640785</v>
      </c>
      <c r="L165" s="13">
        <f t="shared" si="32"/>
        <v>5.0540863384259165</v>
      </c>
      <c r="M165" s="13">
        <f t="shared" si="37"/>
        <v>11.303204889492614</v>
      </c>
      <c r="N165" s="13">
        <f t="shared" si="33"/>
        <v>0.59247523269956193</v>
      </c>
      <c r="O165" s="13">
        <f t="shared" si="34"/>
        <v>3.4114533976134949</v>
      </c>
      <c r="Q165" s="41">
        <v>11.61130062258065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81.459550497301379</v>
      </c>
      <c r="G166" s="13">
        <f t="shared" si="28"/>
        <v>0.48656329424212658</v>
      </c>
      <c r="H166" s="13">
        <f t="shared" si="29"/>
        <v>80.972987203059247</v>
      </c>
      <c r="I166" s="16">
        <f t="shared" si="36"/>
        <v>215.94129478104117</v>
      </c>
      <c r="J166" s="13">
        <f t="shared" si="30"/>
        <v>72.088594046837244</v>
      </c>
      <c r="K166" s="13">
        <f t="shared" si="31"/>
        <v>143.85270073420392</v>
      </c>
      <c r="L166" s="13">
        <f t="shared" si="32"/>
        <v>5.2102944797796793</v>
      </c>
      <c r="M166" s="13">
        <f t="shared" si="37"/>
        <v>15.921024136572731</v>
      </c>
      <c r="N166" s="13">
        <f t="shared" si="33"/>
        <v>0.83452547948590694</v>
      </c>
      <c r="O166" s="13">
        <f t="shared" si="34"/>
        <v>1.3210887737280335</v>
      </c>
      <c r="Q166" s="41">
        <v>11.37882768062777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1.431853422531659</v>
      </c>
      <c r="G167" s="13">
        <f t="shared" si="28"/>
        <v>0</v>
      </c>
      <c r="H167" s="13">
        <f t="shared" si="29"/>
        <v>1.431853422531659</v>
      </c>
      <c r="I167" s="16">
        <f t="shared" si="36"/>
        <v>140.07425967695588</v>
      </c>
      <c r="J167" s="13">
        <f t="shared" si="30"/>
        <v>68.531837808060502</v>
      </c>
      <c r="K167" s="13">
        <f t="shared" si="31"/>
        <v>71.542421868895374</v>
      </c>
      <c r="L167" s="13">
        <f t="shared" si="32"/>
        <v>2.2613259507203116</v>
      </c>
      <c r="M167" s="13">
        <f t="shared" si="37"/>
        <v>17.347824607807134</v>
      </c>
      <c r="N167" s="13">
        <f t="shared" si="33"/>
        <v>0.90931346656347234</v>
      </c>
      <c r="O167" s="13">
        <f t="shared" si="34"/>
        <v>0.90931346656347234</v>
      </c>
      <c r="Q167" s="41">
        <v>11.77997095824337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61.651387979831753</v>
      </c>
      <c r="G168" s="13">
        <f t="shared" si="28"/>
        <v>9.0400043892734067E-2</v>
      </c>
      <c r="H168" s="13">
        <f t="shared" si="29"/>
        <v>61.560987935939018</v>
      </c>
      <c r="I168" s="16">
        <f t="shared" si="36"/>
        <v>130.84208385411409</v>
      </c>
      <c r="J168" s="13">
        <f t="shared" si="30"/>
        <v>71.670228623635452</v>
      </c>
      <c r="K168" s="13">
        <f t="shared" si="31"/>
        <v>59.171855230478641</v>
      </c>
      <c r="L168" s="13">
        <f t="shared" si="32"/>
        <v>1.7568276653344361</v>
      </c>
      <c r="M168" s="13">
        <f t="shared" si="37"/>
        <v>18.1953388065781</v>
      </c>
      <c r="N168" s="13">
        <f t="shared" si="33"/>
        <v>0.95373725406818155</v>
      </c>
      <c r="O168" s="13">
        <f t="shared" si="34"/>
        <v>1.0441372979609156</v>
      </c>
      <c r="Q168" s="41">
        <v>13.046882570397971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25.742389966085099</v>
      </c>
      <c r="G169" s="13">
        <f t="shared" si="28"/>
        <v>0</v>
      </c>
      <c r="H169" s="13">
        <f t="shared" si="29"/>
        <v>25.742389966085099</v>
      </c>
      <c r="I169" s="16">
        <f t="shared" si="36"/>
        <v>83.157417531229299</v>
      </c>
      <c r="J169" s="13">
        <f t="shared" si="30"/>
        <v>63.539710592697865</v>
      </c>
      <c r="K169" s="13">
        <f t="shared" si="31"/>
        <v>19.617706938531434</v>
      </c>
      <c r="L169" s="13">
        <f t="shared" si="32"/>
        <v>0.14372451683225904</v>
      </c>
      <c r="M169" s="13">
        <f t="shared" si="37"/>
        <v>17.385326069342177</v>
      </c>
      <c r="N169" s="13">
        <f t="shared" si="33"/>
        <v>0.91127916455503954</v>
      </c>
      <c r="O169" s="13">
        <f t="shared" si="34"/>
        <v>0.91127916455503954</v>
      </c>
      <c r="Q169" s="41">
        <v>15.06574750856818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24.283130500160748</v>
      </c>
      <c r="G170" s="13">
        <f t="shared" si="28"/>
        <v>0</v>
      </c>
      <c r="H170" s="13">
        <f t="shared" si="29"/>
        <v>24.283130500160748</v>
      </c>
      <c r="I170" s="16">
        <f t="shared" si="36"/>
        <v>43.757112921859921</v>
      </c>
      <c r="J170" s="13">
        <f t="shared" si="30"/>
        <v>40.893682419989723</v>
      </c>
      <c r="K170" s="13">
        <f t="shared" si="31"/>
        <v>2.863430501870198</v>
      </c>
      <c r="L170" s="13">
        <f t="shared" si="32"/>
        <v>0</v>
      </c>
      <c r="M170" s="13">
        <f t="shared" si="37"/>
        <v>16.474046904787137</v>
      </c>
      <c r="N170" s="13">
        <f t="shared" si="33"/>
        <v>0.86351303624430642</v>
      </c>
      <c r="O170" s="13">
        <f t="shared" si="34"/>
        <v>0.86351303624430642</v>
      </c>
      <c r="Q170" s="41">
        <v>17.267156237006979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0.47938671634507618</v>
      </c>
      <c r="G171" s="13">
        <f t="shared" si="28"/>
        <v>0</v>
      </c>
      <c r="H171" s="13">
        <f t="shared" si="29"/>
        <v>0.47938671634507618</v>
      </c>
      <c r="I171" s="16">
        <f t="shared" si="36"/>
        <v>3.342817218215274</v>
      </c>
      <c r="J171" s="13">
        <f t="shared" si="30"/>
        <v>3.3417547747022414</v>
      </c>
      <c r="K171" s="13">
        <f t="shared" si="31"/>
        <v>1.0624435130326404E-3</v>
      </c>
      <c r="L171" s="13">
        <f t="shared" si="32"/>
        <v>0</v>
      </c>
      <c r="M171" s="13">
        <f t="shared" si="37"/>
        <v>15.610533868542831</v>
      </c>
      <c r="N171" s="13">
        <f t="shared" si="33"/>
        <v>0.81825064455188123</v>
      </c>
      <c r="O171" s="13">
        <f t="shared" si="34"/>
        <v>0.81825064455188123</v>
      </c>
      <c r="Q171" s="41">
        <v>19.28505813450542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1.577488020756574</v>
      </c>
      <c r="G172" s="13">
        <f t="shared" si="28"/>
        <v>0</v>
      </c>
      <c r="H172" s="13">
        <f t="shared" si="29"/>
        <v>1.577488020756574</v>
      </c>
      <c r="I172" s="16">
        <f t="shared" si="36"/>
        <v>1.5785504642696067</v>
      </c>
      <c r="J172" s="13">
        <f t="shared" si="30"/>
        <v>1.5784758032108119</v>
      </c>
      <c r="K172" s="13">
        <f t="shared" si="31"/>
        <v>7.4661058794722734E-5</v>
      </c>
      <c r="L172" s="13">
        <f t="shared" si="32"/>
        <v>0</v>
      </c>
      <c r="M172" s="13">
        <f t="shared" si="37"/>
        <v>14.79228322399095</v>
      </c>
      <c r="N172" s="13">
        <f t="shared" si="33"/>
        <v>0.77536075219152045</v>
      </c>
      <c r="O172" s="13">
        <f t="shared" si="34"/>
        <v>0.77536075219152045</v>
      </c>
      <c r="Q172" s="41">
        <v>22.145738197016382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18.190703543849811</v>
      </c>
      <c r="G173" s="18">
        <f t="shared" si="28"/>
        <v>0</v>
      </c>
      <c r="H173" s="18">
        <f t="shared" si="29"/>
        <v>18.190703543849811</v>
      </c>
      <c r="I173" s="17">
        <f t="shared" si="36"/>
        <v>18.190778204908604</v>
      </c>
      <c r="J173" s="18">
        <f t="shared" si="30"/>
        <v>18.096079691146233</v>
      </c>
      <c r="K173" s="18">
        <f t="shared" si="31"/>
        <v>9.4698513762370595E-2</v>
      </c>
      <c r="L173" s="18">
        <f t="shared" si="32"/>
        <v>0</v>
      </c>
      <c r="M173" s="18">
        <f t="shared" si="37"/>
        <v>14.016922471799429</v>
      </c>
      <c r="N173" s="18">
        <f t="shared" si="33"/>
        <v>0.7347190008854092</v>
      </c>
      <c r="O173" s="18">
        <f t="shared" si="34"/>
        <v>0.7347190008854092</v>
      </c>
      <c r="P173" s="3"/>
      <c r="Q173" s="42">
        <v>23.423842901902869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13.224262318127449</v>
      </c>
      <c r="G174" s="13">
        <f t="shared" si="28"/>
        <v>0</v>
      </c>
      <c r="H174" s="13">
        <f t="shared" si="29"/>
        <v>13.224262318127449</v>
      </c>
      <c r="I174" s="16">
        <f t="shared" si="36"/>
        <v>13.31896083188982</v>
      </c>
      <c r="J174" s="13">
        <f t="shared" si="30"/>
        <v>13.284163817971553</v>
      </c>
      <c r="K174" s="13">
        <f t="shared" si="31"/>
        <v>3.4797013918266728E-2</v>
      </c>
      <c r="L174" s="13">
        <f t="shared" si="32"/>
        <v>0</v>
      </c>
      <c r="M174" s="13">
        <f t="shared" si="37"/>
        <v>13.28220347091402</v>
      </c>
      <c r="N174" s="13">
        <f t="shared" si="33"/>
        <v>0.69620755079013341</v>
      </c>
      <c r="O174" s="13">
        <f t="shared" si="34"/>
        <v>0.69620755079013341</v>
      </c>
      <c r="Q174" s="41">
        <v>23.922187193548389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7.4226120082523117</v>
      </c>
      <c r="G175" s="13">
        <f t="shared" si="28"/>
        <v>0</v>
      </c>
      <c r="H175" s="13">
        <f t="shared" si="29"/>
        <v>7.4226120082523117</v>
      </c>
      <c r="I175" s="16">
        <f t="shared" si="36"/>
        <v>7.4574090221705784</v>
      </c>
      <c r="J175" s="13">
        <f t="shared" si="30"/>
        <v>7.4468621553240428</v>
      </c>
      <c r="K175" s="13">
        <f t="shared" si="31"/>
        <v>1.0546866846535607E-2</v>
      </c>
      <c r="L175" s="13">
        <f t="shared" si="32"/>
        <v>0</v>
      </c>
      <c r="M175" s="13">
        <f t="shared" si="37"/>
        <v>12.585995920123887</v>
      </c>
      <c r="N175" s="13">
        <f t="shared" si="33"/>
        <v>0.65971473882270459</v>
      </c>
      <c r="O175" s="13">
        <f t="shared" si="34"/>
        <v>0.65971473882270459</v>
      </c>
      <c r="Q175" s="41">
        <v>20.06352130838896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2.3350532965519921</v>
      </c>
      <c r="G176" s="13">
        <f t="shared" si="28"/>
        <v>0</v>
      </c>
      <c r="H176" s="13">
        <f t="shared" si="29"/>
        <v>2.3350532965519921</v>
      </c>
      <c r="I176" s="16">
        <f t="shared" si="36"/>
        <v>2.3456001633985277</v>
      </c>
      <c r="J176" s="13">
        <f t="shared" si="30"/>
        <v>2.3447647122561062</v>
      </c>
      <c r="K176" s="13">
        <f t="shared" si="31"/>
        <v>8.354511424215616E-4</v>
      </c>
      <c r="L176" s="13">
        <f t="shared" si="32"/>
        <v>0</v>
      </c>
      <c r="M176" s="13">
        <f t="shared" si="37"/>
        <v>11.926281181301182</v>
      </c>
      <c r="N176" s="13">
        <f t="shared" si="33"/>
        <v>0.62513475489596371</v>
      </c>
      <c r="O176" s="13">
        <f t="shared" si="34"/>
        <v>0.62513475489596371</v>
      </c>
      <c r="Q176" s="41">
        <v>13.41533854837957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63.704172400784088</v>
      </c>
      <c r="G177" s="13">
        <f t="shared" si="28"/>
        <v>0.13145573231178076</v>
      </c>
      <c r="H177" s="13">
        <f t="shared" si="29"/>
        <v>63.57271666847231</v>
      </c>
      <c r="I177" s="16">
        <f t="shared" si="36"/>
        <v>63.573552119614732</v>
      </c>
      <c r="J177" s="13">
        <f t="shared" si="30"/>
        <v>49.722905356539073</v>
      </c>
      <c r="K177" s="13">
        <f t="shared" si="31"/>
        <v>13.850646763075659</v>
      </c>
      <c r="L177" s="13">
        <f t="shared" si="32"/>
        <v>0</v>
      </c>
      <c r="M177" s="13">
        <f t="shared" si="37"/>
        <v>11.301146426405218</v>
      </c>
      <c r="N177" s="13">
        <f t="shared" si="33"/>
        <v>0.5923673351246147</v>
      </c>
      <c r="O177" s="13">
        <f t="shared" si="34"/>
        <v>0.72382306743639546</v>
      </c>
      <c r="Q177" s="41">
        <v>12.006906385040191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42.025775810336569</v>
      </c>
      <c r="G178" s="13">
        <f t="shared" si="28"/>
        <v>0</v>
      </c>
      <c r="H178" s="13">
        <f t="shared" si="29"/>
        <v>42.025775810336569</v>
      </c>
      <c r="I178" s="16">
        <f t="shared" si="36"/>
        <v>55.876422573412228</v>
      </c>
      <c r="J178" s="13">
        <f t="shared" si="30"/>
        <v>45.003944280452984</v>
      </c>
      <c r="K178" s="13">
        <f t="shared" si="31"/>
        <v>10.872478292959244</v>
      </c>
      <c r="L178" s="13">
        <f t="shared" si="32"/>
        <v>0</v>
      </c>
      <c r="M178" s="13">
        <f t="shared" si="37"/>
        <v>10.708779091280602</v>
      </c>
      <c r="N178" s="13">
        <f t="shared" si="33"/>
        <v>0.5613174711123442</v>
      </c>
      <c r="O178" s="13">
        <f t="shared" si="34"/>
        <v>0.5613174711123442</v>
      </c>
      <c r="Q178" s="41">
        <v>11.27258062258065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14.53477302174138</v>
      </c>
      <c r="G179" s="13">
        <f t="shared" si="28"/>
        <v>0</v>
      </c>
      <c r="H179" s="13">
        <f t="shared" si="29"/>
        <v>14.53477302174138</v>
      </c>
      <c r="I179" s="16">
        <f t="shared" si="36"/>
        <v>25.407251314700623</v>
      </c>
      <c r="J179" s="13">
        <f t="shared" si="30"/>
        <v>24.214415304728146</v>
      </c>
      <c r="K179" s="13">
        <f t="shared" si="31"/>
        <v>1.1928360099724777</v>
      </c>
      <c r="L179" s="13">
        <f t="shared" si="32"/>
        <v>0</v>
      </c>
      <c r="M179" s="13">
        <f t="shared" si="37"/>
        <v>10.147461620168258</v>
      </c>
      <c r="N179" s="13">
        <f t="shared" si="33"/>
        <v>0.53189513447711545</v>
      </c>
      <c r="O179" s="13">
        <f t="shared" si="34"/>
        <v>0.53189513447711545</v>
      </c>
      <c r="Q179" s="41">
        <v>12.037961779804631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70.06809110602012</v>
      </c>
      <c r="G180" s="13">
        <f t="shared" si="28"/>
        <v>0.25873410641650141</v>
      </c>
      <c r="H180" s="13">
        <f t="shared" si="29"/>
        <v>69.809356999603622</v>
      </c>
      <c r="I180" s="16">
        <f t="shared" si="36"/>
        <v>71.002193009576104</v>
      </c>
      <c r="J180" s="13">
        <f t="shared" si="30"/>
        <v>53.551541774901551</v>
      </c>
      <c r="K180" s="13">
        <f t="shared" si="31"/>
        <v>17.450651234674552</v>
      </c>
      <c r="L180" s="13">
        <f t="shared" si="32"/>
        <v>5.5347329360804359E-2</v>
      </c>
      <c r="M180" s="13">
        <f t="shared" si="37"/>
        <v>9.6709138150519465</v>
      </c>
      <c r="N180" s="13">
        <f t="shared" si="33"/>
        <v>0.50691613299133187</v>
      </c>
      <c r="O180" s="13">
        <f t="shared" si="34"/>
        <v>0.76565023940783328</v>
      </c>
      <c r="Q180" s="41">
        <v>12.32758321418382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63.731642493079157</v>
      </c>
      <c r="G181" s="13">
        <f t="shared" si="28"/>
        <v>0.13200513415768214</v>
      </c>
      <c r="H181" s="13">
        <f t="shared" si="29"/>
        <v>63.599637358921477</v>
      </c>
      <c r="I181" s="16">
        <f t="shared" si="36"/>
        <v>80.994941264235237</v>
      </c>
      <c r="J181" s="13">
        <f t="shared" si="30"/>
        <v>60.787110257780263</v>
      </c>
      <c r="K181" s="13">
        <f t="shared" si="31"/>
        <v>20.207831006454974</v>
      </c>
      <c r="L181" s="13">
        <f t="shared" si="32"/>
        <v>0.16779104418985044</v>
      </c>
      <c r="M181" s="13">
        <f t="shared" si="37"/>
        <v>9.3317887262504655</v>
      </c>
      <c r="N181" s="13">
        <f t="shared" si="33"/>
        <v>0.48914035896385283</v>
      </c>
      <c r="O181" s="13">
        <f t="shared" si="34"/>
        <v>0.621145493121535</v>
      </c>
      <c r="Q181" s="41">
        <v>14.080106725203249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52.635846500762042</v>
      </c>
      <c r="G182" s="13">
        <f t="shared" si="28"/>
        <v>0</v>
      </c>
      <c r="H182" s="13">
        <f t="shared" si="29"/>
        <v>52.635846500762042</v>
      </c>
      <c r="I182" s="16">
        <f t="shared" si="36"/>
        <v>72.675886463027169</v>
      </c>
      <c r="J182" s="13">
        <f t="shared" si="30"/>
        <v>61.942965164231133</v>
      </c>
      <c r="K182" s="13">
        <f t="shared" si="31"/>
        <v>10.732921298796036</v>
      </c>
      <c r="L182" s="13">
        <f t="shared" si="32"/>
        <v>0</v>
      </c>
      <c r="M182" s="13">
        <f t="shared" si="37"/>
        <v>8.8426483672866123</v>
      </c>
      <c r="N182" s="13">
        <f t="shared" si="33"/>
        <v>0.46350129899518361</v>
      </c>
      <c r="O182" s="13">
        <f t="shared" si="34"/>
        <v>0.46350129899518361</v>
      </c>
      <c r="Q182" s="41">
        <v>17.69226582930968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57.291313288573093</v>
      </c>
      <c r="G183" s="13">
        <f t="shared" si="28"/>
        <v>3.1985500675608593E-3</v>
      </c>
      <c r="H183" s="13">
        <f t="shared" si="29"/>
        <v>57.288114738505534</v>
      </c>
      <c r="I183" s="16">
        <f t="shared" si="36"/>
        <v>68.02103603730157</v>
      </c>
      <c r="J183" s="13">
        <f t="shared" si="30"/>
        <v>60.470204372707727</v>
      </c>
      <c r="K183" s="13">
        <f t="shared" si="31"/>
        <v>7.5508316645938436</v>
      </c>
      <c r="L183" s="13">
        <f t="shared" si="32"/>
        <v>0</v>
      </c>
      <c r="M183" s="13">
        <f t="shared" si="37"/>
        <v>8.3791470682914291</v>
      </c>
      <c r="N183" s="13">
        <f t="shared" si="33"/>
        <v>0.43920615061350654</v>
      </c>
      <c r="O183" s="13">
        <f t="shared" si="34"/>
        <v>0.44240470068106741</v>
      </c>
      <c r="Q183" s="41">
        <v>19.23150875241187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12.76596715114052</v>
      </c>
      <c r="G184" s="13">
        <f t="shared" si="28"/>
        <v>0</v>
      </c>
      <c r="H184" s="13">
        <f t="shared" si="29"/>
        <v>12.76596715114052</v>
      </c>
      <c r="I184" s="16">
        <f t="shared" si="36"/>
        <v>20.316798815734366</v>
      </c>
      <c r="J184" s="13">
        <f t="shared" si="30"/>
        <v>20.192169584774167</v>
      </c>
      <c r="K184" s="13">
        <f t="shared" si="31"/>
        <v>0.12462923096019907</v>
      </c>
      <c r="L184" s="13">
        <f t="shared" si="32"/>
        <v>0</v>
      </c>
      <c r="M184" s="13">
        <f t="shared" si="37"/>
        <v>7.939940917677923</v>
      </c>
      <c r="N184" s="13">
        <f t="shared" si="33"/>
        <v>0.4161844705827647</v>
      </c>
      <c r="O184" s="13">
        <f t="shared" si="34"/>
        <v>0.4161844705827647</v>
      </c>
      <c r="Q184" s="41">
        <v>23.81982219354839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5.2127718333869497</v>
      </c>
      <c r="G185" s="18">
        <f t="shared" si="28"/>
        <v>0</v>
      </c>
      <c r="H185" s="18">
        <f t="shared" si="29"/>
        <v>5.2127718333869497</v>
      </c>
      <c r="I185" s="17">
        <f t="shared" si="36"/>
        <v>5.3374010643471488</v>
      </c>
      <c r="J185" s="18">
        <f t="shared" si="30"/>
        <v>5.3348196128419527</v>
      </c>
      <c r="K185" s="18">
        <f t="shared" si="31"/>
        <v>2.581451505196064E-3</v>
      </c>
      <c r="L185" s="18">
        <f t="shared" si="32"/>
        <v>0</v>
      </c>
      <c r="M185" s="18">
        <f t="shared" si="37"/>
        <v>7.5237564470951579</v>
      </c>
      <c r="N185" s="18">
        <f t="shared" si="33"/>
        <v>0.39436950805972965</v>
      </c>
      <c r="O185" s="18">
        <f t="shared" si="34"/>
        <v>0.39436950805972965</v>
      </c>
      <c r="P185" s="3"/>
      <c r="Q185" s="42">
        <v>22.93250680366247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2.212172623640738</v>
      </c>
      <c r="G186" s="13">
        <f t="shared" si="28"/>
        <v>0</v>
      </c>
      <c r="H186" s="13">
        <f t="shared" si="29"/>
        <v>2.212172623640738</v>
      </c>
      <c r="I186" s="16">
        <f t="shared" si="36"/>
        <v>2.214754075145934</v>
      </c>
      <c r="J186" s="13">
        <f t="shared" si="30"/>
        <v>2.2145526517627148</v>
      </c>
      <c r="K186" s="13">
        <f t="shared" si="31"/>
        <v>2.01423383219268E-4</v>
      </c>
      <c r="L186" s="13">
        <f t="shared" si="32"/>
        <v>0</v>
      </c>
      <c r="M186" s="13">
        <f t="shared" si="37"/>
        <v>7.1293869390354283</v>
      </c>
      <c r="N186" s="13">
        <f t="shared" si="33"/>
        <v>0.37369801105143396</v>
      </c>
      <c r="O186" s="13">
        <f t="shared" si="34"/>
        <v>0.37369801105143396</v>
      </c>
      <c r="Q186" s="41">
        <v>22.31148431492544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7.5537016920220079</v>
      </c>
      <c r="G187" s="13">
        <f t="shared" si="28"/>
        <v>0</v>
      </c>
      <c r="H187" s="13">
        <f t="shared" si="29"/>
        <v>7.5537016920220079</v>
      </c>
      <c r="I187" s="16">
        <f t="shared" si="36"/>
        <v>7.5539031154052267</v>
      </c>
      <c r="J187" s="13">
        <f t="shared" si="30"/>
        <v>7.5395231225945034</v>
      </c>
      <c r="K187" s="13">
        <f t="shared" si="31"/>
        <v>1.437999281072333E-2</v>
      </c>
      <c r="L187" s="13">
        <f t="shared" si="32"/>
        <v>0</v>
      </c>
      <c r="M187" s="13">
        <f t="shared" si="37"/>
        <v>6.7556889279839947</v>
      </c>
      <c r="N187" s="13">
        <f t="shared" si="33"/>
        <v>0.35411004301744031</v>
      </c>
      <c r="O187" s="13">
        <f t="shared" si="34"/>
        <v>0.35411004301744031</v>
      </c>
      <c r="Q187" s="41">
        <v>18.141145099090789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85.577599637338977</v>
      </c>
      <c r="G188" s="13">
        <f t="shared" si="28"/>
        <v>0.56892427704287851</v>
      </c>
      <c r="H188" s="13">
        <f t="shared" si="29"/>
        <v>85.008675360296095</v>
      </c>
      <c r="I188" s="16">
        <f t="shared" si="36"/>
        <v>85.023055353106813</v>
      </c>
      <c r="J188" s="13">
        <f t="shared" si="30"/>
        <v>60.56342025579616</v>
      </c>
      <c r="K188" s="13">
        <f t="shared" si="31"/>
        <v>24.459635097310652</v>
      </c>
      <c r="L188" s="13">
        <f t="shared" si="32"/>
        <v>0.34118874991595421</v>
      </c>
      <c r="M188" s="13">
        <f t="shared" si="37"/>
        <v>6.7427676348825081</v>
      </c>
      <c r="N188" s="13">
        <f t="shared" si="33"/>
        <v>0.35343275315036921</v>
      </c>
      <c r="O188" s="13">
        <f t="shared" si="34"/>
        <v>0.92235703019324777</v>
      </c>
      <c r="Q188" s="41">
        <v>13.152937815264471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15.74898983835087</v>
      </c>
      <c r="G189" s="13">
        <f t="shared" si="28"/>
        <v>0</v>
      </c>
      <c r="H189" s="13">
        <f t="shared" si="29"/>
        <v>15.74898983835087</v>
      </c>
      <c r="I189" s="16">
        <f t="shared" si="36"/>
        <v>39.867436185745561</v>
      </c>
      <c r="J189" s="13">
        <f t="shared" si="30"/>
        <v>35.800689964416122</v>
      </c>
      <c r="K189" s="13">
        <f t="shared" si="31"/>
        <v>4.0667462213294385</v>
      </c>
      <c r="L189" s="13">
        <f t="shared" si="32"/>
        <v>0</v>
      </c>
      <c r="M189" s="13">
        <f t="shared" si="37"/>
        <v>6.3893348817321387</v>
      </c>
      <c r="N189" s="13">
        <f t="shared" si="33"/>
        <v>0.33490702042999099</v>
      </c>
      <c r="O189" s="13">
        <f t="shared" si="34"/>
        <v>0.33490702042999099</v>
      </c>
      <c r="Q189" s="41">
        <v>12.29275499498708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12.229482278058491</v>
      </c>
      <c r="G190" s="13">
        <f t="shared" si="28"/>
        <v>0</v>
      </c>
      <c r="H190" s="13">
        <f t="shared" si="29"/>
        <v>12.229482278058491</v>
      </c>
      <c r="I190" s="16">
        <f t="shared" si="36"/>
        <v>16.296228499387929</v>
      </c>
      <c r="J190" s="13">
        <f t="shared" si="30"/>
        <v>15.906652823269797</v>
      </c>
      <c r="K190" s="13">
        <f t="shared" si="31"/>
        <v>0.38957567611813282</v>
      </c>
      <c r="L190" s="13">
        <f t="shared" si="32"/>
        <v>0</v>
      </c>
      <c r="M190" s="13">
        <f t="shared" si="37"/>
        <v>6.0544278613021474</v>
      </c>
      <c r="N190" s="13">
        <f t="shared" si="33"/>
        <v>0.31735234307946097</v>
      </c>
      <c r="O190" s="13">
        <f t="shared" si="34"/>
        <v>0.31735234307946097</v>
      </c>
      <c r="Q190" s="41">
        <v>10.725203622580651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1.054834066161344</v>
      </c>
      <c r="G191" s="13">
        <f t="shared" si="28"/>
        <v>0</v>
      </c>
      <c r="H191" s="13">
        <f t="shared" si="29"/>
        <v>1.054834066161344</v>
      </c>
      <c r="I191" s="16">
        <f t="shared" si="36"/>
        <v>1.4444097422794768</v>
      </c>
      <c r="J191" s="13">
        <f t="shared" si="30"/>
        <v>1.4441369991307647</v>
      </c>
      <c r="K191" s="13">
        <f t="shared" si="31"/>
        <v>2.7274314871217342E-4</v>
      </c>
      <c r="L191" s="13">
        <f t="shared" si="32"/>
        <v>0</v>
      </c>
      <c r="M191" s="13">
        <f t="shared" si="37"/>
        <v>5.737075518222686</v>
      </c>
      <c r="N191" s="13">
        <f t="shared" si="33"/>
        <v>0.30071782170680672</v>
      </c>
      <c r="O191" s="13">
        <f t="shared" si="34"/>
        <v>0.30071782170680672</v>
      </c>
      <c r="Q191" s="41">
        <v>10.95352681780415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65.610641876013446</v>
      </c>
      <c r="G192" s="13">
        <f t="shared" si="28"/>
        <v>0.16958512181636792</v>
      </c>
      <c r="H192" s="13">
        <f t="shared" si="29"/>
        <v>65.441056754197078</v>
      </c>
      <c r="I192" s="16">
        <f t="shared" si="36"/>
        <v>65.441329497345791</v>
      </c>
      <c r="J192" s="13">
        <f t="shared" si="30"/>
        <v>53.323479402579665</v>
      </c>
      <c r="K192" s="13">
        <f t="shared" si="31"/>
        <v>12.117850094766126</v>
      </c>
      <c r="L192" s="13">
        <f t="shared" si="32"/>
        <v>0</v>
      </c>
      <c r="M192" s="13">
        <f t="shared" si="37"/>
        <v>5.4363576965158789</v>
      </c>
      <c r="N192" s="13">
        <f t="shared" si="33"/>
        <v>0.28495522489160879</v>
      </c>
      <c r="O192" s="13">
        <f t="shared" si="34"/>
        <v>0.45454034670797672</v>
      </c>
      <c r="Q192" s="41">
        <v>14.0806063452653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75.839370240733899</v>
      </c>
      <c r="G193" s="13">
        <f t="shared" si="28"/>
        <v>0.37415968911077702</v>
      </c>
      <c r="H193" s="13">
        <f t="shared" si="29"/>
        <v>75.465210551623116</v>
      </c>
      <c r="I193" s="16">
        <f t="shared" si="36"/>
        <v>87.583060646389242</v>
      </c>
      <c r="J193" s="13">
        <f t="shared" si="30"/>
        <v>67.732773464400779</v>
      </c>
      <c r="K193" s="13">
        <f t="shared" si="31"/>
        <v>19.850287181988463</v>
      </c>
      <c r="L193" s="13">
        <f t="shared" si="32"/>
        <v>0.15320963885361522</v>
      </c>
      <c r="M193" s="13">
        <f t="shared" si="37"/>
        <v>5.3046121104778852</v>
      </c>
      <c r="N193" s="13">
        <f t="shared" si="33"/>
        <v>0.27804957313105716</v>
      </c>
      <c r="O193" s="13">
        <f t="shared" si="34"/>
        <v>0.65220926224183418</v>
      </c>
      <c r="Q193" s="41">
        <v>16.2287722120446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4.9744402172361903</v>
      </c>
      <c r="G194" s="13">
        <f t="shared" si="28"/>
        <v>0</v>
      </c>
      <c r="H194" s="13">
        <f t="shared" si="29"/>
        <v>4.9744402172361903</v>
      </c>
      <c r="I194" s="16">
        <f t="shared" si="36"/>
        <v>24.671517760371039</v>
      </c>
      <c r="J194" s="13">
        <f t="shared" si="30"/>
        <v>24.088167757574141</v>
      </c>
      <c r="K194" s="13">
        <f t="shared" si="31"/>
        <v>0.58335000279689808</v>
      </c>
      <c r="L194" s="13">
        <f t="shared" si="32"/>
        <v>0</v>
      </c>
      <c r="M194" s="13">
        <f t="shared" si="37"/>
        <v>5.0265625373468277</v>
      </c>
      <c r="N194" s="13">
        <f t="shared" si="33"/>
        <v>0.26347516815889072</v>
      </c>
      <c r="O194" s="13">
        <f t="shared" si="34"/>
        <v>0.26347516815889072</v>
      </c>
      <c r="Q194" s="41">
        <v>16.82771048381522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3.1256967908317308</v>
      </c>
      <c r="G195" s="13">
        <f t="shared" si="28"/>
        <v>0</v>
      </c>
      <c r="H195" s="13">
        <f t="shared" si="29"/>
        <v>3.1256967908317308</v>
      </c>
      <c r="I195" s="16">
        <f t="shared" si="36"/>
        <v>3.7090467936286289</v>
      </c>
      <c r="J195" s="13">
        <f t="shared" si="30"/>
        <v>3.70779737699511</v>
      </c>
      <c r="K195" s="13">
        <f t="shared" si="31"/>
        <v>1.2494166335188517E-3</v>
      </c>
      <c r="L195" s="13">
        <f t="shared" si="32"/>
        <v>0</v>
      </c>
      <c r="M195" s="13">
        <f t="shared" si="37"/>
        <v>4.7630873691879367</v>
      </c>
      <c r="N195" s="13">
        <f t="shared" si="33"/>
        <v>0.24966470350823161</v>
      </c>
      <c r="O195" s="13">
        <f t="shared" si="34"/>
        <v>0.24966470350823161</v>
      </c>
      <c r="Q195" s="41">
        <v>20.342159974505051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11.66617161715083</v>
      </c>
      <c r="G196" s="13">
        <f t="shared" si="28"/>
        <v>0</v>
      </c>
      <c r="H196" s="13">
        <f t="shared" si="29"/>
        <v>11.66617161715083</v>
      </c>
      <c r="I196" s="16">
        <f t="shared" si="36"/>
        <v>11.667421033784349</v>
      </c>
      <c r="J196" s="13">
        <f t="shared" si="30"/>
        <v>11.644261577815533</v>
      </c>
      <c r="K196" s="13">
        <f t="shared" si="31"/>
        <v>2.3159455968816189E-2</v>
      </c>
      <c r="L196" s="13">
        <f t="shared" si="32"/>
        <v>0</v>
      </c>
      <c r="M196" s="13">
        <f t="shared" si="37"/>
        <v>4.5134226656797054</v>
      </c>
      <c r="N196" s="13">
        <f t="shared" si="33"/>
        <v>0.23657813604758049</v>
      </c>
      <c r="O196" s="13">
        <f t="shared" si="34"/>
        <v>0.23657813604758049</v>
      </c>
      <c r="Q196" s="41">
        <v>24.000072195732479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4.1433029404368771</v>
      </c>
      <c r="G197" s="18">
        <f t="shared" si="28"/>
        <v>0</v>
      </c>
      <c r="H197" s="18">
        <f t="shared" si="29"/>
        <v>4.1433029404368771</v>
      </c>
      <c r="I197" s="17">
        <f t="shared" si="36"/>
        <v>4.1664623964056933</v>
      </c>
      <c r="J197" s="18">
        <f t="shared" si="30"/>
        <v>4.1655646070592978</v>
      </c>
      <c r="K197" s="18">
        <f t="shared" si="31"/>
        <v>8.9778934639550556E-4</v>
      </c>
      <c r="L197" s="18">
        <f t="shared" si="32"/>
        <v>0</v>
      </c>
      <c r="M197" s="18">
        <f t="shared" si="37"/>
        <v>4.2768445296321254</v>
      </c>
      <c r="N197" s="18">
        <f t="shared" si="33"/>
        <v>0.2241775215690518</v>
      </c>
      <c r="O197" s="18">
        <f t="shared" si="34"/>
        <v>0.2241775215690518</v>
      </c>
      <c r="P197" s="3"/>
      <c r="Q197" s="42">
        <v>25.17303819354839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50.033695442789949</v>
      </c>
      <c r="G198" s="13">
        <f t="shared" ref="G198:G261" si="39">IF((F198-$J$2)&gt;0,$I$2*(F198-$J$2),0)</f>
        <v>0</v>
      </c>
      <c r="H198" s="13">
        <f t="shared" ref="H198:H261" si="40">F198-G198</f>
        <v>50.033695442789949</v>
      </c>
      <c r="I198" s="16">
        <f t="shared" si="36"/>
        <v>50.034593232136345</v>
      </c>
      <c r="J198" s="13">
        <f t="shared" ref="J198:J261" si="41">I198/SQRT(1+(I198/($K$2*(300+(25*Q198)+0.05*(Q198)^3)))^2)</f>
        <v>47.617772647844347</v>
      </c>
      <c r="K198" s="13">
        <f t="shared" ref="K198:K261" si="42">I198-J198</f>
        <v>2.4168205842919974</v>
      </c>
      <c r="L198" s="13">
        <f t="shared" ref="L198:L261" si="43">IF(K198&gt;$N$2,(K198-$N$2)/$L$2,0)</f>
        <v>0</v>
      </c>
      <c r="M198" s="13">
        <f t="shared" si="37"/>
        <v>4.0526670080630733</v>
      </c>
      <c r="N198" s="13">
        <f t="shared" ref="N198:N261" si="44">$M$2*M198</f>
        <v>0.21242690476999654</v>
      </c>
      <c r="O198" s="13">
        <f t="shared" ref="O198:O261" si="45">N198+G198</f>
        <v>0.21242690476999654</v>
      </c>
      <c r="Q198" s="41">
        <v>21.50243803477532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69.752534875770095</v>
      </c>
      <c r="G199" s="13">
        <f t="shared" si="39"/>
        <v>0.25242298181150091</v>
      </c>
      <c r="H199" s="13">
        <f t="shared" si="40"/>
        <v>69.500111893958589</v>
      </c>
      <c r="I199" s="16">
        <f t="shared" ref="I199:I262" si="47">H199+K198-L198</f>
        <v>71.916932478250587</v>
      </c>
      <c r="J199" s="13">
        <f t="shared" si="41"/>
        <v>61.754505810130567</v>
      </c>
      <c r="K199" s="13">
        <f t="shared" si="42"/>
        <v>10.16242666812002</v>
      </c>
      <c r="L199" s="13">
        <f t="shared" si="43"/>
        <v>0</v>
      </c>
      <c r="M199" s="13">
        <f t="shared" ref="M199:M262" si="48">L199+M198-N198</f>
        <v>3.8402401032930769</v>
      </c>
      <c r="N199" s="13">
        <f t="shared" si="44"/>
        <v>0.20129221500141173</v>
      </c>
      <c r="O199" s="13">
        <f t="shared" si="45"/>
        <v>0.45371519681291261</v>
      </c>
      <c r="Q199" s="41">
        <v>17.937165729334609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45.738328801953287</v>
      </c>
      <c r="G200" s="13">
        <f t="shared" si="39"/>
        <v>0</v>
      </c>
      <c r="H200" s="13">
        <f t="shared" si="40"/>
        <v>45.738328801953287</v>
      </c>
      <c r="I200" s="16">
        <f t="shared" si="47"/>
        <v>55.900755470073307</v>
      </c>
      <c r="J200" s="13">
        <f t="shared" si="41"/>
        <v>47.931508359820832</v>
      </c>
      <c r="K200" s="13">
        <f t="shared" si="42"/>
        <v>7.9692471102524749</v>
      </c>
      <c r="L200" s="13">
        <f t="shared" si="43"/>
        <v>0</v>
      </c>
      <c r="M200" s="13">
        <f t="shared" si="48"/>
        <v>3.638947888291665</v>
      </c>
      <c r="N200" s="13">
        <f t="shared" si="44"/>
        <v>0.19074116748085979</v>
      </c>
      <c r="O200" s="13">
        <f t="shared" si="45"/>
        <v>0.19074116748085979</v>
      </c>
      <c r="Q200" s="41">
        <v>14.26195178414328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0.26228849892787209</v>
      </c>
      <c r="G201" s="13">
        <f t="shared" si="39"/>
        <v>0</v>
      </c>
      <c r="H201" s="13">
        <f t="shared" si="40"/>
        <v>0.26228849892787209</v>
      </c>
      <c r="I201" s="16">
        <f t="shared" si="47"/>
        <v>8.2315356091803462</v>
      </c>
      <c r="J201" s="13">
        <f t="shared" si="41"/>
        <v>8.1942773811583098</v>
      </c>
      <c r="K201" s="13">
        <f t="shared" si="42"/>
        <v>3.7258228022036377E-2</v>
      </c>
      <c r="L201" s="13">
        <f t="shared" si="43"/>
        <v>0</v>
      </c>
      <c r="M201" s="13">
        <f t="shared" si="48"/>
        <v>3.4482067208108051</v>
      </c>
      <c r="N201" s="13">
        <f t="shared" si="44"/>
        <v>0.18074316968346857</v>
      </c>
      <c r="O201" s="13">
        <f t="shared" si="45"/>
        <v>0.18074316968346857</v>
      </c>
      <c r="Q201" s="41">
        <v>13.14137201839582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9.2207901187346408</v>
      </c>
      <c r="G202" s="13">
        <f t="shared" si="39"/>
        <v>0</v>
      </c>
      <c r="H202" s="13">
        <f t="shared" si="40"/>
        <v>9.2207901187346408</v>
      </c>
      <c r="I202" s="16">
        <f t="shared" si="47"/>
        <v>9.2580483467566772</v>
      </c>
      <c r="J202" s="13">
        <f t="shared" si="41"/>
        <v>9.174109555304609</v>
      </c>
      <c r="K202" s="13">
        <f t="shared" si="42"/>
        <v>8.3938791452068173E-2</v>
      </c>
      <c r="L202" s="13">
        <f t="shared" si="43"/>
        <v>0</v>
      </c>
      <c r="M202" s="13">
        <f t="shared" si="48"/>
        <v>3.2674635511273364</v>
      </c>
      <c r="N202" s="13">
        <f t="shared" si="44"/>
        <v>0.1712692326395939</v>
      </c>
      <c r="O202" s="13">
        <f t="shared" si="45"/>
        <v>0.1712692326395939</v>
      </c>
      <c r="Q202" s="41">
        <v>9.6871549225806461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49.80149689114478</v>
      </c>
      <c r="G203" s="13">
        <f t="shared" si="39"/>
        <v>0</v>
      </c>
      <c r="H203" s="13">
        <f t="shared" si="40"/>
        <v>49.80149689114478</v>
      </c>
      <c r="I203" s="16">
        <f t="shared" si="47"/>
        <v>49.885435682596849</v>
      </c>
      <c r="J203" s="13">
        <f t="shared" si="41"/>
        <v>41.595824819629087</v>
      </c>
      <c r="K203" s="13">
        <f t="shared" si="42"/>
        <v>8.2896108629677627</v>
      </c>
      <c r="L203" s="13">
        <f t="shared" si="43"/>
        <v>0</v>
      </c>
      <c r="M203" s="13">
        <f t="shared" si="48"/>
        <v>3.0961943184877425</v>
      </c>
      <c r="N203" s="13">
        <f t="shared" si="44"/>
        <v>0.1622918868819542</v>
      </c>
      <c r="O203" s="13">
        <f t="shared" si="45"/>
        <v>0.1622918868819542</v>
      </c>
      <c r="Q203" s="41">
        <v>11.159107727053749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73.449964967285766</v>
      </c>
      <c r="G204" s="13">
        <f t="shared" si="39"/>
        <v>0.32637158364181434</v>
      </c>
      <c r="H204" s="13">
        <f t="shared" si="40"/>
        <v>73.12359338364395</v>
      </c>
      <c r="I204" s="16">
        <f t="shared" si="47"/>
        <v>81.413204246611713</v>
      </c>
      <c r="J204" s="13">
        <f t="shared" si="41"/>
        <v>58.462727327527588</v>
      </c>
      <c r="K204" s="13">
        <f t="shared" si="42"/>
        <v>22.950476919084124</v>
      </c>
      <c r="L204" s="13">
        <f t="shared" si="43"/>
        <v>0.27964203701705342</v>
      </c>
      <c r="M204" s="13">
        <f t="shared" si="48"/>
        <v>3.2135444686228416</v>
      </c>
      <c r="N204" s="13">
        <f t="shared" si="44"/>
        <v>0.16844297926578361</v>
      </c>
      <c r="O204" s="13">
        <f t="shared" si="45"/>
        <v>0.49481456290759795</v>
      </c>
      <c r="Q204" s="41">
        <v>12.76110839589056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32.323768319882397</v>
      </c>
      <c r="G205" s="13">
        <f t="shared" si="39"/>
        <v>0</v>
      </c>
      <c r="H205" s="13">
        <f t="shared" si="40"/>
        <v>32.323768319882397</v>
      </c>
      <c r="I205" s="16">
        <f t="shared" si="47"/>
        <v>54.994603201949467</v>
      </c>
      <c r="J205" s="13">
        <f t="shared" si="41"/>
        <v>47.451217985861206</v>
      </c>
      <c r="K205" s="13">
        <f t="shared" si="42"/>
        <v>7.5433852160882608</v>
      </c>
      <c r="L205" s="13">
        <f t="shared" si="43"/>
        <v>0</v>
      </c>
      <c r="M205" s="13">
        <f t="shared" si="48"/>
        <v>3.0451014893570578</v>
      </c>
      <c r="N205" s="13">
        <f t="shared" si="44"/>
        <v>0.15961377601654633</v>
      </c>
      <c r="O205" s="13">
        <f t="shared" si="45"/>
        <v>0.15961377601654633</v>
      </c>
      <c r="Q205" s="41">
        <v>14.37406296030127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1.0533333330000001</v>
      </c>
      <c r="G206" s="13">
        <f t="shared" si="39"/>
        <v>0</v>
      </c>
      <c r="H206" s="13">
        <f t="shared" si="40"/>
        <v>1.0533333330000001</v>
      </c>
      <c r="I206" s="16">
        <f t="shared" si="47"/>
        <v>8.5967185490882603</v>
      </c>
      <c r="J206" s="13">
        <f t="shared" si="41"/>
        <v>8.5775304352649346</v>
      </c>
      <c r="K206" s="13">
        <f t="shared" si="42"/>
        <v>1.9188113823325637E-2</v>
      </c>
      <c r="L206" s="13">
        <f t="shared" si="43"/>
        <v>0</v>
      </c>
      <c r="M206" s="13">
        <f t="shared" si="48"/>
        <v>2.8854877133405115</v>
      </c>
      <c r="N206" s="13">
        <f t="shared" si="44"/>
        <v>0.15124736931933003</v>
      </c>
      <c r="O206" s="13">
        <f t="shared" si="45"/>
        <v>0.15124736931933003</v>
      </c>
      <c r="Q206" s="41">
        <v>18.840905293382939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5.0977059978654129</v>
      </c>
      <c r="G207" s="13">
        <f t="shared" si="39"/>
        <v>0</v>
      </c>
      <c r="H207" s="13">
        <f t="shared" si="40"/>
        <v>5.0977059978654129</v>
      </c>
      <c r="I207" s="16">
        <f t="shared" si="47"/>
        <v>5.1168941116887385</v>
      </c>
      <c r="J207" s="13">
        <f t="shared" si="41"/>
        <v>5.1139227098333206</v>
      </c>
      <c r="K207" s="13">
        <f t="shared" si="42"/>
        <v>2.9714018554178878E-3</v>
      </c>
      <c r="L207" s="13">
        <f t="shared" si="43"/>
        <v>0</v>
      </c>
      <c r="M207" s="13">
        <f t="shared" si="48"/>
        <v>2.7342403440211815</v>
      </c>
      <c r="N207" s="13">
        <f t="shared" si="44"/>
        <v>0.14331950096617227</v>
      </c>
      <c r="O207" s="13">
        <f t="shared" si="45"/>
        <v>0.14331950096617227</v>
      </c>
      <c r="Q207" s="41">
        <v>21.038498576988239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1.051000506879199</v>
      </c>
      <c r="G208" s="13">
        <f t="shared" si="39"/>
        <v>0</v>
      </c>
      <c r="H208" s="13">
        <f t="shared" si="40"/>
        <v>1.051000506879199</v>
      </c>
      <c r="I208" s="16">
        <f t="shared" si="47"/>
        <v>1.0539719087346169</v>
      </c>
      <c r="J208" s="13">
        <f t="shared" si="41"/>
        <v>1.0539531496412426</v>
      </c>
      <c r="K208" s="13">
        <f t="shared" si="42"/>
        <v>1.8759093374232094E-5</v>
      </c>
      <c r="L208" s="13">
        <f t="shared" si="43"/>
        <v>0</v>
      </c>
      <c r="M208" s="13">
        <f t="shared" si="48"/>
        <v>2.5909208430550095</v>
      </c>
      <c r="N208" s="13">
        <f t="shared" si="44"/>
        <v>0.13580718428117147</v>
      </c>
      <c r="O208" s="13">
        <f t="shared" si="45"/>
        <v>0.13580718428117147</v>
      </c>
      <c r="Q208" s="41">
        <v>23.34932633190996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2.5192840463824191</v>
      </c>
      <c r="G209" s="18">
        <f t="shared" si="39"/>
        <v>0</v>
      </c>
      <c r="H209" s="18">
        <f t="shared" si="40"/>
        <v>2.5192840463824191</v>
      </c>
      <c r="I209" s="17">
        <f t="shared" si="47"/>
        <v>2.5193028054757933</v>
      </c>
      <c r="J209" s="18">
        <f t="shared" si="41"/>
        <v>2.5190651968435991</v>
      </c>
      <c r="K209" s="18">
        <f t="shared" si="42"/>
        <v>2.3760863219424166E-4</v>
      </c>
      <c r="L209" s="18">
        <f t="shared" si="43"/>
        <v>0</v>
      </c>
      <c r="M209" s="18">
        <f t="shared" si="48"/>
        <v>2.455113658773838</v>
      </c>
      <c r="N209" s="18">
        <f t="shared" si="44"/>
        <v>0.1286886374711374</v>
      </c>
      <c r="O209" s="18">
        <f t="shared" si="45"/>
        <v>0.1286886374711374</v>
      </c>
      <c r="P209" s="3"/>
      <c r="Q209" s="42">
        <v>23.885254193548381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0.84388487936482004</v>
      </c>
      <c r="G210" s="13">
        <f t="shared" si="39"/>
        <v>0</v>
      </c>
      <c r="H210" s="13">
        <f t="shared" si="40"/>
        <v>0.84388487936482004</v>
      </c>
      <c r="I210" s="16">
        <f t="shared" si="47"/>
        <v>0.84412248799701428</v>
      </c>
      <c r="J210" s="13">
        <f t="shared" si="41"/>
        <v>0.84411208266387194</v>
      </c>
      <c r="K210" s="13">
        <f t="shared" si="42"/>
        <v>1.0405333142338158E-5</v>
      </c>
      <c r="L210" s="13">
        <f t="shared" si="43"/>
        <v>0</v>
      </c>
      <c r="M210" s="13">
        <f t="shared" si="48"/>
        <v>2.3264250213027005</v>
      </c>
      <c r="N210" s="13">
        <f t="shared" si="44"/>
        <v>0.12194322046977184</v>
      </c>
      <c r="O210" s="13">
        <f t="shared" si="45"/>
        <v>0.12194322046977184</v>
      </c>
      <c r="Q210" s="41">
        <v>22.80397471131003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86.220647239386025</v>
      </c>
      <c r="G211" s="13">
        <f t="shared" si="39"/>
        <v>0.58178522908381947</v>
      </c>
      <c r="H211" s="13">
        <f t="shared" si="40"/>
        <v>85.638862010302205</v>
      </c>
      <c r="I211" s="16">
        <f t="shared" si="47"/>
        <v>85.638872415635348</v>
      </c>
      <c r="J211" s="13">
        <f t="shared" si="41"/>
        <v>72.03212981292684</v>
      </c>
      <c r="K211" s="13">
        <f t="shared" si="42"/>
        <v>13.606742602708508</v>
      </c>
      <c r="L211" s="13">
        <f t="shared" si="43"/>
        <v>0</v>
      </c>
      <c r="M211" s="13">
        <f t="shared" si="48"/>
        <v>2.2044818008329288</v>
      </c>
      <c r="N211" s="13">
        <f t="shared" si="44"/>
        <v>0.11555137509226093</v>
      </c>
      <c r="O211" s="13">
        <f t="shared" si="45"/>
        <v>0.69733660417608045</v>
      </c>
      <c r="Q211" s="41">
        <v>19.351602224849699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200.0995321970419</v>
      </c>
      <c r="G212" s="13">
        <f t="shared" si="39"/>
        <v>2.8593629282369371</v>
      </c>
      <c r="H212" s="13">
        <f t="shared" si="40"/>
        <v>197.24016926880495</v>
      </c>
      <c r="I212" s="16">
        <f t="shared" si="47"/>
        <v>210.84691187151344</v>
      </c>
      <c r="J212" s="13">
        <f t="shared" si="41"/>
        <v>90.194325700683052</v>
      </c>
      <c r="K212" s="13">
        <f t="shared" si="42"/>
        <v>120.65258617083039</v>
      </c>
      <c r="L212" s="13">
        <f t="shared" si="43"/>
        <v>4.2641439629852576</v>
      </c>
      <c r="M212" s="13">
        <f t="shared" si="48"/>
        <v>6.3530743887259256</v>
      </c>
      <c r="N212" s="13">
        <f t="shared" si="44"/>
        <v>0.33300636975244485</v>
      </c>
      <c r="O212" s="13">
        <f t="shared" si="45"/>
        <v>3.1923692979893818</v>
      </c>
      <c r="Q212" s="41">
        <v>15.25251102305476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10.071005256062881</v>
      </c>
      <c r="G213" s="13">
        <f t="shared" si="39"/>
        <v>0</v>
      </c>
      <c r="H213" s="13">
        <f t="shared" si="40"/>
        <v>10.071005256062881</v>
      </c>
      <c r="I213" s="16">
        <f t="shared" si="47"/>
        <v>126.45944746390802</v>
      </c>
      <c r="J213" s="13">
        <f t="shared" si="41"/>
        <v>64.257434630982132</v>
      </c>
      <c r="K213" s="13">
        <f t="shared" si="42"/>
        <v>62.202012832925888</v>
      </c>
      <c r="L213" s="13">
        <f t="shared" si="43"/>
        <v>1.8804040025845192</v>
      </c>
      <c r="M213" s="13">
        <f t="shared" si="48"/>
        <v>7.9004720215580004</v>
      </c>
      <c r="N213" s="13">
        <f t="shared" si="44"/>
        <v>0.41411564641814358</v>
      </c>
      <c r="O213" s="13">
        <f t="shared" si="45"/>
        <v>0.41411564641814358</v>
      </c>
      <c r="Q213" s="41">
        <v>11.011587622580651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14.66236021478446</v>
      </c>
      <c r="G214" s="13">
        <f t="shared" si="39"/>
        <v>0</v>
      </c>
      <c r="H214" s="13">
        <f t="shared" si="40"/>
        <v>14.66236021478446</v>
      </c>
      <c r="I214" s="16">
        <f t="shared" si="47"/>
        <v>74.983969045125832</v>
      </c>
      <c r="J214" s="13">
        <f t="shared" si="41"/>
        <v>52.54646440257666</v>
      </c>
      <c r="K214" s="13">
        <f t="shared" si="42"/>
        <v>22.437504642549172</v>
      </c>
      <c r="L214" s="13">
        <f t="shared" si="43"/>
        <v>0.2587219254710964</v>
      </c>
      <c r="M214" s="13">
        <f t="shared" si="48"/>
        <v>7.7450783006109534</v>
      </c>
      <c r="N214" s="13">
        <f t="shared" si="44"/>
        <v>0.40597044053377201</v>
      </c>
      <c r="O214" s="13">
        <f t="shared" si="45"/>
        <v>0.40597044053377201</v>
      </c>
      <c r="Q214" s="41">
        <v>10.821091848836449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20.35787111864332</v>
      </c>
      <c r="G215" s="13">
        <f t="shared" si="39"/>
        <v>0</v>
      </c>
      <c r="H215" s="13">
        <f t="shared" si="40"/>
        <v>20.35787111864332</v>
      </c>
      <c r="I215" s="16">
        <f t="shared" si="47"/>
        <v>42.536653835721395</v>
      </c>
      <c r="J215" s="13">
        <f t="shared" si="41"/>
        <v>37.027363470138503</v>
      </c>
      <c r="K215" s="13">
        <f t="shared" si="42"/>
        <v>5.509290365582892</v>
      </c>
      <c r="L215" s="13">
        <f t="shared" si="43"/>
        <v>0</v>
      </c>
      <c r="M215" s="13">
        <f t="shared" si="48"/>
        <v>7.3391078600771813</v>
      </c>
      <c r="N215" s="13">
        <f t="shared" si="44"/>
        <v>0.38469086243393746</v>
      </c>
      <c r="O215" s="13">
        <f t="shared" si="45"/>
        <v>0.38469086243393746</v>
      </c>
      <c r="Q215" s="41">
        <v>11.13481918417361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12.27087878943172</v>
      </c>
      <c r="G216" s="13">
        <f t="shared" si="39"/>
        <v>0</v>
      </c>
      <c r="H216" s="13">
        <f t="shared" si="40"/>
        <v>12.27087878943172</v>
      </c>
      <c r="I216" s="16">
        <f t="shared" si="47"/>
        <v>17.780169155014612</v>
      </c>
      <c r="J216" s="13">
        <f t="shared" si="41"/>
        <v>17.436654865214216</v>
      </c>
      <c r="K216" s="13">
        <f t="shared" si="42"/>
        <v>0.343514289800396</v>
      </c>
      <c r="L216" s="13">
        <f t="shared" si="43"/>
        <v>0</v>
      </c>
      <c r="M216" s="13">
        <f t="shared" si="48"/>
        <v>6.9544169976432437</v>
      </c>
      <c r="N216" s="13">
        <f t="shared" si="44"/>
        <v>0.3645266868336336</v>
      </c>
      <c r="O216" s="13">
        <f t="shared" si="45"/>
        <v>0.3645266868336336</v>
      </c>
      <c r="Q216" s="41">
        <v>13.62482805773193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65.788968857561159</v>
      </c>
      <c r="G217" s="13">
        <f t="shared" si="39"/>
        <v>0.17315166144732216</v>
      </c>
      <c r="H217" s="13">
        <f t="shared" si="40"/>
        <v>65.615817196113838</v>
      </c>
      <c r="I217" s="16">
        <f t="shared" si="47"/>
        <v>65.959331485914234</v>
      </c>
      <c r="J217" s="13">
        <f t="shared" si="41"/>
        <v>54.900067998555073</v>
      </c>
      <c r="K217" s="13">
        <f t="shared" si="42"/>
        <v>11.059263487359161</v>
      </c>
      <c r="L217" s="13">
        <f t="shared" si="43"/>
        <v>0</v>
      </c>
      <c r="M217" s="13">
        <f t="shared" si="48"/>
        <v>6.5898903108096105</v>
      </c>
      <c r="N217" s="13">
        <f t="shared" si="44"/>
        <v>0.34541944815943026</v>
      </c>
      <c r="O217" s="13">
        <f t="shared" si="45"/>
        <v>0.51857110960675246</v>
      </c>
      <c r="Q217" s="41">
        <v>15.14619560286819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21.14108569029953</v>
      </c>
      <c r="G218" s="13">
        <f t="shared" si="39"/>
        <v>0</v>
      </c>
      <c r="H218" s="13">
        <f t="shared" si="40"/>
        <v>21.14108569029953</v>
      </c>
      <c r="I218" s="16">
        <f t="shared" si="47"/>
        <v>32.200349177658694</v>
      </c>
      <c r="J218" s="13">
        <f t="shared" si="41"/>
        <v>30.858807394690366</v>
      </c>
      <c r="K218" s="13">
        <f t="shared" si="42"/>
        <v>1.3415417829683278</v>
      </c>
      <c r="L218" s="13">
        <f t="shared" si="43"/>
        <v>0</v>
      </c>
      <c r="M218" s="13">
        <f t="shared" si="48"/>
        <v>6.2444708626501804</v>
      </c>
      <c r="N218" s="13">
        <f t="shared" si="44"/>
        <v>0.32731374540273189</v>
      </c>
      <c r="O218" s="13">
        <f t="shared" si="45"/>
        <v>0.32731374540273189</v>
      </c>
      <c r="Q218" s="41">
        <v>16.387416601384309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7.4533333329999998</v>
      </c>
      <c r="G219" s="13">
        <f t="shared" si="39"/>
        <v>0</v>
      </c>
      <c r="H219" s="13">
        <f t="shared" si="40"/>
        <v>7.4533333329999998</v>
      </c>
      <c r="I219" s="16">
        <f t="shared" si="47"/>
        <v>8.7948751159683276</v>
      </c>
      <c r="J219" s="13">
        <f t="shared" si="41"/>
        <v>8.7806759399945218</v>
      </c>
      <c r="K219" s="13">
        <f t="shared" si="42"/>
        <v>1.4199175973805822E-2</v>
      </c>
      <c r="L219" s="13">
        <f t="shared" si="43"/>
        <v>0</v>
      </c>
      <c r="M219" s="13">
        <f t="shared" si="48"/>
        <v>5.9171571172474486</v>
      </c>
      <c r="N219" s="13">
        <f t="shared" si="44"/>
        <v>0.31015708148579979</v>
      </c>
      <c r="O219" s="13">
        <f t="shared" si="45"/>
        <v>0.31015708148579979</v>
      </c>
      <c r="Q219" s="41">
        <v>21.456702193666889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2.0523167629382622</v>
      </c>
      <c r="G220" s="13">
        <f t="shared" si="39"/>
        <v>0</v>
      </c>
      <c r="H220" s="13">
        <f t="shared" si="40"/>
        <v>2.0523167629382622</v>
      </c>
      <c r="I220" s="16">
        <f t="shared" si="47"/>
        <v>2.066515938912068</v>
      </c>
      <c r="J220" s="13">
        <f t="shared" si="41"/>
        <v>2.0663868457563397</v>
      </c>
      <c r="K220" s="13">
        <f t="shared" si="42"/>
        <v>1.2909315572828817E-4</v>
      </c>
      <c r="L220" s="13">
        <f t="shared" si="43"/>
        <v>0</v>
      </c>
      <c r="M220" s="13">
        <f t="shared" si="48"/>
        <v>5.607000035761649</v>
      </c>
      <c r="N220" s="13">
        <f t="shared" si="44"/>
        <v>0.29389971104765633</v>
      </c>
      <c r="O220" s="13">
        <f t="shared" si="45"/>
        <v>0.29389971104765633</v>
      </c>
      <c r="Q220" s="41">
        <v>23.997945862681789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2.30566655498045</v>
      </c>
      <c r="G221" s="18">
        <f t="shared" si="39"/>
        <v>0</v>
      </c>
      <c r="H221" s="18">
        <f t="shared" si="40"/>
        <v>2.30566655498045</v>
      </c>
      <c r="I221" s="17">
        <f t="shared" si="47"/>
        <v>2.3057956481361783</v>
      </c>
      <c r="J221" s="18">
        <f t="shared" si="41"/>
        <v>2.3056316221531148</v>
      </c>
      <c r="K221" s="18">
        <f t="shared" si="42"/>
        <v>1.6402598306353156E-4</v>
      </c>
      <c r="L221" s="18">
        <f t="shared" si="43"/>
        <v>0</v>
      </c>
      <c r="M221" s="18">
        <f t="shared" si="48"/>
        <v>5.313100324713993</v>
      </c>
      <c r="N221" s="18">
        <f t="shared" si="44"/>
        <v>0.27849449620853023</v>
      </c>
      <c r="O221" s="18">
        <f t="shared" si="45"/>
        <v>0.27849449620853023</v>
      </c>
      <c r="P221" s="3"/>
      <c r="Q221" s="42">
        <v>24.63599919354839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5.1820974154599533</v>
      </c>
      <c r="G222" s="13">
        <f t="shared" si="39"/>
        <v>0</v>
      </c>
      <c r="H222" s="13">
        <f t="shared" si="40"/>
        <v>5.1820974154599533</v>
      </c>
      <c r="I222" s="16">
        <f t="shared" si="47"/>
        <v>5.1822614414430168</v>
      </c>
      <c r="J222" s="13">
        <f t="shared" si="41"/>
        <v>5.1794178442972649</v>
      </c>
      <c r="K222" s="13">
        <f t="shared" si="42"/>
        <v>2.843597145751886E-3</v>
      </c>
      <c r="L222" s="13">
        <f t="shared" si="43"/>
        <v>0</v>
      </c>
      <c r="M222" s="13">
        <f t="shared" si="48"/>
        <v>5.0346058285054625</v>
      </c>
      <c r="N222" s="13">
        <f t="shared" si="44"/>
        <v>0.26389676989463495</v>
      </c>
      <c r="O222" s="13">
        <f t="shared" si="45"/>
        <v>0.26389676989463495</v>
      </c>
      <c r="Q222" s="41">
        <v>21.61890387208005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18.201183521239962</v>
      </c>
      <c r="G223" s="13">
        <f t="shared" si="39"/>
        <v>0</v>
      </c>
      <c r="H223" s="13">
        <f t="shared" si="40"/>
        <v>18.201183521239962</v>
      </c>
      <c r="I223" s="16">
        <f t="shared" si="47"/>
        <v>18.204027118385714</v>
      </c>
      <c r="J223" s="13">
        <f t="shared" si="41"/>
        <v>18.016191142077417</v>
      </c>
      <c r="K223" s="13">
        <f t="shared" si="42"/>
        <v>0.18783597630829618</v>
      </c>
      <c r="L223" s="13">
        <f t="shared" si="43"/>
        <v>0</v>
      </c>
      <c r="M223" s="13">
        <f t="shared" si="48"/>
        <v>4.7707090586108274</v>
      </c>
      <c r="N223" s="13">
        <f t="shared" si="44"/>
        <v>0.25006420632699311</v>
      </c>
      <c r="O223" s="13">
        <f t="shared" si="45"/>
        <v>0.25006420632699311</v>
      </c>
      <c r="Q223" s="41">
        <v>18.539138754892939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82.466558178436728</v>
      </c>
      <c r="G224" s="13">
        <f t="shared" si="39"/>
        <v>0.50670344786483357</v>
      </c>
      <c r="H224" s="13">
        <f t="shared" si="40"/>
        <v>81.959854730571891</v>
      </c>
      <c r="I224" s="16">
        <f t="shared" si="47"/>
        <v>82.147690706880184</v>
      </c>
      <c r="J224" s="13">
        <f t="shared" si="41"/>
        <v>59.986826493124688</v>
      </c>
      <c r="K224" s="13">
        <f t="shared" si="42"/>
        <v>22.160864213755495</v>
      </c>
      <c r="L224" s="13">
        <f t="shared" si="43"/>
        <v>0.24743993442944062</v>
      </c>
      <c r="M224" s="13">
        <f t="shared" si="48"/>
        <v>4.768084786713275</v>
      </c>
      <c r="N224" s="13">
        <f t="shared" si="44"/>
        <v>0.24992665099482225</v>
      </c>
      <c r="O224" s="13">
        <f t="shared" si="45"/>
        <v>0.75663009885965582</v>
      </c>
      <c r="Q224" s="41">
        <v>13.4059196634436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20.340437572446501</v>
      </c>
      <c r="G225" s="13">
        <f t="shared" si="39"/>
        <v>0</v>
      </c>
      <c r="H225" s="13">
        <f t="shared" si="40"/>
        <v>20.340437572446501</v>
      </c>
      <c r="I225" s="16">
        <f t="shared" si="47"/>
        <v>42.253861851772548</v>
      </c>
      <c r="J225" s="13">
        <f t="shared" si="41"/>
        <v>36.911889408597105</v>
      </c>
      <c r="K225" s="13">
        <f t="shared" si="42"/>
        <v>5.3419724431754432</v>
      </c>
      <c r="L225" s="13">
        <f t="shared" si="43"/>
        <v>0</v>
      </c>
      <c r="M225" s="13">
        <f t="shared" si="48"/>
        <v>4.518158135718453</v>
      </c>
      <c r="N225" s="13">
        <f t="shared" si="44"/>
        <v>0.23682635314534867</v>
      </c>
      <c r="O225" s="13">
        <f t="shared" si="45"/>
        <v>0.23682635314534867</v>
      </c>
      <c r="Q225" s="41">
        <v>11.255560622580649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57.303282186635187</v>
      </c>
      <c r="G226" s="13">
        <f t="shared" si="39"/>
        <v>3.4379280288027304E-3</v>
      </c>
      <c r="H226" s="13">
        <f t="shared" si="40"/>
        <v>57.299844258606385</v>
      </c>
      <c r="I226" s="16">
        <f t="shared" si="47"/>
        <v>62.641816701781828</v>
      </c>
      <c r="J226" s="13">
        <f t="shared" si="41"/>
        <v>50.3419537287757</v>
      </c>
      <c r="K226" s="13">
        <f t="shared" si="42"/>
        <v>12.299862973006128</v>
      </c>
      <c r="L226" s="13">
        <f t="shared" si="43"/>
        <v>0</v>
      </c>
      <c r="M226" s="13">
        <f t="shared" si="48"/>
        <v>4.2813317825731048</v>
      </c>
      <c r="N226" s="13">
        <f t="shared" si="44"/>
        <v>0.22441272797788722</v>
      </c>
      <c r="O226" s="13">
        <f t="shared" si="45"/>
        <v>0.22785065600668994</v>
      </c>
      <c r="Q226" s="41">
        <v>12.863095567089021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51.783020933553679</v>
      </c>
      <c r="G227" s="13">
        <f t="shared" si="39"/>
        <v>0</v>
      </c>
      <c r="H227" s="13">
        <f t="shared" si="40"/>
        <v>51.783020933553679</v>
      </c>
      <c r="I227" s="16">
        <f t="shared" si="47"/>
        <v>64.0828839065598</v>
      </c>
      <c r="J227" s="13">
        <f t="shared" si="41"/>
        <v>49.311057715930446</v>
      </c>
      <c r="K227" s="13">
        <f t="shared" si="42"/>
        <v>14.771826190629355</v>
      </c>
      <c r="L227" s="13">
        <f t="shared" si="43"/>
        <v>0</v>
      </c>
      <c r="M227" s="13">
        <f t="shared" si="48"/>
        <v>4.0569190545952178</v>
      </c>
      <c r="N227" s="13">
        <f t="shared" si="44"/>
        <v>0.21264978246558919</v>
      </c>
      <c r="O227" s="13">
        <f t="shared" si="45"/>
        <v>0.21264978246558919</v>
      </c>
      <c r="Q227" s="41">
        <v>11.520304157711481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11.242537807070139</v>
      </c>
      <c r="G228" s="13">
        <f t="shared" si="39"/>
        <v>0</v>
      </c>
      <c r="H228" s="13">
        <f t="shared" si="40"/>
        <v>11.242537807070139</v>
      </c>
      <c r="I228" s="16">
        <f t="shared" si="47"/>
        <v>26.014363997699494</v>
      </c>
      <c r="J228" s="13">
        <f t="shared" si="41"/>
        <v>24.830612642564894</v>
      </c>
      <c r="K228" s="13">
        <f t="shared" si="42"/>
        <v>1.1837513551345999</v>
      </c>
      <c r="L228" s="13">
        <f t="shared" si="43"/>
        <v>0</v>
      </c>
      <c r="M228" s="13">
        <f t="shared" si="48"/>
        <v>3.8442692721296288</v>
      </c>
      <c r="N228" s="13">
        <f t="shared" si="44"/>
        <v>0.20150341021262488</v>
      </c>
      <c r="O228" s="13">
        <f t="shared" si="45"/>
        <v>0.20150341021262488</v>
      </c>
      <c r="Q228" s="41">
        <v>12.631026758158161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44.623217127529358</v>
      </c>
      <c r="G229" s="13">
        <f t="shared" si="39"/>
        <v>0</v>
      </c>
      <c r="H229" s="13">
        <f t="shared" si="40"/>
        <v>44.623217127529358</v>
      </c>
      <c r="I229" s="16">
        <f t="shared" si="47"/>
        <v>45.806968482663962</v>
      </c>
      <c r="J229" s="13">
        <f t="shared" si="41"/>
        <v>42.823177966276923</v>
      </c>
      <c r="K229" s="13">
        <f t="shared" si="42"/>
        <v>2.9837905163870388</v>
      </c>
      <c r="L229" s="13">
        <f t="shared" si="43"/>
        <v>0</v>
      </c>
      <c r="M229" s="13">
        <f t="shared" si="48"/>
        <v>3.6427658619170038</v>
      </c>
      <c r="N229" s="13">
        <f t="shared" si="44"/>
        <v>0.19094129256345616</v>
      </c>
      <c r="O229" s="13">
        <f t="shared" si="45"/>
        <v>0.19094129256345616</v>
      </c>
      <c r="Q229" s="41">
        <v>17.951954605211959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61.652747605139027</v>
      </c>
      <c r="G230" s="13">
        <f t="shared" si="39"/>
        <v>9.0427236398879535E-2</v>
      </c>
      <c r="H230" s="13">
        <f t="shared" si="40"/>
        <v>61.562320368740146</v>
      </c>
      <c r="I230" s="16">
        <f t="shared" si="47"/>
        <v>64.546110885127177</v>
      </c>
      <c r="J230" s="13">
        <f t="shared" si="41"/>
        <v>56.600532369533866</v>
      </c>
      <c r="K230" s="13">
        <f t="shared" si="42"/>
        <v>7.9455785155933114</v>
      </c>
      <c r="L230" s="13">
        <f t="shared" si="43"/>
        <v>0</v>
      </c>
      <c r="M230" s="13">
        <f t="shared" si="48"/>
        <v>3.4518245693535476</v>
      </c>
      <c r="N230" s="13">
        <f t="shared" si="44"/>
        <v>0.18093280489562205</v>
      </c>
      <c r="O230" s="13">
        <f t="shared" si="45"/>
        <v>0.27136004129450159</v>
      </c>
      <c r="Q230" s="41">
        <v>17.610771273076789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2.9684153385054328</v>
      </c>
      <c r="G231" s="13">
        <f t="shared" si="39"/>
        <v>0</v>
      </c>
      <c r="H231" s="13">
        <f t="shared" si="40"/>
        <v>2.9684153385054328</v>
      </c>
      <c r="I231" s="16">
        <f t="shared" si="47"/>
        <v>10.913993854098745</v>
      </c>
      <c r="J231" s="13">
        <f t="shared" si="41"/>
        <v>10.877599983232056</v>
      </c>
      <c r="K231" s="13">
        <f t="shared" si="42"/>
        <v>3.6393870866689326E-2</v>
      </c>
      <c r="L231" s="13">
        <f t="shared" si="43"/>
        <v>0</v>
      </c>
      <c r="M231" s="13">
        <f t="shared" si="48"/>
        <v>3.2708917644579256</v>
      </c>
      <c r="N231" s="13">
        <f t="shared" si="44"/>
        <v>0.17144892782433505</v>
      </c>
      <c r="O231" s="13">
        <f t="shared" si="45"/>
        <v>0.17144892782433505</v>
      </c>
      <c r="Q231" s="41">
        <v>19.365061024109199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5.5306711782794569</v>
      </c>
      <c r="G232" s="13">
        <f t="shared" si="39"/>
        <v>0</v>
      </c>
      <c r="H232" s="13">
        <f t="shared" si="40"/>
        <v>5.5306711782794569</v>
      </c>
      <c r="I232" s="16">
        <f t="shared" si="47"/>
        <v>5.5670650491461462</v>
      </c>
      <c r="J232" s="13">
        <f t="shared" si="41"/>
        <v>5.5643237177983069</v>
      </c>
      <c r="K232" s="13">
        <f t="shared" si="42"/>
        <v>2.7413313478392709E-3</v>
      </c>
      <c r="L232" s="13">
        <f t="shared" si="43"/>
        <v>0</v>
      </c>
      <c r="M232" s="13">
        <f t="shared" si="48"/>
        <v>3.0994428366335907</v>
      </c>
      <c r="N232" s="13">
        <f t="shared" si="44"/>
        <v>0.1624621630614278</v>
      </c>
      <c r="O232" s="13">
        <f t="shared" si="45"/>
        <v>0.1624621630614278</v>
      </c>
      <c r="Q232" s="41">
        <v>23.403961892841899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11.47509899116266</v>
      </c>
      <c r="G233" s="18">
        <f t="shared" si="39"/>
        <v>0</v>
      </c>
      <c r="H233" s="18">
        <f t="shared" si="40"/>
        <v>11.47509899116266</v>
      </c>
      <c r="I233" s="17">
        <f t="shared" si="47"/>
        <v>11.477840322510499</v>
      </c>
      <c r="J233" s="18">
        <f t="shared" si="41"/>
        <v>11.460976542803175</v>
      </c>
      <c r="K233" s="18">
        <f t="shared" si="42"/>
        <v>1.6863779707323445E-2</v>
      </c>
      <c r="L233" s="18">
        <f t="shared" si="43"/>
        <v>0</v>
      </c>
      <c r="M233" s="18">
        <f t="shared" si="48"/>
        <v>2.9369806735721626</v>
      </c>
      <c r="N233" s="18">
        <f t="shared" si="44"/>
        <v>0.15394645368468532</v>
      </c>
      <c r="O233" s="18">
        <f t="shared" si="45"/>
        <v>0.15394645368468532</v>
      </c>
      <c r="P233" s="3"/>
      <c r="Q233" s="42">
        <v>25.931514193548381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4.8724729757805703</v>
      </c>
      <c r="G234" s="13">
        <f t="shared" si="39"/>
        <v>0</v>
      </c>
      <c r="H234" s="13">
        <f t="shared" si="40"/>
        <v>4.8724729757805703</v>
      </c>
      <c r="I234" s="16">
        <f t="shared" si="47"/>
        <v>4.8893367554878937</v>
      </c>
      <c r="J234" s="13">
        <f t="shared" si="41"/>
        <v>4.8870048437188549</v>
      </c>
      <c r="K234" s="13">
        <f t="shared" si="42"/>
        <v>2.3319117690387969E-3</v>
      </c>
      <c r="L234" s="13">
        <f t="shared" si="43"/>
        <v>0</v>
      </c>
      <c r="M234" s="13">
        <f t="shared" si="48"/>
        <v>2.7830342198874773</v>
      </c>
      <c r="N234" s="13">
        <f t="shared" si="44"/>
        <v>0.14587710858638545</v>
      </c>
      <c r="O234" s="13">
        <f t="shared" si="45"/>
        <v>0.14587710858638545</v>
      </c>
      <c r="Q234" s="41">
        <v>21.788267796442909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5.1230700248973822</v>
      </c>
      <c r="G235" s="13">
        <f t="shared" si="39"/>
        <v>0</v>
      </c>
      <c r="H235" s="13">
        <f t="shared" si="40"/>
        <v>5.1230700248973822</v>
      </c>
      <c r="I235" s="16">
        <f t="shared" si="47"/>
        <v>5.125401936666421</v>
      </c>
      <c r="J235" s="13">
        <f t="shared" si="41"/>
        <v>5.1210574392695509</v>
      </c>
      <c r="K235" s="13">
        <f t="shared" si="42"/>
        <v>4.3444973968700396E-3</v>
      </c>
      <c r="L235" s="13">
        <f t="shared" si="43"/>
        <v>0</v>
      </c>
      <c r="M235" s="13">
        <f t="shared" si="48"/>
        <v>2.6371571113010921</v>
      </c>
      <c r="N235" s="13">
        <f t="shared" si="44"/>
        <v>0.13823073088198753</v>
      </c>
      <c r="O235" s="13">
        <f t="shared" si="45"/>
        <v>0.13823073088198753</v>
      </c>
      <c r="Q235" s="41">
        <v>18.388276723149499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24.450638315554489</v>
      </c>
      <c r="G236" s="13">
        <f t="shared" si="39"/>
        <v>0</v>
      </c>
      <c r="H236" s="13">
        <f t="shared" si="40"/>
        <v>24.450638315554489</v>
      </c>
      <c r="I236" s="16">
        <f t="shared" si="47"/>
        <v>24.454982812951357</v>
      </c>
      <c r="J236" s="13">
        <f t="shared" si="41"/>
        <v>23.730380015939605</v>
      </c>
      <c r="K236" s="13">
        <f t="shared" si="42"/>
        <v>0.72460279701175168</v>
      </c>
      <c r="L236" s="13">
        <f t="shared" si="43"/>
        <v>0</v>
      </c>
      <c r="M236" s="13">
        <f t="shared" si="48"/>
        <v>2.4989263804191046</v>
      </c>
      <c r="N236" s="13">
        <f t="shared" si="44"/>
        <v>0.13098515007139211</v>
      </c>
      <c r="O236" s="13">
        <f t="shared" si="45"/>
        <v>0.13098515007139211</v>
      </c>
      <c r="Q236" s="41">
        <v>15.02452947547634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145.2903998320364</v>
      </c>
      <c r="G237" s="13">
        <f t="shared" si="39"/>
        <v>1.7631802809368271</v>
      </c>
      <c r="H237" s="13">
        <f t="shared" si="40"/>
        <v>143.52721955109956</v>
      </c>
      <c r="I237" s="16">
        <f t="shared" si="47"/>
        <v>144.25182234811132</v>
      </c>
      <c r="J237" s="13">
        <f t="shared" si="41"/>
        <v>75.876370761231797</v>
      </c>
      <c r="K237" s="13">
        <f t="shared" si="42"/>
        <v>68.375451586879521</v>
      </c>
      <c r="L237" s="13">
        <f t="shared" si="43"/>
        <v>2.1321700984585994</v>
      </c>
      <c r="M237" s="13">
        <f t="shared" si="48"/>
        <v>4.5001113288063124</v>
      </c>
      <c r="N237" s="13">
        <f t="shared" si="44"/>
        <v>0.23588040142375383</v>
      </c>
      <c r="O237" s="13">
        <f t="shared" si="45"/>
        <v>1.999060682360581</v>
      </c>
      <c r="Q237" s="41">
        <v>13.63780760674204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22.422574294119439</v>
      </c>
      <c r="G238" s="13">
        <f t="shared" si="39"/>
        <v>0</v>
      </c>
      <c r="H238" s="13">
        <f t="shared" si="40"/>
        <v>22.422574294119439</v>
      </c>
      <c r="I238" s="16">
        <f t="shared" si="47"/>
        <v>88.665855782540362</v>
      </c>
      <c r="J238" s="13">
        <f t="shared" si="41"/>
        <v>55.35356307178067</v>
      </c>
      <c r="K238" s="13">
        <f t="shared" si="42"/>
        <v>33.312292710759692</v>
      </c>
      <c r="L238" s="13">
        <f t="shared" si="43"/>
        <v>0.70221914711891253</v>
      </c>
      <c r="M238" s="13">
        <f t="shared" si="48"/>
        <v>4.9664500745014708</v>
      </c>
      <c r="N238" s="13">
        <f t="shared" si="44"/>
        <v>0.26032427902960015</v>
      </c>
      <c r="O238" s="13">
        <f t="shared" si="45"/>
        <v>0.26032427902960015</v>
      </c>
      <c r="Q238" s="41">
        <v>10.242527622580649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132.1522622825064</v>
      </c>
      <c r="G239" s="13">
        <f t="shared" si="39"/>
        <v>1.500417529946227</v>
      </c>
      <c r="H239" s="13">
        <f t="shared" si="40"/>
        <v>130.65184475256018</v>
      </c>
      <c r="I239" s="16">
        <f t="shared" si="47"/>
        <v>163.26191831620096</v>
      </c>
      <c r="J239" s="13">
        <f t="shared" si="41"/>
        <v>64.45432362236707</v>
      </c>
      <c r="K239" s="13">
        <f t="shared" si="42"/>
        <v>98.807594693833892</v>
      </c>
      <c r="L239" s="13">
        <f t="shared" si="43"/>
        <v>3.3732582771033446</v>
      </c>
      <c r="M239" s="13">
        <f t="shared" si="48"/>
        <v>8.0793840725752162</v>
      </c>
      <c r="N239" s="13">
        <f t="shared" si="44"/>
        <v>0.42349360250188389</v>
      </c>
      <c r="O239" s="13">
        <f t="shared" si="45"/>
        <v>1.9239111324481109</v>
      </c>
      <c r="Q239" s="41">
        <v>10.09268896196312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14.435745404650049</v>
      </c>
      <c r="G240" s="13">
        <f t="shared" si="39"/>
        <v>0</v>
      </c>
      <c r="H240" s="13">
        <f t="shared" si="40"/>
        <v>14.435745404650049</v>
      </c>
      <c r="I240" s="16">
        <f t="shared" si="47"/>
        <v>109.87008182138059</v>
      </c>
      <c r="J240" s="13">
        <f t="shared" si="41"/>
        <v>70.393360525487736</v>
      </c>
      <c r="K240" s="13">
        <f t="shared" si="42"/>
        <v>39.476721295892858</v>
      </c>
      <c r="L240" s="13">
        <f t="shared" si="43"/>
        <v>0.95361778895035842</v>
      </c>
      <c r="M240" s="13">
        <f t="shared" si="48"/>
        <v>8.6095082590236913</v>
      </c>
      <c r="N240" s="13">
        <f t="shared" si="44"/>
        <v>0.45128089414141687</v>
      </c>
      <c r="O240" s="13">
        <f t="shared" si="45"/>
        <v>0.45128089414141687</v>
      </c>
      <c r="Q240" s="41">
        <v>14.03307619150827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45.760393518829268</v>
      </c>
      <c r="G241" s="13">
        <f t="shared" si="39"/>
        <v>0</v>
      </c>
      <c r="H241" s="13">
        <f t="shared" si="40"/>
        <v>45.760393518829268</v>
      </c>
      <c r="I241" s="16">
        <f t="shared" si="47"/>
        <v>84.28349702577178</v>
      </c>
      <c r="J241" s="13">
        <f t="shared" si="41"/>
        <v>59.452111518892529</v>
      </c>
      <c r="K241" s="13">
        <f t="shared" si="42"/>
        <v>24.831385506879251</v>
      </c>
      <c r="L241" s="13">
        <f t="shared" si="43"/>
        <v>0.35634953031516625</v>
      </c>
      <c r="M241" s="13">
        <f t="shared" si="48"/>
        <v>8.5145768951974397</v>
      </c>
      <c r="N241" s="13">
        <f t="shared" si="44"/>
        <v>0.44630491764419089</v>
      </c>
      <c r="O241" s="13">
        <f t="shared" si="45"/>
        <v>0.44630491764419089</v>
      </c>
      <c r="Q241" s="41">
        <v>12.7382250478163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3.9511429296853748</v>
      </c>
      <c r="G242" s="13">
        <f t="shared" si="39"/>
        <v>0</v>
      </c>
      <c r="H242" s="13">
        <f t="shared" si="40"/>
        <v>3.9511429296853748</v>
      </c>
      <c r="I242" s="16">
        <f t="shared" si="47"/>
        <v>28.426178906249458</v>
      </c>
      <c r="J242" s="13">
        <f t="shared" si="41"/>
        <v>27.574569863181388</v>
      </c>
      <c r="K242" s="13">
        <f t="shared" si="42"/>
        <v>0.85160904306806984</v>
      </c>
      <c r="L242" s="13">
        <f t="shared" si="43"/>
        <v>0</v>
      </c>
      <c r="M242" s="13">
        <f t="shared" si="48"/>
        <v>8.0682719775532483</v>
      </c>
      <c r="N242" s="13">
        <f t="shared" si="44"/>
        <v>0.42291114459297346</v>
      </c>
      <c r="O242" s="13">
        <f t="shared" si="45"/>
        <v>0.42291114459297346</v>
      </c>
      <c r="Q242" s="41">
        <v>17.089535664879911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2.9763872695364681</v>
      </c>
      <c r="G243" s="13">
        <f t="shared" si="39"/>
        <v>0</v>
      </c>
      <c r="H243" s="13">
        <f t="shared" si="40"/>
        <v>2.9763872695364681</v>
      </c>
      <c r="I243" s="16">
        <f t="shared" si="47"/>
        <v>3.827996312604538</v>
      </c>
      <c r="J243" s="13">
        <f t="shared" si="41"/>
        <v>3.8264666114007069</v>
      </c>
      <c r="K243" s="13">
        <f t="shared" si="42"/>
        <v>1.5297012038311131E-3</v>
      </c>
      <c r="L243" s="13">
        <f t="shared" si="43"/>
        <v>0</v>
      </c>
      <c r="M243" s="13">
        <f t="shared" si="48"/>
        <v>7.6453608329602751</v>
      </c>
      <c r="N243" s="13">
        <f t="shared" si="44"/>
        <v>0.40074359288939576</v>
      </c>
      <c r="O243" s="13">
        <f t="shared" si="45"/>
        <v>0.40074359288939576</v>
      </c>
      <c r="Q243" s="41">
        <v>19.581268926478462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3.3527918587706709</v>
      </c>
      <c r="G244" s="13">
        <f t="shared" si="39"/>
        <v>0</v>
      </c>
      <c r="H244" s="13">
        <f t="shared" si="40"/>
        <v>3.3527918587706709</v>
      </c>
      <c r="I244" s="16">
        <f t="shared" si="47"/>
        <v>3.354321559974502</v>
      </c>
      <c r="J244" s="13">
        <f t="shared" si="41"/>
        <v>3.3536652216815424</v>
      </c>
      <c r="K244" s="13">
        <f t="shared" si="42"/>
        <v>6.5633829295963508E-4</v>
      </c>
      <c r="L244" s="13">
        <f t="shared" si="43"/>
        <v>0</v>
      </c>
      <c r="M244" s="13">
        <f t="shared" si="48"/>
        <v>7.2446172400708795</v>
      </c>
      <c r="N244" s="13">
        <f t="shared" si="44"/>
        <v>0.37973798821609489</v>
      </c>
      <c r="O244" s="13">
        <f t="shared" si="45"/>
        <v>0.37973798821609489</v>
      </c>
      <c r="Q244" s="41">
        <v>22.764837177142979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8.4889397439320256</v>
      </c>
      <c r="G245" s="18">
        <f t="shared" si="39"/>
        <v>0</v>
      </c>
      <c r="H245" s="18">
        <f t="shared" si="40"/>
        <v>8.4889397439320256</v>
      </c>
      <c r="I245" s="17">
        <f t="shared" si="47"/>
        <v>8.4895960822249847</v>
      </c>
      <c r="J245" s="18">
        <f t="shared" si="41"/>
        <v>8.4817111715158831</v>
      </c>
      <c r="K245" s="18">
        <f t="shared" si="42"/>
        <v>7.884910709101689E-3</v>
      </c>
      <c r="L245" s="18">
        <f t="shared" si="43"/>
        <v>0</v>
      </c>
      <c r="M245" s="18">
        <f t="shared" si="48"/>
        <v>6.8648792518547843</v>
      </c>
      <c r="N245" s="18">
        <f t="shared" si="44"/>
        <v>0.35983342529497692</v>
      </c>
      <c r="O245" s="18">
        <f t="shared" si="45"/>
        <v>0.35983342529497692</v>
      </c>
      <c r="P245" s="3"/>
      <c r="Q245" s="42">
        <v>24.896246193548389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68.179760952848511</v>
      </c>
      <c r="G246" s="13">
        <f t="shared" si="39"/>
        <v>0.22096750335306922</v>
      </c>
      <c r="H246" s="13">
        <f t="shared" si="40"/>
        <v>67.958793449495445</v>
      </c>
      <c r="I246" s="16">
        <f t="shared" si="47"/>
        <v>67.966678360204554</v>
      </c>
      <c r="J246" s="13">
        <f t="shared" si="41"/>
        <v>61.388230380778346</v>
      </c>
      <c r="K246" s="13">
        <f t="shared" si="42"/>
        <v>6.5784479794262083</v>
      </c>
      <c r="L246" s="13">
        <f t="shared" si="43"/>
        <v>0</v>
      </c>
      <c r="M246" s="13">
        <f t="shared" si="48"/>
        <v>6.5050458265598072</v>
      </c>
      <c r="N246" s="13">
        <f t="shared" si="44"/>
        <v>0.34097219129373318</v>
      </c>
      <c r="O246" s="13">
        <f t="shared" si="45"/>
        <v>0.56193969464680238</v>
      </c>
      <c r="Q246" s="41">
        <v>20.358835570565891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14.48673565029188</v>
      </c>
      <c r="G247" s="13">
        <f t="shared" si="39"/>
        <v>0</v>
      </c>
      <c r="H247" s="13">
        <f t="shared" si="40"/>
        <v>14.48673565029188</v>
      </c>
      <c r="I247" s="16">
        <f t="shared" si="47"/>
        <v>21.065183629718089</v>
      </c>
      <c r="J247" s="13">
        <f t="shared" si="41"/>
        <v>20.743011848396588</v>
      </c>
      <c r="K247" s="13">
        <f t="shared" si="42"/>
        <v>0.32217178132150082</v>
      </c>
      <c r="L247" s="13">
        <f t="shared" si="43"/>
        <v>0</v>
      </c>
      <c r="M247" s="13">
        <f t="shared" si="48"/>
        <v>6.1640736352660737</v>
      </c>
      <c r="N247" s="13">
        <f t="shared" si="44"/>
        <v>0.32309959848878206</v>
      </c>
      <c r="O247" s="13">
        <f t="shared" si="45"/>
        <v>0.32309959848878206</v>
      </c>
      <c r="Q247" s="41">
        <v>17.767019271336409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76.523852332464301</v>
      </c>
      <c r="G248" s="13">
        <f t="shared" si="39"/>
        <v>0.38784933094538504</v>
      </c>
      <c r="H248" s="13">
        <f t="shared" si="40"/>
        <v>76.136003001518915</v>
      </c>
      <c r="I248" s="16">
        <f t="shared" si="47"/>
        <v>76.458174782840416</v>
      </c>
      <c r="J248" s="13">
        <f t="shared" si="41"/>
        <v>59.873758760250787</v>
      </c>
      <c r="K248" s="13">
        <f t="shared" si="42"/>
        <v>16.584416022589629</v>
      </c>
      <c r="L248" s="13">
        <f t="shared" si="43"/>
        <v>2.0020396326017671E-2</v>
      </c>
      <c r="M248" s="13">
        <f t="shared" si="48"/>
        <v>5.8609944331033095</v>
      </c>
      <c r="N248" s="13">
        <f t="shared" si="44"/>
        <v>0.30721322620911956</v>
      </c>
      <c r="O248" s="13">
        <f t="shared" si="45"/>
        <v>0.6950625571545046</v>
      </c>
      <c r="Q248" s="41">
        <v>14.738145284668549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13.384934412695561</v>
      </c>
      <c r="G249" s="13">
        <f t="shared" si="39"/>
        <v>0</v>
      </c>
      <c r="H249" s="13">
        <f t="shared" si="40"/>
        <v>13.384934412695561</v>
      </c>
      <c r="I249" s="16">
        <f t="shared" si="47"/>
        <v>29.949330038959172</v>
      </c>
      <c r="J249" s="13">
        <f t="shared" si="41"/>
        <v>27.512930434710469</v>
      </c>
      <c r="K249" s="13">
        <f t="shared" si="42"/>
        <v>2.4363996042487024</v>
      </c>
      <c r="L249" s="13">
        <f t="shared" si="43"/>
        <v>0</v>
      </c>
      <c r="M249" s="13">
        <f t="shared" si="48"/>
        <v>5.5537812068941896</v>
      </c>
      <c r="N249" s="13">
        <f t="shared" si="44"/>
        <v>0.29111016256777722</v>
      </c>
      <c r="O249" s="13">
        <f t="shared" si="45"/>
        <v>0.29111016256777722</v>
      </c>
      <c r="Q249" s="41">
        <v>9.9826681445711269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131.24743432336021</v>
      </c>
      <c r="G250" s="13">
        <f t="shared" si="39"/>
        <v>1.4823209707633032</v>
      </c>
      <c r="H250" s="13">
        <f t="shared" si="40"/>
        <v>129.7651133525969</v>
      </c>
      <c r="I250" s="16">
        <f t="shared" si="47"/>
        <v>132.20151295684559</v>
      </c>
      <c r="J250" s="13">
        <f t="shared" si="41"/>
        <v>63.470099570398958</v>
      </c>
      <c r="K250" s="13">
        <f t="shared" si="42"/>
        <v>68.731413386446633</v>
      </c>
      <c r="L250" s="13">
        <f t="shared" si="43"/>
        <v>2.146686985420494</v>
      </c>
      <c r="M250" s="13">
        <f t="shared" si="48"/>
        <v>7.4093580297469064</v>
      </c>
      <c r="N250" s="13">
        <f t="shared" si="44"/>
        <v>0.3883731353847662</v>
      </c>
      <c r="O250" s="13">
        <f t="shared" si="45"/>
        <v>1.8706941061480693</v>
      </c>
      <c r="Q250" s="41">
        <v>10.55489120421157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0.34224844277042948</v>
      </c>
      <c r="G251" s="13">
        <f t="shared" si="39"/>
        <v>0</v>
      </c>
      <c r="H251" s="13">
        <f t="shared" si="40"/>
        <v>0.34224844277042948</v>
      </c>
      <c r="I251" s="16">
        <f t="shared" si="47"/>
        <v>66.926974843796572</v>
      </c>
      <c r="J251" s="13">
        <f t="shared" si="41"/>
        <v>46.543322899106442</v>
      </c>
      <c r="K251" s="13">
        <f t="shared" si="42"/>
        <v>20.383651944690129</v>
      </c>
      <c r="L251" s="13">
        <f t="shared" si="43"/>
        <v>0.17496139979822736</v>
      </c>
      <c r="M251" s="13">
        <f t="shared" si="48"/>
        <v>7.1959462941603674</v>
      </c>
      <c r="N251" s="13">
        <f t="shared" si="44"/>
        <v>0.37718682416254012</v>
      </c>
      <c r="O251" s="13">
        <f t="shared" si="45"/>
        <v>0.37718682416254012</v>
      </c>
      <c r="Q251" s="41">
        <v>8.8905716225806479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0.46376817655348579</v>
      </c>
      <c r="G252" s="13">
        <f t="shared" si="39"/>
        <v>0</v>
      </c>
      <c r="H252" s="13">
        <f t="shared" si="40"/>
        <v>0.46376817655348579</v>
      </c>
      <c r="I252" s="16">
        <f t="shared" si="47"/>
        <v>20.672458721445388</v>
      </c>
      <c r="J252" s="13">
        <f t="shared" si="41"/>
        <v>20.24292049915033</v>
      </c>
      <c r="K252" s="13">
        <f t="shared" si="42"/>
        <v>0.42953822229505789</v>
      </c>
      <c r="L252" s="13">
        <f t="shared" si="43"/>
        <v>0</v>
      </c>
      <c r="M252" s="13">
        <f t="shared" si="48"/>
        <v>6.8187594699978273</v>
      </c>
      <c r="N252" s="13">
        <f t="shared" si="44"/>
        <v>0.35741598451115508</v>
      </c>
      <c r="O252" s="13">
        <f t="shared" si="45"/>
        <v>0.35741598451115508</v>
      </c>
      <c r="Q252" s="41">
        <v>15.257659432084861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1.5100206080299301</v>
      </c>
      <c r="G253" s="13">
        <f t="shared" si="39"/>
        <v>0</v>
      </c>
      <c r="H253" s="13">
        <f t="shared" si="40"/>
        <v>1.5100206080299301</v>
      </c>
      <c r="I253" s="16">
        <f t="shared" si="47"/>
        <v>1.939558830324988</v>
      </c>
      <c r="J253" s="13">
        <f t="shared" si="41"/>
        <v>1.9392901719897706</v>
      </c>
      <c r="K253" s="13">
        <f t="shared" si="42"/>
        <v>2.6865833521738658E-4</v>
      </c>
      <c r="L253" s="13">
        <f t="shared" si="43"/>
        <v>0</v>
      </c>
      <c r="M253" s="13">
        <f t="shared" si="48"/>
        <v>6.4613434854866725</v>
      </c>
      <c r="N253" s="13">
        <f t="shared" si="44"/>
        <v>0.3386814644644876</v>
      </c>
      <c r="O253" s="13">
        <f t="shared" si="45"/>
        <v>0.3386814644644876</v>
      </c>
      <c r="Q253" s="41">
        <v>17.461378519058371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66.50856558879849</v>
      </c>
      <c r="G254" s="13">
        <f t="shared" si="39"/>
        <v>0.1875435960720688</v>
      </c>
      <c r="H254" s="13">
        <f t="shared" si="40"/>
        <v>66.321021992726415</v>
      </c>
      <c r="I254" s="16">
        <f t="shared" si="47"/>
        <v>66.321290651061631</v>
      </c>
      <c r="J254" s="13">
        <f t="shared" si="41"/>
        <v>57.916956889509457</v>
      </c>
      <c r="K254" s="13">
        <f t="shared" si="42"/>
        <v>8.4043337615521736</v>
      </c>
      <c r="L254" s="13">
        <f t="shared" si="43"/>
        <v>0</v>
      </c>
      <c r="M254" s="13">
        <f t="shared" si="48"/>
        <v>6.1226620210221849</v>
      </c>
      <c r="N254" s="13">
        <f t="shared" si="44"/>
        <v>0.32092894370321584</v>
      </c>
      <c r="O254" s="13">
        <f t="shared" si="45"/>
        <v>0.50847253977528462</v>
      </c>
      <c r="Q254" s="41">
        <v>17.744740262625001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2.270503367700127</v>
      </c>
      <c r="G255" s="13">
        <f t="shared" si="39"/>
        <v>0</v>
      </c>
      <c r="H255" s="13">
        <f t="shared" si="40"/>
        <v>2.270503367700127</v>
      </c>
      <c r="I255" s="16">
        <f t="shared" si="47"/>
        <v>10.6748371292523</v>
      </c>
      <c r="J255" s="13">
        <f t="shared" si="41"/>
        <v>10.651344753437147</v>
      </c>
      <c r="K255" s="13">
        <f t="shared" si="42"/>
        <v>2.34923758151524E-2</v>
      </c>
      <c r="L255" s="13">
        <f t="shared" si="43"/>
        <v>0</v>
      </c>
      <c r="M255" s="13">
        <f t="shared" si="48"/>
        <v>5.8017330773189695</v>
      </c>
      <c r="N255" s="13">
        <f t="shared" si="44"/>
        <v>0.30410694919284981</v>
      </c>
      <c r="O255" s="13">
        <f t="shared" si="45"/>
        <v>0.30410694919284981</v>
      </c>
      <c r="Q255" s="41">
        <v>22.000100430321311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1.4313579990950529</v>
      </c>
      <c r="G256" s="13">
        <f t="shared" si="39"/>
        <v>0</v>
      </c>
      <c r="H256" s="13">
        <f t="shared" si="40"/>
        <v>1.4313579990950529</v>
      </c>
      <c r="I256" s="16">
        <f t="shared" si="47"/>
        <v>1.4548503749102053</v>
      </c>
      <c r="J256" s="13">
        <f t="shared" si="41"/>
        <v>1.4548063259205062</v>
      </c>
      <c r="K256" s="13">
        <f t="shared" si="42"/>
        <v>4.404898969911919E-5</v>
      </c>
      <c r="L256" s="13">
        <f t="shared" si="43"/>
        <v>0</v>
      </c>
      <c r="M256" s="13">
        <f t="shared" si="48"/>
        <v>5.4976261281261198</v>
      </c>
      <c r="N256" s="13">
        <f t="shared" si="44"/>
        <v>0.28816670593882565</v>
      </c>
      <c r="O256" s="13">
        <f t="shared" si="45"/>
        <v>0.28816670593882565</v>
      </c>
      <c r="Q256" s="41">
        <v>24.15797019354838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3.248382452439408</v>
      </c>
      <c r="G257" s="18">
        <f t="shared" si="39"/>
        <v>0</v>
      </c>
      <c r="H257" s="18">
        <f t="shared" si="40"/>
        <v>3.248382452439408</v>
      </c>
      <c r="I257" s="17">
        <f t="shared" si="47"/>
        <v>3.2484265014291074</v>
      </c>
      <c r="J257" s="18">
        <f t="shared" si="41"/>
        <v>3.2479347501508444</v>
      </c>
      <c r="K257" s="18">
        <f t="shared" si="42"/>
        <v>4.9175127826295295E-4</v>
      </c>
      <c r="L257" s="18">
        <f t="shared" si="43"/>
        <v>0</v>
      </c>
      <c r="M257" s="18">
        <f t="shared" si="48"/>
        <v>5.2094594221872939</v>
      </c>
      <c r="N257" s="18">
        <f t="shared" si="44"/>
        <v>0.27306199556450667</v>
      </c>
      <c r="O257" s="18">
        <f t="shared" si="45"/>
        <v>0.27306199556450667</v>
      </c>
      <c r="P257" s="3"/>
      <c r="Q257" s="42">
        <v>24.136174980508319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3.497534520996604</v>
      </c>
      <c r="G258" s="13">
        <f t="shared" si="39"/>
        <v>0</v>
      </c>
      <c r="H258" s="13">
        <f t="shared" si="40"/>
        <v>3.497534520996604</v>
      </c>
      <c r="I258" s="16">
        <f t="shared" si="47"/>
        <v>3.498026272274867</v>
      </c>
      <c r="J258" s="13">
        <f t="shared" si="41"/>
        <v>3.4972070375236712</v>
      </c>
      <c r="K258" s="13">
        <f t="shared" si="42"/>
        <v>8.1923475119571876E-4</v>
      </c>
      <c r="L258" s="13">
        <f t="shared" si="43"/>
        <v>0</v>
      </c>
      <c r="M258" s="13">
        <f t="shared" si="48"/>
        <v>4.9363974266227872</v>
      </c>
      <c r="N258" s="13">
        <f t="shared" si="44"/>
        <v>0.25874902230204022</v>
      </c>
      <c r="O258" s="13">
        <f t="shared" si="45"/>
        <v>0.25874902230204022</v>
      </c>
      <c r="Q258" s="41">
        <v>22.084693165474839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0.33760617777448582</v>
      </c>
      <c r="G259" s="13">
        <f t="shared" si="39"/>
        <v>0</v>
      </c>
      <c r="H259" s="13">
        <f t="shared" si="40"/>
        <v>0.33760617777448582</v>
      </c>
      <c r="I259" s="16">
        <f t="shared" si="47"/>
        <v>0.33842541252568153</v>
      </c>
      <c r="J259" s="13">
        <f t="shared" si="41"/>
        <v>0.33842451735974349</v>
      </c>
      <c r="K259" s="13">
        <f t="shared" si="42"/>
        <v>8.9516593804184197E-7</v>
      </c>
      <c r="L259" s="13">
        <f t="shared" si="43"/>
        <v>0</v>
      </c>
      <c r="M259" s="13">
        <f t="shared" si="48"/>
        <v>4.6776484043207471</v>
      </c>
      <c r="N259" s="13">
        <f t="shared" si="44"/>
        <v>0.24518628600751424</v>
      </c>
      <c r="O259" s="13">
        <f t="shared" si="45"/>
        <v>0.24518628600751424</v>
      </c>
      <c r="Q259" s="41">
        <v>20.758782308384649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65.641587524272495</v>
      </c>
      <c r="G260" s="13">
        <f t="shared" si="39"/>
        <v>0.17020403478154891</v>
      </c>
      <c r="H260" s="13">
        <f t="shared" si="40"/>
        <v>65.471383489490947</v>
      </c>
      <c r="I260" s="16">
        <f t="shared" si="47"/>
        <v>65.471384384656886</v>
      </c>
      <c r="J260" s="13">
        <f t="shared" si="41"/>
        <v>54.114877038009269</v>
      </c>
      <c r="K260" s="13">
        <f t="shared" si="42"/>
        <v>11.356507346647618</v>
      </c>
      <c r="L260" s="13">
        <f t="shared" si="43"/>
        <v>0</v>
      </c>
      <c r="M260" s="13">
        <f t="shared" si="48"/>
        <v>4.4324621183132331</v>
      </c>
      <c r="N260" s="13">
        <f t="shared" si="44"/>
        <v>0.2323344618322237</v>
      </c>
      <c r="O260" s="13">
        <f t="shared" si="45"/>
        <v>0.40253849661377261</v>
      </c>
      <c r="Q260" s="41">
        <v>14.71805335183959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63.531915691077003</v>
      </c>
      <c r="G261" s="13">
        <f t="shared" si="39"/>
        <v>0.12801059811763907</v>
      </c>
      <c r="H261" s="13">
        <f t="shared" si="40"/>
        <v>63.403905092959363</v>
      </c>
      <c r="I261" s="16">
        <f t="shared" si="47"/>
        <v>74.760412439606981</v>
      </c>
      <c r="J261" s="13">
        <f t="shared" si="41"/>
        <v>54.778668083000483</v>
      </c>
      <c r="K261" s="13">
        <f t="shared" si="42"/>
        <v>19.981744356606498</v>
      </c>
      <c r="L261" s="13">
        <f t="shared" si="43"/>
        <v>0.15857074486718409</v>
      </c>
      <c r="M261" s="13">
        <f t="shared" si="48"/>
        <v>4.3586984013481933</v>
      </c>
      <c r="N261" s="13">
        <f t="shared" si="44"/>
        <v>0.22846802078290035</v>
      </c>
      <c r="O261" s="13">
        <f t="shared" si="45"/>
        <v>0.35647861890053945</v>
      </c>
      <c r="Q261" s="41">
        <v>12.13489814452902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73.863799922029855</v>
      </c>
      <c r="G262" s="13">
        <f t="shared" ref="G262:G325" si="50">IF((F262-$J$2)&gt;0,$I$2*(F262-$J$2),0)</f>
        <v>0.33464828273669611</v>
      </c>
      <c r="H262" s="13">
        <f t="shared" ref="H262:H325" si="51">F262-G262</f>
        <v>73.529151639293161</v>
      </c>
      <c r="I262" s="16">
        <f t="shared" si="47"/>
        <v>93.352325251032468</v>
      </c>
      <c r="J262" s="13">
        <f t="shared" ref="J262:J325" si="52">I262/SQRT(1+(I262/($K$2*(300+(25*Q262)+0.05*(Q262)^3)))^2)</f>
        <v>59.497947314903897</v>
      </c>
      <c r="K262" s="13">
        <f t="shared" ref="K262:K325" si="53">I262-J262</f>
        <v>33.854377936128571</v>
      </c>
      <c r="L262" s="13">
        <f t="shared" ref="L262:L325" si="54">IF(K262&gt;$N$2,(K262-$N$2)/$L$2,0)</f>
        <v>0.72432654726680246</v>
      </c>
      <c r="M262" s="13">
        <f t="shared" si="48"/>
        <v>4.8545569278320952</v>
      </c>
      <c r="N262" s="13">
        <f t="shared" ref="N262:N325" si="55">$M$2*M262</f>
        <v>0.25445922405107357</v>
      </c>
      <c r="O262" s="13">
        <f t="shared" ref="O262:O325" si="56">N262+G262</f>
        <v>0.58910750678776969</v>
      </c>
      <c r="Q262" s="41">
        <v>11.520721475186109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29.414767185882379</v>
      </c>
      <c r="G263" s="13">
        <f t="shared" si="50"/>
        <v>0</v>
      </c>
      <c r="H263" s="13">
        <f t="shared" si="51"/>
        <v>29.414767185882379</v>
      </c>
      <c r="I263" s="16">
        <f t="shared" ref="I263:I326" si="58">H263+K262-L262</f>
        <v>62.544818574744149</v>
      </c>
      <c r="J263" s="13">
        <f t="shared" si="52"/>
        <v>48.587342367654095</v>
      </c>
      <c r="K263" s="13">
        <f t="shared" si="53"/>
        <v>13.957476207090053</v>
      </c>
      <c r="L263" s="13">
        <f t="shared" si="54"/>
        <v>0</v>
      </c>
      <c r="M263" s="13">
        <f t="shared" ref="M263:M326" si="59">L263+M262-N262</f>
        <v>4.6000977037810218</v>
      </c>
      <c r="N263" s="13">
        <f t="shared" si="55"/>
        <v>0.24112134426776041</v>
      </c>
      <c r="O263" s="13">
        <f t="shared" si="56"/>
        <v>0.24112134426776041</v>
      </c>
      <c r="Q263" s="41">
        <v>11.51065562258065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91.227437001294206</v>
      </c>
      <c r="G264" s="13">
        <f t="shared" si="50"/>
        <v>0.68192102432198309</v>
      </c>
      <c r="H264" s="13">
        <f t="shared" si="51"/>
        <v>90.545515976972226</v>
      </c>
      <c r="I264" s="16">
        <f t="shared" si="58"/>
        <v>104.50299218406228</v>
      </c>
      <c r="J264" s="13">
        <f t="shared" si="52"/>
        <v>70.224342625590282</v>
      </c>
      <c r="K264" s="13">
        <f t="shared" si="53"/>
        <v>34.278649558471997</v>
      </c>
      <c r="L264" s="13">
        <f t="shared" si="54"/>
        <v>0.7416292555635613</v>
      </c>
      <c r="M264" s="13">
        <f t="shared" si="59"/>
        <v>5.1006056150768222</v>
      </c>
      <c r="N264" s="13">
        <f t="shared" si="55"/>
        <v>0.26735625234136451</v>
      </c>
      <c r="O264" s="13">
        <f t="shared" si="56"/>
        <v>0.9492772766633476</v>
      </c>
      <c r="Q264" s="41">
        <v>14.51972259930649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2.5955554850982878</v>
      </c>
      <c r="G265" s="13">
        <f t="shared" si="50"/>
        <v>0</v>
      </c>
      <c r="H265" s="13">
        <f t="shared" si="51"/>
        <v>2.5955554850982878</v>
      </c>
      <c r="I265" s="16">
        <f t="shared" si="58"/>
        <v>36.132575788006726</v>
      </c>
      <c r="J265" s="13">
        <f t="shared" si="52"/>
        <v>34.215409424561024</v>
      </c>
      <c r="K265" s="13">
        <f t="shared" si="53"/>
        <v>1.9171663634457019</v>
      </c>
      <c r="L265" s="13">
        <f t="shared" si="54"/>
        <v>0</v>
      </c>
      <c r="M265" s="13">
        <f t="shared" si="59"/>
        <v>4.833249362735458</v>
      </c>
      <c r="N265" s="13">
        <f t="shared" si="55"/>
        <v>0.25334235456915993</v>
      </c>
      <c r="O265" s="13">
        <f t="shared" si="56"/>
        <v>0.25334235456915993</v>
      </c>
      <c r="Q265" s="41">
        <v>16.177475142519821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2.9848273901336131</v>
      </c>
      <c r="G266" s="13">
        <f t="shared" si="50"/>
        <v>0</v>
      </c>
      <c r="H266" s="13">
        <f t="shared" si="51"/>
        <v>2.9848273901336131</v>
      </c>
      <c r="I266" s="16">
        <f t="shared" si="58"/>
        <v>4.9019937535793154</v>
      </c>
      <c r="J266" s="13">
        <f t="shared" si="52"/>
        <v>4.8967584910944568</v>
      </c>
      <c r="K266" s="13">
        <f t="shared" si="53"/>
        <v>5.235262484858616E-3</v>
      </c>
      <c r="L266" s="13">
        <f t="shared" si="54"/>
        <v>0</v>
      </c>
      <c r="M266" s="13">
        <f t="shared" si="59"/>
        <v>4.5799070081662983</v>
      </c>
      <c r="N266" s="13">
        <f t="shared" si="55"/>
        <v>0.24006301725346207</v>
      </c>
      <c r="O266" s="13">
        <f t="shared" si="56"/>
        <v>0.24006301725346207</v>
      </c>
      <c r="Q266" s="41">
        <v>16.113838438918481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168.2427663179771</v>
      </c>
      <c r="G267" s="13">
        <f t="shared" si="50"/>
        <v>2.2222276106556409</v>
      </c>
      <c r="H267" s="13">
        <f t="shared" si="51"/>
        <v>166.02053870732146</v>
      </c>
      <c r="I267" s="16">
        <f t="shared" si="58"/>
        <v>166.02577396980632</v>
      </c>
      <c r="J267" s="13">
        <f t="shared" si="52"/>
        <v>114.52302497770434</v>
      </c>
      <c r="K267" s="13">
        <f t="shared" si="53"/>
        <v>51.502748992101985</v>
      </c>
      <c r="L267" s="13">
        <f t="shared" si="54"/>
        <v>1.4440650360392002</v>
      </c>
      <c r="M267" s="13">
        <f t="shared" si="59"/>
        <v>5.7839090269520366</v>
      </c>
      <c r="N267" s="13">
        <f t="shared" si="55"/>
        <v>0.30317267360534683</v>
      </c>
      <c r="O267" s="13">
        <f t="shared" si="56"/>
        <v>2.5254002842609875</v>
      </c>
      <c r="Q267" s="41">
        <v>21.78176316920803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4.6181831020855482</v>
      </c>
      <c r="G268" s="13">
        <f t="shared" si="50"/>
        <v>0</v>
      </c>
      <c r="H268" s="13">
        <f t="shared" si="51"/>
        <v>4.6181831020855482</v>
      </c>
      <c r="I268" s="16">
        <f t="shared" si="58"/>
        <v>54.676867058148332</v>
      </c>
      <c r="J268" s="13">
        <f t="shared" si="52"/>
        <v>51.942938610027731</v>
      </c>
      <c r="K268" s="13">
        <f t="shared" si="53"/>
        <v>2.7339284481206008</v>
      </c>
      <c r="L268" s="13">
        <f t="shared" si="54"/>
        <v>0</v>
      </c>
      <c r="M268" s="13">
        <f t="shared" si="59"/>
        <v>5.48073635334669</v>
      </c>
      <c r="N268" s="13">
        <f t="shared" si="55"/>
        <v>0.28728140187325146</v>
      </c>
      <c r="O268" s="13">
        <f t="shared" si="56"/>
        <v>0.28728140187325146</v>
      </c>
      <c r="Q268" s="41">
        <v>22.4953042986965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14.63869704748493</v>
      </c>
      <c r="G269" s="18">
        <f t="shared" si="50"/>
        <v>0</v>
      </c>
      <c r="H269" s="18">
        <f t="shared" si="51"/>
        <v>14.63869704748493</v>
      </c>
      <c r="I269" s="17">
        <f t="shared" si="58"/>
        <v>17.372625495605533</v>
      </c>
      <c r="J269" s="18">
        <f t="shared" si="52"/>
        <v>17.287440177425427</v>
      </c>
      <c r="K269" s="18">
        <f t="shared" si="53"/>
        <v>8.518531818010544E-2</v>
      </c>
      <c r="L269" s="18">
        <f t="shared" si="54"/>
        <v>0</v>
      </c>
      <c r="M269" s="18">
        <f t="shared" si="59"/>
        <v>5.1934549514734387</v>
      </c>
      <c r="N269" s="18">
        <f t="shared" si="55"/>
        <v>0.2722230961016438</v>
      </c>
      <c r="O269" s="18">
        <f t="shared" si="56"/>
        <v>0.2722230961016438</v>
      </c>
      <c r="P269" s="3"/>
      <c r="Q269" s="42">
        <v>23.1979982546309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1.5632568076466291</v>
      </c>
      <c r="G270" s="13">
        <f t="shared" si="50"/>
        <v>0</v>
      </c>
      <c r="H270" s="13">
        <f t="shared" si="51"/>
        <v>1.5632568076466291</v>
      </c>
      <c r="I270" s="16">
        <f t="shared" si="58"/>
        <v>1.6484421258267346</v>
      </c>
      <c r="J270" s="13">
        <f t="shared" si="52"/>
        <v>1.6483790178841313</v>
      </c>
      <c r="K270" s="13">
        <f t="shared" si="53"/>
        <v>6.3107942603224387E-5</v>
      </c>
      <c r="L270" s="13">
        <f t="shared" si="54"/>
        <v>0</v>
      </c>
      <c r="M270" s="13">
        <f t="shared" si="59"/>
        <v>4.9212318553717953</v>
      </c>
      <c r="N270" s="13">
        <f t="shared" si="55"/>
        <v>0.25795409507177247</v>
      </c>
      <c r="O270" s="13">
        <f t="shared" si="56"/>
        <v>0.25795409507177247</v>
      </c>
      <c r="Q270" s="41">
        <v>24.266843193548389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38.37638377117252</v>
      </c>
      <c r="G271" s="13">
        <f t="shared" si="50"/>
        <v>0</v>
      </c>
      <c r="H271" s="13">
        <f t="shared" si="51"/>
        <v>38.37638377117252</v>
      </c>
      <c r="I271" s="16">
        <f t="shared" si="58"/>
        <v>38.376446879115122</v>
      </c>
      <c r="J271" s="13">
        <f t="shared" si="52"/>
        <v>36.698767324593334</v>
      </c>
      <c r="K271" s="13">
        <f t="shared" si="53"/>
        <v>1.677679554521788</v>
      </c>
      <c r="L271" s="13">
        <f t="shared" si="54"/>
        <v>0</v>
      </c>
      <c r="M271" s="13">
        <f t="shared" si="59"/>
        <v>4.6632777603000228</v>
      </c>
      <c r="N271" s="13">
        <f t="shared" si="55"/>
        <v>0.24443302613622445</v>
      </c>
      <c r="O271" s="13">
        <f t="shared" si="56"/>
        <v>0.24443302613622445</v>
      </c>
      <c r="Q271" s="41">
        <v>18.511405766094089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22.481320041564079</v>
      </c>
      <c r="G272" s="13">
        <f t="shared" si="50"/>
        <v>0</v>
      </c>
      <c r="H272" s="13">
        <f t="shared" si="51"/>
        <v>22.481320041564079</v>
      </c>
      <c r="I272" s="16">
        <f t="shared" si="58"/>
        <v>24.158999596085867</v>
      </c>
      <c r="J272" s="13">
        <f t="shared" si="52"/>
        <v>23.363467324985205</v>
      </c>
      <c r="K272" s="13">
        <f t="shared" si="53"/>
        <v>0.7955322711006616</v>
      </c>
      <c r="L272" s="13">
        <f t="shared" si="54"/>
        <v>0</v>
      </c>
      <c r="M272" s="13">
        <f t="shared" si="59"/>
        <v>4.4188447341637982</v>
      </c>
      <c r="N272" s="13">
        <f t="shared" si="55"/>
        <v>0.23162068525986451</v>
      </c>
      <c r="O272" s="13">
        <f t="shared" si="56"/>
        <v>0.23162068525986451</v>
      </c>
      <c r="Q272" s="41">
        <v>14.051431595856361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131.0726735880281</v>
      </c>
      <c r="G273" s="13">
        <f t="shared" si="50"/>
        <v>1.4788257560566609</v>
      </c>
      <c r="H273" s="13">
        <f t="shared" si="51"/>
        <v>129.59384783197143</v>
      </c>
      <c r="I273" s="16">
        <f t="shared" si="58"/>
        <v>130.38938010307209</v>
      </c>
      <c r="J273" s="13">
        <f t="shared" si="52"/>
        <v>68.370376412990908</v>
      </c>
      <c r="K273" s="13">
        <f t="shared" si="53"/>
        <v>62.019003690081178</v>
      </c>
      <c r="L273" s="13">
        <f t="shared" si="54"/>
        <v>1.8729404965484762</v>
      </c>
      <c r="M273" s="13">
        <f t="shared" si="59"/>
        <v>6.0601645454524098</v>
      </c>
      <c r="N273" s="13">
        <f t="shared" si="55"/>
        <v>0.31765304038700165</v>
      </c>
      <c r="O273" s="13">
        <f t="shared" si="56"/>
        <v>1.7964787964436626</v>
      </c>
      <c r="Q273" s="41">
        <v>12.09822448197701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18.187899714241588</v>
      </c>
      <c r="G274" s="13">
        <f t="shared" si="50"/>
        <v>0</v>
      </c>
      <c r="H274" s="13">
        <f t="shared" si="51"/>
        <v>18.187899714241588</v>
      </c>
      <c r="I274" s="16">
        <f t="shared" si="58"/>
        <v>78.333962907774279</v>
      </c>
      <c r="J274" s="13">
        <f t="shared" si="52"/>
        <v>52.872292426809636</v>
      </c>
      <c r="K274" s="13">
        <f t="shared" si="53"/>
        <v>25.461670480964642</v>
      </c>
      <c r="L274" s="13">
        <f t="shared" si="54"/>
        <v>0.38205390571079956</v>
      </c>
      <c r="M274" s="13">
        <f t="shared" si="59"/>
        <v>6.1245654107762082</v>
      </c>
      <c r="N274" s="13">
        <f t="shared" si="55"/>
        <v>0.32102871286589652</v>
      </c>
      <c r="O274" s="13">
        <f t="shared" si="56"/>
        <v>0.32102871286589652</v>
      </c>
      <c r="Q274" s="41">
        <v>10.41020562258065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50.010637303067043</v>
      </c>
      <c r="G275" s="13">
        <f t="shared" si="50"/>
        <v>0</v>
      </c>
      <c r="H275" s="13">
        <f t="shared" si="51"/>
        <v>50.010637303067043</v>
      </c>
      <c r="I275" s="16">
        <f t="shared" si="58"/>
        <v>75.09025387832088</v>
      </c>
      <c r="J275" s="13">
        <f t="shared" si="52"/>
        <v>55.120738549639164</v>
      </c>
      <c r="K275" s="13">
        <f t="shared" si="53"/>
        <v>19.969515328681716</v>
      </c>
      <c r="L275" s="13">
        <f t="shared" si="54"/>
        <v>0.15807201883463282</v>
      </c>
      <c r="M275" s="13">
        <f t="shared" si="59"/>
        <v>5.9616087167449452</v>
      </c>
      <c r="N275" s="13">
        <f t="shared" si="55"/>
        <v>0.3124870818718522</v>
      </c>
      <c r="O275" s="13">
        <f t="shared" si="56"/>
        <v>0.3124870818718522</v>
      </c>
      <c r="Q275" s="41">
        <v>12.25761779746305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42.965132290701639</v>
      </c>
      <c r="G276" s="13">
        <f t="shared" si="50"/>
        <v>0</v>
      </c>
      <c r="H276" s="13">
        <f t="shared" si="51"/>
        <v>42.965132290701639</v>
      </c>
      <c r="I276" s="16">
        <f t="shared" si="58"/>
        <v>62.776575600548725</v>
      </c>
      <c r="J276" s="13">
        <f t="shared" si="52"/>
        <v>51.307479922777745</v>
      </c>
      <c r="K276" s="13">
        <f t="shared" si="53"/>
        <v>11.46909567777098</v>
      </c>
      <c r="L276" s="13">
        <f t="shared" si="54"/>
        <v>0</v>
      </c>
      <c r="M276" s="13">
        <f t="shared" si="59"/>
        <v>5.6491216348730928</v>
      </c>
      <c r="N276" s="13">
        <f t="shared" si="55"/>
        <v>0.29610758080488148</v>
      </c>
      <c r="O276" s="13">
        <f t="shared" si="56"/>
        <v>0.29610758080488148</v>
      </c>
      <c r="Q276" s="41">
        <v>13.60977584494915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44.117885345844769</v>
      </c>
      <c r="G277" s="13">
        <f t="shared" si="50"/>
        <v>0</v>
      </c>
      <c r="H277" s="13">
        <f t="shared" si="51"/>
        <v>44.117885345844769</v>
      </c>
      <c r="I277" s="16">
        <f t="shared" si="58"/>
        <v>55.586981023615749</v>
      </c>
      <c r="J277" s="13">
        <f t="shared" si="52"/>
        <v>48.205583387598224</v>
      </c>
      <c r="K277" s="13">
        <f t="shared" si="53"/>
        <v>7.3813976360175246</v>
      </c>
      <c r="L277" s="13">
        <f t="shared" si="54"/>
        <v>0</v>
      </c>
      <c r="M277" s="13">
        <f t="shared" si="59"/>
        <v>5.3530140540682112</v>
      </c>
      <c r="N277" s="13">
        <f t="shared" si="55"/>
        <v>0.28058663700560899</v>
      </c>
      <c r="O277" s="13">
        <f t="shared" si="56"/>
        <v>0.28058663700560899</v>
      </c>
      <c r="Q277" s="41">
        <v>14.817849833663191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0.94452782488872877</v>
      </c>
      <c r="G278" s="13">
        <f t="shared" si="50"/>
        <v>0</v>
      </c>
      <c r="H278" s="13">
        <f t="shared" si="51"/>
        <v>0.94452782488872877</v>
      </c>
      <c r="I278" s="16">
        <f t="shared" si="58"/>
        <v>8.3259254609062534</v>
      </c>
      <c r="J278" s="13">
        <f t="shared" si="52"/>
        <v>8.3045611743118499</v>
      </c>
      <c r="K278" s="13">
        <f t="shared" si="53"/>
        <v>2.1364286594403481E-2</v>
      </c>
      <c r="L278" s="13">
        <f t="shared" si="54"/>
        <v>0</v>
      </c>
      <c r="M278" s="13">
        <f t="shared" si="59"/>
        <v>5.0724274170626025</v>
      </c>
      <c r="N278" s="13">
        <f t="shared" si="55"/>
        <v>0.26587924784673234</v>
      </c>
      <c r="O278" s="13">
        <f t="shared" si="56"/>
        <v>0.26587924784673234</v>
      </c>
      <c r="Q278" s="41">
        <v>17.397994267682069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7.7172059407810334</v>
      </c>
      <c r="G279" s="13">
        <f t="shared" si="50"/>
        <v>0</v>
      </c>
      <c r="H279" s="13">
        <f t="shared" si="51"/>
        <v>7.7172059407810334</v>
      </c>
      <c r="I279" s="16">
        <f t="shared" si="58"/>
        <v>7.7385702273754369</v>
      </c>
      <c r="J279" s="13">
        <f t="shared" si="52"/>
        <v>7.7243292684229266</v>
      </c>
      <c r="K279" s="13">
        <f t="shared" si="53"/>
        <v>1.4240958952510319E-2</v>
      </c>
      <c r="L279" s="13">
        <f t="shared" si="54"/>
        <v>0</v>
      </c>
      <c r="M279" s="13">
        <f t="shared" si="59"/>
        <v>4.80654816921587</v>
      </c>
      <c r="N279" s="13">
        <f t="shared" si="55"/>
        <v>0.2519427695843226</v>
      </c>
      <c r="O279" s="13">
        <f t="shared" si="56"/>
        <v>0.2519427695843226</v>
      </c>
      <c r="Q279" s="41">
        <v>18.722697198670659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22.48517414369681</v>
      </c>
      <c r="G280" s="13">
        <f t="shared" si="50"/>
        <v>0</v>
      </c>
      <c r="H280" s="13">
        <f t="shared" si="51"/>
        <v>22.48517414369681</v>
      </c>
      <c r="I280" s="16">
        <f t="shared" si="58"/>
        <v>22.499415102649319</v>
      </c>
      <c r="J280" s="13">
        <f t="shared" si="52"/>
        <v>22.296923917764683</v>
      </c>
      <c r="K280" s="13">
        <f t="shared" si="53"/>
        <v>0.2024911848846358</v>
      </c>
      <c r="L280" s="13">
        <f t="shared" si="54"/>
        <v>0</v>
      </c>
      <c r="M280" s="13">
        <f t="shared" si="59"/>
        <v>4.5546053996315479</v>
      </c>
      <c r="N280" s="13">
        <f t="shared" si="55"/>
        <v>0.23873679371324874</v>
      </c>
      <c r="O280" s="13">
        <f t="shared" si="56"/>
        <v>0.23873679371324874</v>
      </c>
      <c r="Q280" s="41">
        <v>22.51406345428525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35.037765870287849</v>
      </c>
      <c r="G281" s="18">
        <f t="shared" si="50"/>
        <v>0</v>
      </c>
      <c r="H281" s="18">
        <f t="shared" si="51"/>
        <v>35.037765870287849</v>
      </c>
      <c r="I281" s="17">
        <f t="shared" si="58"/>
        <v>35.240257055172485</v>
      </c>
      <c r="J281" s="18">
        <f t="shared" si="52"/>
        <v>34.687336990564468</v>
      </c>
      <c r="K281" s="18">
        <f t="shared" si="53"/>
        <v>0.55292006460801701</v>
      </c>
      <c r="L281" s="18">
        <f t="shared" si="54"/>
        <v>0</v>
      </c>
      <c r="M281" s="18">
        <f t="shared" si="59"/>
        <v>4.3158686059182987</v>
      </c>
      <c r="N281" s="18">
        <f t="shared" si="55"/>
        <v>0.22622302980362594</v>
      </c>
      <c r="O281" s="18">
        <f t="shared" si="56"/>
        <v>0.22622302980362594</v>
      </c>
      <c r="P281" s="3"/>
      <c r="Q281" s="42">
        <v>24.877735193548389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5.7377705319539771</v>
      </c>
      <c r="G282" s="13">
        <f t="shared" si="50"/>
        <v>0</v>
      </c>
      <c r="H282" s="13">
        <f t="shared" si="51"/>
        <v>5.7377705319539771</v>
      </c>
      <c r="I282" s="16">
        <f t="shared" si="58"/>
        <v>6.2906905965619941</v>
      </c>
      <c r="J282" s="13">
        <f t="shared" si="52"/>
        <v>6.2864001838934209</v>
      </c>
      <c r="K282" s="13">
        <f t="shared" si="53"/>
        <v>4.290412668573218E-3</v>
      </c>
      <c r="L282" s="13">
        <f t="shared" si="54"/>
        <v>0</v>
      </c>
      <c r="M282" s="13">
        <f t="shared" si="59"/>
        <v>4.0896455761146724</v>
      </c>
      <c r="N282" s="13">
        <f t="shared" si="55"/>
        <v>0.21436519447857594</v>
      </c>
      <c r="O282" s="13">
        <f t="shared" si="56"/>
        <v>0.21436519447857594</v>
      </c>
      <c r="Q282" s="41">
        <v>22.82358294350303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14.46097535667964</v>
      </c>
      <c r="G283" s="13">
        <f t="shared" si="50"/>
        <v>0</v>
      </c>
      <c r="H283" s="13">
        <f t="shared" si="51"/>
        <v>14.46097535667964</v>
      </c>
      <c r="I283" s="16">
        <f t="shared" si="58"/>
        <v>14.465265769348214</v>
      </c>
      <c r="J283" s="13">
        <f t="shared" si="52"/>
        <v>14.371734821983878</v>
      </c>
      <c r="K283" s="13">
        <f t="shared" si="53"/>
        <v>9.3530947364335759E-2</v>
      </c>
      <c r="L283" s="13">
        <f t="shared" si="54"/>
        <v>0</v>
      </c>
      <c r="M283" s="13">
        <f t="shared" si="59"/>
        <v>3.8752803816360966</v>
      </c>
      <c r="N283" s="13">
        <f t="shared" si="55"/>
        <v>0.20312890621139207</v>
      </c>
      <c r="O283" s="13">
        <f t="shared" si="56"/>
        <v>0.20312890621139207</v>
      </c>
      <c r="Q283" s="41">
        <v>18.634079370753891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82.297263932423576</v>
      </c>
      <c r="G284" s="13">
        <f t="shared" si="50"/>
        <v>0.50331756294457053</v>
      </c>
      <c r="H284" s="13">
        <f t="shared" si="51"/>
        <v>81.793946369479002</v>
      </c>
      <c r="I284" s="16">
        <f t="shared" si="58"/>
        <v>81.887477316843331</v>
      </c>
      <c r="J284" s="13">
        <f t="shared" si="52"/>
        <v>62.67641256991849</v>
      </c>
      <c r="K284" s="13">
        <f t="shared" si="53"/>
        <v>19.211064746924841</v>
      </c>
      <c r="L284" s="13">
        <f t="shared" si="54"/>
        <v>0.12714077459736514</v>
      </c>
      <c r="M284" s="13">
        <f t="shared" si="59"/>
        <v>3.7992922500220696</v>
      </c>
      <c r="N284" s="13">
        <f t="shared" si="55"/>
        <v>0.1991458689754417</v>
      </c>
      <c r="O284" s="13">
        <f t="shared" si="56"/>
        <v>0.70246343192001226</v>
      </c>
      <c r="Q284" s="41">
        <v>14.90384702388703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208.1</v>
      </c>
      <c r="G285" s="13">
        <f t="shared" si="50"/>
        <v>3.0193722842960988</v>
      </c>
      <c r="H285" s="13">
        <f t="shared" si="51"/>
        <v>205.08062771570388</v>
      </c>
      <c r="I285" s="16">
        <f t="shared" si="58"/>
        <v>224.16455168803137</v>
      </c>
      <c r="J285" s="13">
        <f t="shared" si="52"/>
        <v>82.389065094197377</v>
      </c>
      <c r="K285" s="13">
        <f t="shared" si="53"/>
        <v>141.77548659383399</v>
      </c>
      <c r="L285" s="13">
        <f t="shared" si="54"/>
        <v>5.1255812242897072</v>
      </c>
      <c r="M285" s="13">
        <f t="shared" si="59"/>
        <v>8.7257276053363348</v>
      </c>
      <c r="N285" s="13">
        <f t="shared" si="55"/>
        <v>0.45737271366729165</v>
      </c>
      <c r="O285" s="13">
        <f t="shared" si="56"/>
        <v>3.4767449979633906</v>
      </c>
      <c r="Q285" s="41">
        <v>13.535592239073649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143.24120695278631</v>
      </c>
      <c r="G286" s="13">
        <f t="shared" si="50"/>
        <v>1.7221964233518252</v>
      </c>
      <c r="H286" s="13">
        <f t="shared" si="51"/>
        <v>141.5190105294345</v>
      </c>
      <c r="I286" s="16">
        <f t="shared" si="58"/>
        <v>278.16891589897875</v>
      </c>
      <c r="J286" s="13">
        <f t="shared" si="52"/>
        <v>70.090014743393652</v>
      </c>
      <c r="K286" s="13">
        <f t="shared" si="53"/>
        <v>208.0789011555851</v>
      </c>
      <c r="L286" s="13">
        <f t="shared" si="54"/>
        <v>7.8295769214434365</v>
      </c>
      <c r="M286" s="13">
        <f t="shared" si="59"/>
        <v>16.097931813112481</v>
      </c>
      <c r="N286" s="13">
        <f t="shared" si="55"/>
        <v>0.84379837313411998</v>
      </c>
      <c r="O286" s="13">
        <f t="shared" si="56"/>
        <v>2.5659947964859451</v>
      </c>
      <c r="Q286" s="41">
        <v>10.56986115959295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90.93612785768164</v>
      </c>
      <c r="G287" s="13">
        <f t="shared" si="50"/>
        <v>0.67609484144973186</v>
      </c>
      <c r="H287" s="13">
        <f t="shared" si="51"/>
        <v>90.260033016231915</v>
      </c>
      <c r="I287" s="16">
        <f t="shared" si="58"/>
        <v>290.50935725037357</v>
      </c>
      <c r="J287" s="13">
        <f t="shared" si="52"/>
        <v>70.003005028647806</v>
      </c>
      <c r="K287" s="13">
        <f t="shared" si="53"/>
        <v>220.50635222172576</v>
      </c>
      <c r="L287" s="13">
        <f t="shared" si="54"/>
        <v>8.3363950760067489</v>
      </c>
      <c r="M287" s="13">
        <f t="shared" si="59"/>
        <v>23.59052851598511</v>
      </c>
      <c r="N287" s="13">
        <f t="shared" si="55"/>
        <v>1.2365345942730523</v>
      </c>
      <c r="O287" s="13">
        <f t="shared" si="56"/>
        <v>1.9126294357227842</v>
      </c>
      <c r="Q287" s="41">
        <v>10.50820662258065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86.378969557799095</v>
      </c>
      <c r="G288" s="13">
        <f t="shared" si="50"/>
        <v>0.58495167545208093</v>
      </c>
      <c r="H288" s="13">
        <f t="shared" si="51"/>
        <v>85.794017882347021</v>
      </c>
      <c r="I288" s="16">
        <f t="shared" si="58"/>
        <v>297.96397502806605</v>
      </c>
      <c r="J288" s="13">
        <f t="shared" si="52"/>
        <v>76.050387766202718</v>
      </c>
      <c r="K288" s="13">
        <f t="shared" si="53"/>
        <v>221.91358726186331</v>
      </c>
      <c r="L288" s="13">
        <f t="shared" si="54"/>
        <v>8.3937851443549185</v>
      </c>
      <c r="M288" s="13">
        <f t="shared" si="59"/>
        <v>30.747779066066975</v>
      </c>
      <c r="N288" s="13">
        <f t="shared" si="55"/>
        <v>1.6116931202492342</v>
      </c>
      <c r="O288" s="13">
        <f t="shared" si="56"/>
        <v>2.1966447957013151</v>
      </c>
      <c r="Q288" s="41">
        <v>11.79437026405915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22.227401286132309</v>
      </c>
      <c r="G289" s="13">
        <f t="shared" si="50"/>
        <v>0</v>
      </c>
      <c r="H289" s="13">
        <f t="shared" si="51"/>
        <v>22.227401286132309</v>
      </c>
      <c r="I289" s="16">
        <f t="shared" si="58"/>
        <v>235.7472034036407</v>
      </c>
      <c r="J289" s="13">
        <f t="shared" si="52"/>
        <v>84.583652894437506</v>
      </c>
      <c r="K289" s="13">
        <f t="shared" si="53"/>
        <v>151.16355050920319</v>
      </c>
      <c r="L289" s="13">
        <f t="shared" si="54"/>
        <v>5.5084466407928057</v>
      </c>
      <c r="M289" s="13">
        <f t="shared" si="59"/>
        <v>34.644532586610545</v>
      </c>
      <c r="N289" s="13">
        <f t="shared" si="55"/>
        <v>1.8159475747538207</v>
      </c>
      <c r="O289" s="13">
        <f t="shared" si="56"/>
        <v>1.8159475747538207</v>
      </c>
      <c r="Q289" s="41">
        <v>13.86385000498816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16.436934046986121</v>
      </c>
      <c r="G290" s="13">
        <f t="shared" si="50"/>
        <v>0</v>
      </c>
      <c r="H290" s="13">
        <f t="shared" si="51"/>
        <v>16.436934046986121</v>
      </c>
      <c r="I290" s="16">
        <f t="shared" si="58"/>
        <v>162.0920379153965</v>
      </c>
      <c r="J290" s="13">
        <f t="shared" si="52"/>
        <v>93.201194096320137</v>
      </c>
      <c r="K290" s="13">
        <f t="shared" si="53"/>
        <v>68.890843819076366</v>
      </c>
      <c r="L290" s="13">
        <f t="shared" si="54"/>
        <v>2.1531889009956662</v>
      </c>
      <c r="M290" s="13">
        <f t="shared" si="59"/>
        <v>34.98177391285239</v>
      </c>
      <c r="N290" s="13">
        <f t="shared" si="55"/>
        <v>1.8336246084088317</v>
      </c>
      <c r="O290" s="13">
        <f t="shared" si="56"/>
        <v>1.8336246084088317</v>
      </c>
      <c r="Q290" s="41">
        <v>17.14093352206401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69.231539830877836</v>
      </c>
      <c r="G291" s="13">
        <f t="shared" si="50"/>
        <v>0.24200308091365572</v>
      </c>
      <c r="H291" s="13">
        <f t="shared" si="51"/>
        <v>68.989536749964174</v>
      </c>
      <c r="I291" s="16">
        <f t="shared" si="58"/>
        <v>135.72719166804487</v>
      </c>
      <c r="J291" s="13">
        <f t="shared" si="52"/>
        <v>95.802339132205432</v>
      </c>
      <c r="K291" s="13">
        <f t="shared" si="53"/>
        <v>39.924852535839435</v>
      </c>
      <c r="L291" s="13">
        <f t="shared" si="54"/>
        <v>0.97189354371480052</v>
      </c>
      <c r="M291" s="13">
        <f t="shared" si="59"/>
        <v>34.120042848158356</v>
      </c>
      <c r="N291" s="13">
        <f t="shared" si="55"/>
        <v>1.7884556215532854</v>
      </c>
      <c r="O291" s="13">
        <f t="shared" si="56"/>
        <v>2.0304587024669409</v>
      </c>
      <c r="Q291" s="41">
        <v>19.568569611436558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12.835358010244001</v>
      </c>
      <c r="G292" s="13">
        <f t="shared" si="50"/>
        <v>0</v>
      </c>
      <c r="H292" s="13">
        <f t="shared" si="51"/>
        <v>12.835358010244001</v>
      </c>
      <c r="I292" s="16">
        <f t="shared" si="58"/>
        <v>51.788317002368636</v>
      </c>
      <c r="J292" s="13">
        <f t="shared" si="52"/>
        <v>49.192022234986226</v>
      </c>
      <c r="K292" s="13">
        <f t="shared" si="53"/>
        <v>2.5962947673824104</v>
      </c>
      <c r="L292" s="13">
        <f t="shared" si="54"/>
        <v>0</v>
      </c>
      <c r="M292" s="13">
        <f t="shared" si="59"/>
        <v>32.331587226605073</v>
      </c>
      <c r="N292" s="13">
        <f t="shared" si="55"/>
        <v>1.6947109118968557</v>
      </c>
      <c r="O292" s="13">
        <f t="shared" si="56"/>
        <v>1.6947109118968557</v>
      </c>
      <c r="Q292" s="41">
        <v>21.706223987159301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22.300043426363398</v>
      </c>
      <c r="G293" s="18">
        <f t="shared" si="50"/>
        <v>0</v>
      </c>
      <c r="H293" s="18">
        <f t="shared" si="51"/>
        <v>22.300043426363398</v>
      </c>
      <c r="I293" s="17">
        <f t="shared" si="58"/>
        <v>24.896338193745809</v>
      </c>
      <c r="J293" s="18">
        <f t="shared" si="52"/>
        <v>24.705292510105856</v>
      </c>
      <c r="K293" s="18">
        <f t="shared" si="53"/>
        <v>0.19104568363995256</v>
      </c>
      <c r="L293" s="18">
        <f t="shared" si="54"/>
        <v>0</v>
      </c>
      <c r="M293" s="18">
        <f t="shared" si="59"/>
        <v>30.636876314708218</v>
      </c>
      <c r="N293" s="18">
        <f t="shared" si="55"/>
        <v>1.6058799783960434</v>
      </c>
      <c r="O293" s="18">
        <f t="shared" si="56"/>
        <v>1.6058799783960434</v>
      </c>
      <c r="P293" s="3"/>
      <c r="Q293" s="42">
        <v>25.11111619354838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2.2554359357648268</v>
      </c>
      <c r="G294" s="13">
        <f t="shared" si="50"/>
        <v>0</v>
      </c>
      <c r="H294" s="13">
        <f t="shared" si="51"/>
        <v>2.2554359357648268</v>
      </c>
      <c r="I294" s="16">
        <f t="shared" si="58"/>
        <v>2.4464816194047794</v>
      </c>
      <c r="J294" s="13">
        <f t="shared" si="52"/>
        <v>2.4462859637113068</v>
      </c>
      <c r="K294" s="13">
        <f t="shared" si="53"/>
        <v>1.9565569347257394E-4</v>
      </c>
      <c r="L294" s="13">
        <f t="shared" si="54"/>
        <v>0</v>
      </c>
      <c r="M294" s="13">
        <f t="shared" si="59"/>
        <v>29.030996336312175</v>
      </c>
      <c r="N294" s="13">
        <f t="shared" si="55"/>
        <v>1.5217052577579859</v>
      </c>
      <c r="O294" s="13">
        <f t="shared" si="56"/>
        <v>1.5217052577579859</v>
      </c>
      <c r="Q294" s="41">
        <v>24.64553630838763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6.6981848577800998</v>
      </c>
      <c r="G295" s="13">
        <f t="shared" si="50"/>
        <v>0</v>
      </c>
      <c r="H295" s="13">
        <f t="shared" si="51"/>
        <v>6.6981848577800998</v>
      </c>
      <c r="I295" s="16">
        <f t="shared" si="58"/>
        <v>6.6983805134735723</v>
      </c>
      <c r="J295" s="13">
        <f t="shared" si="52"/>
        <v>6.6904091740295915</v>
      </c>
      <c r="K295" s="13">
        <f t="shared" si="53"/>
        <v>7.9713394439808738E-3</v>
      </c>
      <c r="L295" s="13">
        <f t="shared" si="54"/>
        <v>0</v>
      </c>
      <c r="M295" s="13">
        <f t="shared" si="59"/>
        <v>27.509291078554188</v>
      </c>
      <c r="N295" s="13">
        <f t="shared" si="55"/>
        <v>1.441942687274246</v>
      </c>
      <c r="O295" s="13">
        <f t="shared" si="56"/>
        <v>1.441942687274246</v>
      </c>
      <c r="Q295" s="41">
        <v>19.769075409447819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29.386242241648119</v>
      </c>
      <c r="G296" s="13">
        <f t="shared" si="50"/>
        <v>0</v>
      </c>
      <c r="H296" s="13">
        <f t="shared" si="51"/>
        <v>29.386242241648119</v>
      </c>
      <c r="I296" s="16">
        <f t="shared" si="58"/>
        <v>29.394213581092099</v>
      </c>
      <c r="J296" s="13">
        <f t="shared" si="52"/>
        <v>28.049895182433946</v>
      </c>
      <c r="K296" s="13">
        <f t="shared" si="53"/>
        <v>1.3443183986581531</v>
      </c>
      <c r="L296" s="13">
        <f t="shared" si="54"/>
        <v>0</v>
      </c>
      <c r="M296" s="13">
        <f t="shared" si="59"/>
        <v>26.067348391279943</v>
      </c>
      <c r="N296" s="13">
        <f t="shared" si="55"/>
        <v>1.3663609971664779</v>
      </c>
      <c r="O296" s="13">
        <f t="shared" si="56"/>
        <v>1.3663609971664779</v>
      </c>
      <c r="Q296" s="41">
        <v>14.366823782852601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22.302653288307869</v>
      </c>
      <c r="G297" s="13">
        <f t="shared" si="50"/>
        <v>0</v>
      </c>
      <c r="H297" s="13">
        <f t="shared" si="51"/>
        <v>22.302653288307869</v>
      </c>
      <c r="I297" s="16">
        <f t="shared" si="58"/>
        <v>23.646971686966022</v>
      </c>
      <c r="J297" s="13">
        <f t="shared" si="52"/>
        <v>22.616886971506698</v>
      </c>
      <c r="K297" s="13">
        <f t="shared" si="53"/>
        <v>1.0300847154593242</v>
      </c>
      <c r="L297" s="13">
        <f t="shared" si="54"/>
        <v>0</v>
      </c>
      <c r="M297" s="13">
        <f t="shared" si="59"/>
        <v>24.700987394113465</v>
      </c>
      <c r="N297" s="13">
        <f t="shared" si="55"/>
        <v>1.2947410400249106</v>
      </c>
      <c r="O297" s="13">
        <f t="shared" si="56"/>
        <v>1.2947410400249106</v>
      </c>
      <c r="Q297" s="41">
        <v>11.57059932055391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6.8131114180979298</v>
      </c>
      <c r="G298" s="13">
        <f t="shared" si="50"/>
        <v>0</v>
      </c>
      <c r="H298" s="13">
        <f t="shared" si="51"/>
        <v>6.8131114180979298</v>
      </c>
      <c r="I298" s="16">
        <f t="shared" si="58"/>
        <v>7.843196133557254</v>
      </c>
      <c r="J298" s="13">
        <f t="shared" si="52"/>
        <v>7.8021540619999001</v>
      </c>
      <c r="K298" s="13">
        <f t="shared" si="53"/>
        <v>4.1042071557353843E-2</v>
      </c>
      <c r="L298" s="13">
        <f t="shared" si="54"/>
        <v>0</v>
      </c>
      <c r="M298" s="13">
        <f t="shared" si="59"/>
        <v>23.406246354088555</v>
      </c>
      <c r="N298" s="13">
        <f t="shared" si="55"/>
        <v>1.2268751553953641</v>
      </c>
      <c r="O298" s="13">
        <f t="shared" si="56"/>
        <v>1.2268751553953641</v>
      </c>
      <c r="Q298" s="41">
        <v>11.35753305020609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69.251478499161934</v>
      </c>
      <c r="G299" s="13">
        <f t="shared" si="50"/>
        <v>0.24240185427933766</v>
      </c>
      <c r="H299" s="13">
        <f t="shared" si="51"/>
        <v>69.009076644882597</v>
      </c>
      <c r="I299" s="16">
        <f t="shared" si="58"/>
        <v>69.050118716439954</v>
      </c>
      <c r="J299" s="13">
        <f t="shared" si="52"/>
        <v>47.604586590203375</v>
      </c>
      <c r="K299" s="13">
        <f t="shared" si="53"/>
        <v>21.445532126236579</v>
      </c>
      <c r="L299" s="13">
        <f t="shared" si="54"/>
        <v>0.21826715502626681</v>
      </c>
      <c r="M299" s="13">
        <f t="shared" si="59"/>
        <v>22.397638353719458</v>
      </c>
      <c r="N299" s="13">
        <f t="shared" si="55"/>
        <v>1.1740073833286273</v>
      </c>
      <c r="O299" s="13">
        <f t="shared" si="56"/>
        <v>1.4164092376079649</v>
      </c>
      <c r="Q299" s="41">
        <v>9.1104026225806471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14.47875745784695</v>
      </c>
      <c r="G300" s="13">
        <f t="shared" si="50"/>
        <v>0</v>
      </c>
      <c r="H300" s="13">
        <f t="shared" si="51"/>
        <v>14.47875745784695</v>
      </c>
      <c r="I300" s="16">
        <f t="shared" si="58"/>
        <v>35.706022429057256</v>
      </c>
      <c r="J300" s="13">
        <f t="shared" si="52"/>
        <v>33.558464066381667</v>
      </c>
      <c r="K300" s="13">
        <f t="shared" si="53"/>
        <v>2.1475583626755892</v>
      </c>
      <c r="L300" s="13">
        <f t="shared" si="54"/>
        <v>0</v>
      </c>
      <c r="M300" s="13">
        <f t="shared" si="59"/>
        <v>21.223630970390829</v>
      </c>
      <c r="N300" s="13">
        <f t="shared" si="55"/>
        <v>1.1124699428921339</v>
      </c>
      <c r="O300" s="13">
        <f t="shared" si="56"/>
        <v>1.1124699428921339</v>
      </c>
      <c r="Q300" s="41">
        <v>15.02953078160618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40.435862351685323</v>
      </c>
      <c r="G301" s="13">
        <f t="shared" si="50"/>
        <v>0</v>
      </c>
      <c r="H301" s="13">
        <f t="shared" si="51"/>
        <v>40.435862351685323</v>
      </c>
      <c r="I301" s="16">
        <f t="shared" si="58"/>
        <v>42.583420714360912</v>
      </c>
      <c r="J301" s="13">
        <f t="shared" si="52"/>
        <v>39.155828912108959</v>
      </c>
      <c r="K301" s="13">
        <f t="shared" si="53"/>
        <v>3.4275918022519534</v>
      </c>
      <c r="L301" s="13">
        <f t="shared" si="54"/>
        <v>0</v>
      </c>
      <c r="M301" s="13">
        <f t="shared" si="59"/>
        <v>20.111161027498696</v>
      </c>
      <c r="N301" s="13">
        <f t="shared" si="55"/>
        <v>1.0541580840228861</v>
      </c>
      <c r="O301" s="13">
        <f t="shared" si="56"/>
        <v>1.0541580840228861</v>
      </c>
      <c r="Q301" s="41">
        <v>15.228144317437261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166.39311013634429</v>
      </c>
      <c r="G302" s="13">
        <f t="shared" si="50"/>
        <v>2.185234487022985</v>
      </c>
      <c r="H302" s="13">
        <f t="shared" si="51"/>
        <v>164.20787564932129</v>
      </c>
      <c r="I302" s="16">
        <f t="shared" si="58"/>
        <v>167.63546745157325</v>
      </c>
      <c r="J302" s="13">
        <f t="shared" si="52"/>
        <v>86.695559079157832</v>
      </c>
      <c r="K302" s="13">
        <f t="shared" si="53"/>
        <v>80.939908372415417</v>
      </c>
      <c r="L302" s="13">
        <f t="shared" si="54"/>
        <v>2.6445756406124117</v>
      </c>
      <c r="M302" s="13">
        <f t="shared" si="59"/>
        <v>21.701578584088221</v>
      </c>
      <c r="N302" s="13">
        <f t="shared" si="55"/>
        <v>1.1375223175426896</v>
      </c>
      <c r="O302" s="13">
        <f t="shared" si="56"/>
        <v>3.3227568045656746</v>
      </c>
      <c r="Q302" s="41">
        <v>15.467486758616589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6.7445808022073281</v>
      </c>
      <c r="G303" s="13">
        <f t="shared" si="50"/>
        <v>0</v>
      </c>
      <c r="H303" s="13">
        <f t="shared" si="51"/>
        <v>6.7445808022073281</v>
      </c>
      <c r="I303" s="16">
        <f t="shared" si="58"/>
        <v>85.039913534010324</v>
      </c>
      <c r="J303" s="13">
        <f t="shared" si="52"/>
        <v>72.725398300768617</v>
      </c>
      <c r="K303" s="13">
        <f t="shared" si="53"/>
        <v>12.314515233241707</v>
      </c>
      <c r="L303" s="13">
        <f t="shared" si="54"/>
        <v>0</v>
      </c>
      <c r="M303" s="13">
        <f t="shared" si="59"/>
        <v>20.564056266545531</v>
      </c>
      <c r="N303" s="13">
        <f t="shared" si="55"/>
        <v>1.0778972991186182</v>
      </c>
      <c r="O303" s="13">
        <f t="shared" si="56"/>
        <v>1.0778972991186182</v>
      </c>
      <c r="Q303" s="41">
        <v>20.08791266925757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3.2559932078090901</v>
      </c>
      <c r="G304" s="13">
        <f t="shared" si="50"/>
        <v>0</v>
      </c>
      <c r="H304" s="13">
        <f t="shared" si="51"/>
        <v>3.2559932078090901</v>
      </c>
      <c r="I304" s="16">
        <f t="shared" si="58"/>
        <v>15.570508441050798</v>
      </c>
      <c r="J304" s="13">
        <f t="shared" si="52"/>
        <v>15.517713481586538</v>
      </c>
      <c r="K304" s="13">
        <f t="shared" si="53"/>
        <v>5.2794959464259605E-2</v>
      </c>
      <c r="L304" s="13">
        <f t="shared" si="54"/>
        <v>0</v>
      </c>
      <c r="M304" s="13">
        <f t="shared" si="59"/>
        <v>19.486158967426913</v>
      </c>
      <c r="N304" s="13">
        <f t="shared" si="55"/>
        <v>1.0213976196591052</v>
      </c>
      <c r="O304" s="13">
        <f t="shared" si="56"/>
        <v>1.0213976196591052</v>
      </c>
      <c r="Q304" s="41">
        <v>24.28315719354838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1.422451637419186</v>
      </c>
      <c r="G305" s="18">
        <f t="shared" si="50"/>
        <v>0</v>
      </c>
      <c r="H305" s="18">
        <f t="shared" si="51"/>
        <v>1.422451637419186</v>
      </c>
      <c r="I305" s="17">
        <f t="shared" si="58"/>
        <v>1.4752465968834456</v>
      </c>
      <c r="J305" s="18">
        <f t="shared" si="52"/>
        <v>1.4751951430537702</v>
      </c>
      <c r="K305" s="18">
        <f t="shared" si="53"/>
        <v>5.1453829675418561E-5</v>
      </c>
      <c r="L305" s="18">
        <f t="shared" si="54"/>
        <v>0</v>
      </c>
      <c r="M305" s="18">
        <f t="shared" si="59"/>
        <v>18.464761347767809</v>
      </c>
      <c r="N305" s="18">
        <f t="shared" si="55"/>
        <v>0.96785945961488162</v>
      </c>
      <c r="O305" s="18">
        <f t="shared" si="56"/>
        <v>0.96785945961488162</v>
      </c>
      <c r="P305" s="3"/>
      <c r="Q305" s="42">
        <v>23.347519553990651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8.3852161235544269</v>
      </c>
      <c r="G306" s="13">
        <f t="shared" si="50"/>
        <v>0</v>
      </c>
      <c r="H306" s="13">
        <f t="shared" si="51"/>
        <v>8.3852161235544269</v>
      </c>
      <c r="I306" s="16">
        <f t="shared" si="58"/>
        <v>8.3852675773841021</v>
      </c>
      <c r="J306" s="13">
        <f t="shared" si="52"/>
        <v>8.3705910803781354</v>
      </c>
      <c r="K306" s="13">
        <f t="shared" si="53"/>
        <v>1.4676497005966738E-2</v>
      </c>
      <c r="L306" s="13">
        <f t="shared" si="54"/>
        <v>0</v>
      </c>
      <c r="M306" s="13">
        <f t="shared" si="59"/>
        <v>17.496901888152927</v>
      </c>
      <c r="N306" s="13">
        <f t="shared" si="55"/>
        <v>0.91712758629558455</v>
      </c>
      <c r="O306" s="13">
        <f t="shared" si="56"/>
        <v>0.91712758629558455</v>
      </c>
      <c r="Q306" s="41">
        <v>20.210926205658971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4.6240325248436944</v>
      </c>
      <c r="G307" s="13">
        <f t="shared" si="50"/>
        <v>0</v>
      </c>
      <c r="H307" s="13">
        <f t="shared" si="51"/>
        <v>4.6240325248436944</v>
      </c>
      <c r="I307" s="16">
        <f t="shared" si="58"/>
        <v>4.6387090218496612</v>
      </c>
      <c r="J307" s="13">
        <f t="shared" si="52"/>
        <v>4.6362695582773483</v>
      </c>
      <c r="K307" s="13">
        <f t="shared" si="53"/>
        <v>2.4394635723128388E-3</v>
      </c>
      <c r="L307" s="13">
        <f t="shared" si="54"/>
        <v>0</v>
      </c>
      <c r="M307" s="13">
        <f t="shared" si="59"/>
        <v>16.579774301857341</v>
      </c>
      <c r="N307" s="13">
        <f t="shared" si="55"/>
        <v>0.86905490377606454</v>
      </c>
      <c r="O307" s="13">
        <f t="shared" si="56"/>
        <v>0.86905490377606454</v>
      </c>
      <c r="Q307" s="41">
        <v>20.353445008929771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20.59108053415158</v>
      </c>
      <c r="G308" s="13">
        <f t="shared" si="50"/>
        <v>0</v>
      </c>
      <c r="H308" s="13">
        <f t="shared" si="51"/>
        <v>20.59108053415158</v>
      </c>
      <c r="I308" s="16">
        <f t="shared" si="58"/>
        <v>20.593519997723892</v>
      </c>
      <c r="J308" s="13">
        <f t="shared" si="52"/>
        <v>20.037886989338375</v>
      </c>
      <c r="K308" s="13">
        <f t="shared" si="53"/>
        <v>0.55563300838551655</v>
      </c>
      <c r="L308" s="13">
        <f t="shared" si="54"/>
        <v>0</v>
      </c>
      <c r="M308" s="13">
        <f t="shared" si="59"/>
        <v>15.710719398081277</v>
      </c>
      <c r="N308" s="13">
        <f t="shared" si="55"/>
        <v>0.82350202639506076</v>
      </c>
      <c r="O308" s="13">
        <f t="shared" si="56"/>
        <v>0.82350202639506076</v>
      </c>
      <c r="Q308" s="41">
        <v>13.246732052735929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2.981596903790253</v>
      </c>
      <c r="G309" s="13">
        <f t="shared" si="50"/>
        <v>0</v>
      </c>
      <c r="H309" s="13">
        <f t="shared" si="51"/>
        <v>2.981596903790253</v>
      </c>
      <c r="I309" s="16">
        <f t="shared" si="58"/>
        <v>3.5372299121757695</v>
      </c>
      <c r="J309" s="13">
        <f t="shared" si="52"/>
        <v>3.5331590105909219</v>
      </c>
      <c r="K309" s="13">
        <f t="shared" si="53"/>
        <v>4.0709015848476859E-3</v>
      </c>
      <c r="L309" s="13">
        <f t="shared" si="54"/>
        <v>0</v>
      </c>
      <c r="M309" s="13">
        <f t="shared" si="59"/>
        <v>14.887217371686216</v>
      </c>
      <c r="N309" s="13">
        <f t="shared" si="55"/>
        <v>0.7803368746096121</v>
      </c>
      <c r="O309" s="13">
        <f t="shared" si="56"/>
        <v>0.7803368746096121</v>
      </c>
      <c r="Q309" s="41">
        <v>10.82252485375685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61.647899320633293</v>
      </c>
      <c r="G310" s="13">
        <f t="shared" si="50"/>
        <v>9.0330270708764857E-2</v>
      </c>
      <c r="H310" s="13">
        <f t="shared" si="51"/>
        <v>61.557569049924531</v>
      </c>
      <c r="I310" s="16">
        <f t="shared" si="58"/>
        <v>61.561639951509378</v>
      </c>
      <c r="J310" s="13">
        <f t="shared" si="52"/>
        <v>43.18659414246244</v>
      </c>
      <c r="K310" s="13">
        <f t="shared" si="53"/>
        <v>18.375045809046938</v>
      </c>
      <c r="L310" s="13">
        <f t="shared" si="54"/>
        <v>9.304612614369466E-2</v>
      </c>
      <c r="M310" s="13">
        <f t="shared" si="59"/>
        <v>14.199926623220298</v>
      </c>
      <c r="N310" s="13">
        <f t="shared" si="55"/>
        <v>0.74431145083726824</v>
      </c>
      <c r="O310" s="13">
        <f t="shared" si="56"/>
        <v>0.83464172154603311</v>
      </c>
      <c r="Q310" s="41">
        <v>7.8813076225806471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0.46887899338532368</v>
      </c>
      <c r="G311" s="13">
        <f t="shared" si="50"/>
        <v>0</v>
      </c>
      <c r="H311" s="13">
        <f t="shared" si="51"/>
        <v>0.46887899338532368</v>
      </c>
      <c r="I311" s="16">
        <f t="shared" si="58"/>
        <v>18.750878676288568</v>
      </c>
      <c r="J311" s="13">
        <f t="shared" si="52"/>
        <v>18.183697482499667</v>
      </c>
      <c r="K311" s="13">
        <f t="shared" si="53"/>
        <v>0.56718119378890108</v>
      </c>
      <c r="L311" s="13">
        <f t="shared" si="54"/>
        <v>0</v>
      </c>
      <c r="M311" s="13">
        <f t="shared" si="59"/>
        <v>13.45561517238303</v>
      </c>
      <c r="N311" s="13">
        <f t="shared" si="55"/>
        <v>0.70529719741559516</v>
      </c>
      <c r="O311" s="13">
        <f t="shared" si="56"/>
        <v>0.70529719741559516</v>
      </c>
      <c r="Q311" s="41">
        <v>10.989283029019401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39.021568525672762</v>
      </c>
      <c r="G312" s="13">
        <f t="shared" si="50"/>
        <v>0</v>
      </c>
      <c r="H312" s="13">
        <f t="shared" si="51"/>
        <v>39.021568525672762</v>
      </c>
      <c r="I312" s="16">
        <f t="shared" si="58"/>
        <v>39.58874971946166</v>
      </c>
      <c r="J312" s="13">
        <f t="shared" si="52"/>
        <v>35.76199486570264</v>
      </c>
      <c r="K312" s="13">
        <f t="shared" si="53"/>
        <v>3.8267548537590201</v>
      </c>
      <c r="L312" s="13">
        <f t="shared" si="54"/>
        <v>0</v>
      </c>
      <c r="M312" s="13">
        <f t="shared" si="59"/>
        <v>12.750317974967436</v>
      </c>
      <c r="N312" s="13">
        <f t="shared" si="55"/>
        <v>0.66832793734762952</v>
      </c>
      <c r="O312" s="13">
        <f t="shared" si="56"/>
        <v>0.66832793734762952</v>
      </c>
      <c r="Q312" s="41">
        <v>12.65085301575701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8.4544890992737223</v>
      </c>
      <c r="G313" s="13">
        <f t="shared" si="50"/>
        <v>0</v>
      </c>
      <c r="H313" s="13">
        <f t="shared" si="51"/>
        <v>8.4544890992737223</v>
      </c>
      <c r="I313" s="16">
        <f t="shared" si="58"/>
        <v>12.281243953032742</v>
      </c>
      <c r="J313" s="13">
        <f t="shared" si="52"/>
        <v>12.203681403917178</v>
      </c>
      <c r="K313" s="13">
        <f t="shared" si="53"/>
        <v>7.7562549115564039E-2</v>
      </c>
      <c r="L313" s="13">
        <f t="shared" si="54"/>
        <v>0</v>
      </c>
      <c r="M313" s="13">
        <f t="shared" si="59"/>
        <v>12.081990037619805</v>
      </c>
      <c r="N313" s="13">
        <f t="shared" si="55"/>
        <v>0.63329647909566555</v>
      </c>
      <c r="O313" s="13">
        <f t="shared" si="56"/>
        <v>0.63329647909566555</v>
      </c>
      <c r="Q313" s="41">
        <v>16.482303994911799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6.7733333330000001</v>
      </c>
      <c r="G314" s="13">
        <f t="shared" si="50"/>
        <v>0</v>
      </c>
      <c r="H314" s="13">
        <f t="shared" si="51"/>
        <v>6.7733333330000001</v>
      </c>
      <c r="I314" s="16">
        <f t="shared" si="58"/>
        <v>6.8508958821155641</v>
      </c>
      <c r="J314" s="13">
        <f t="shared" si="52"/>
        <v>6.839694250878174</v>
      </c>
      <c r="K314" s="13">
        <f t="shared" si="53"/>
        <v>1.1201631237390153E-2</v>
      </c>
      <c r="L314" s="13">
        <f t="shared" si="54"/>
        <v>0</v>
      </c>
      <c r="M314" s="13">
        <f t="shared" si="59"/>
        <v>11.448693558524139</v>
      </c>
      <c r="N314" s="13">
        <f t="shared" si="55"/>
        <v>0.60010124973475987</v>
      </c>
      <c r="O314" s="13">
        <f t="shared" si="56"/>
        <v>0.60010124973475987</v>
      </c>
      <c r="Q314" s="41">
        <v>17.83776335791698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9.0937358395808214</v>
      </c>
      <c r="G315" s="13">
        <f t="shared" si="50"/>
        <v>0</v>
      </c>
      <c r="H315" s="13">
        <f t="shared" si="51"/>
        <v>9.0937358395808214</v>
      </c>
      <c r="I315" s="16">
        <f t="shared" si="58"/>
        <v>9.1049374708182107</v>
      </c>
      <c r="J315" s="13">
        <f t="shared" si="52"/>
        <v>9.0860949028986049</v>
      </c>
      <c r="K315" s="13">
        <f t="shared" si="53"/>
        <v>1.8842567919605813E-2</v>
      </c>
      <c r="L315" s="13">
        <f t="shared" si="54"/>
        <v>0</v>
      </c>
      <c r="M315" s="13">
        <f t="shared" si="59"/>
        <v>10.84859230878938</v>
      </c>
      <c r="N315" s="13">
        <f t="shared" si="55"/>
        <v>0.56864600044432079</v>
      </c>
      <c r="O315" s="13">
        <f t="shared" si="56"/>
        <v>0.56864600044432079</v>
      </c>
      <c r="Q315" s="41">
        <v>20.187422270019521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12.26846942187762</v>
      </c>
      <c r="G316" s="13">
        <f t="shared" si="50"/>
        <v>0</v>
      </c>
      <c r="H316" s="13">
        <f t="shared" si="51"/>
        <v>12.26846942187762</v>
      </c>
      <c r="I316" s="16">
        <f t="shared" si="58"/>
        <v>12.287311989797226</v>
      </c>
      <c r="J316" s="13">
        <f t="shared" si="52"/>
        <v>12.245931722557456</v>
      </c>
      <c r="K316" s="13">
        <f t="shared" si="53"/>
        <v>4.1380267239770063E-2</v>
      </c>
      <c r="L316" s="13">
        <f t="shared" si="54"/>
        <v>0</v>
      </c>
      <c r="M316" s="13">
        <f t="shared" si="59"/>
        <v>10.279946308345059</v>
      </c>
      <c r="N316" s="13">
        <f t="shared" si="55"/>
        <v>0.53883952743681895</v>
      </c>
      <c r="O316" s="13">
        <f t="shared" si="56"/>
        <v>0.53883952743681895</v>
      </c>
      <c r="Q316" s="41">
        <v>20.968536331182801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45.629717873475769</v>
      </c>
      <c r="G317" s="18">
        <f t="shared" si="50"/>
        <v>0</v>
      </c>
      <c r="H317" s="18">
        <f t="shared" si="51"/>
        <v>45.629717873475769</v>
      </c>
      <c r="I317" s="17">
        <f t="shared" si="58"/>
        <v>45.671098140715543</v>
      </c>
      <c r="J317" s="18">
        <f t="shared" si="52"/>
        <v>44.015124462400344</v>
      </c>
      <c r="K317" s="18">
        <f t="shared" si="53"/>
        <v>1.655973678315199</v>
      </c>
      <c r="L317" s="18">
        <f t="shared" si="54"/>
        <v>0</v>
      </c>
      <c r="M317" s="18">
        <f t="shared" si="59"/>
        <v>9.7411067809082397</v>
      </c>
      <c r="N317" s="18">
        <f t="shared" si="55"/>
        <v>0.51059540751445753</v>
      </c>
      <c r="O317" s="18">
        <f t="shared" si="56"/>
        <v>0.51059540751445753</v>
      </c>
      <c r="P317" s="3"/>
      <c r="Q317" s="42">
        <v>22.375644193548389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21.564490566272351</v>
      </c>
      <c r="G318" s="13">
        <f t="shared" si="50"/>
        <v>0</v>
      </c>
      <c r="H318" s="13">
        <f t="shared" si="51"/>
        <v>21.564490566272351</v>
      </c>
      <c r="I318" s="16">
        <f t="shared" si="58"/>
        <v>23.22046424458755</v>
      </c>
      <c r="J318" s="13">
        <f t="shared" si="52"/>
        <v>22.93547620128011</v>
      </c>
      <c r="K318" s="13">
        <f t="shared" si="53"/>
        <v>0.28498804330743965</v>
      </c>
      <c r="L318" s="13">
        <f t="shared" si="54"/>
        <v>0</v>
      </c>
      <c r="M318" s="13">
        <f t="shared" si="59"/>
        <v>9.2305113733937816</v>
      </c>
      <c r="N318" s="13">
        <f t="shared" si="55"/>
        <v>0.48383174748705482</v>
      </c>
      <c r="O318" s="13">
        <f t="shared" si="56"/>
        <v>0.48383174748705482</v>
      </c>
      <c r="Q318" s="41">
        <v>20.730313145438959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66.620444629811885</v>
      </c>
      <c r="G319" s="13">
        <f t="shared" si="50"/>
        <v>0.1897811768923367</v>
      </c>
      <c r="H319" s="13">
        <f t="shared" si="51"/>
        <v>66.430663452919546</v>
      </c>
      <c r="I319" s="16">
        <f t="shared" si="58"/>
        <v>66.715651496226982</v>
      </c>
      <c r="J319" s="13">
        <f t="shared" si="52"/>
        <v>57.958596383067736</v>
      </c>
      <c r="K319" s="13">
        <f t="shared" si="53"/>
        <v>8.7570551131592467</v>
      </c>
      <c r="L319" s="13">
        <f t="shared" si="54"/>
        <v>0</v>
      </c>
      <c r="M319" s="13">
        <f t="shared" si="59"/>
        <v>8.7466796259067259</v>
      </c>
      <c r="N319" s="13">
        <f t="shared" si="55"/>
        <v>0.45847094672458216</v>
      </c>
      <c r="O319" s="13">
        <f t="shared" si="56"/>
        <v>0.64825212361691886</v>
      </c>
      <c r="Q319" s="41">
        <v>17.522868500280289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86.25043371219401</v>
      </c>
      <c r="G320" s="13">
        <f t="shared" si="50"/>
        <v>0.58238095853997918</v>
      </c>
      <c r="H320" s="13">
        <f t="shared" si="51"/>
        <v>85.668052753654024</v>
      </c>
      <c r="I320" s="16">
        <f t="shared" si="58"/>
        <v>94.425107866813278</v>
      </c>
      <c r="J320" s="13">
        <f t="shared" si="52"/>
        <v>64.665830152407509</v>
      </c>
      <c r="K320" s="13">
        <f t="shared" si="53"/>
        <v>29.759277714405769</v>
      </c>
      <c r="L320" s="13">
        <f t="shared" si="54"/>
        <v>0.55731956199851163</v>
      </c>
      <c r="M320" s="13">
        <f t="shared" si="59"/>
        <v>8.8455282411806557</v>
      </c>
      <c r="N320" s="13">
        <f t="shared" si="55"/>
        <v>0.46365225210734956</v>
      </c>
      <c r="O320" s="13">
        <f t="shared" si="56"/>
        <v>1.0460332106473287</v>
      </c>
      <c r="Q320" s="41">
        <v>13.560532914174431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3.749995916171029</v>
      </c>
      <c r="G321" s="13">
        <f t="shared" si="50"/>
        <v>0</v>
      </c>
      <c r="H321" s="13">
        <f t="shared" si="51"/>
        <v>3.749995916171029</v>
      </c>
      <c r="I321" s="16">
        <f t="shared" si="58"/>
        <v>32.951954068578289</v>
      </c>
      <c r="J321" s="13">
        <f t="shared" si="52"/>
        <v>30.625275410823868</v>
      </c>
      <c r="K321" s="13">
        <f t="shared" si="53"/>
        <v>2.326678657754421</v>
      </c>
      <c r="L321" s="13">
        <f t="shared" si="54"/>
        <v>0</v>
      </c>
      <c r="M321" s="13">
        <f t="shared" si="59"/>
        <v>8.3818759890733059</v>
      </c>
      <c r="N321" s="13">
        <f t="shared" si="55"/>
        <v>0.43934919128127009</v>
      </c>
      <c r="O321" s="13">
        <f t="shared" si="56"/>
        <v>0.43934919128127009</v>
      </c>
      <c r="Q321" s="41">
        <v>12.580295850101891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0.43333333299999999</v>
      </c>
      <c r="G322" s="13">
        <f t="shared" si="50"/>
        <v>0</v>
      </c>
      <c r="H322" s="13">
        <f t="shared" si="51"/>
        <v>0.43333333299999999</v>
      </c>
      <c r="I322" s="16">
        <f t="shared" si="58"/>
        <v>2.7600119907544212</v>
      </c>
      <c r="J322" s="13">
        <f t="shared" si="52"/>
        <v>2.7573811844937985</v>
      </c>
      <c r="K322" s="13">
        <f t="shared" si="53"/>
        <v>2.6308062606226201E-3</v>
      </c>
      <c r="L322" s="13">
        <f t="shared" si="54"/>
        <v>0</v>
      </c>
      <c r="M322" s="13">
        <f t="shared" si="59"/>
        <v>7.942526797792036</v>
      </c>
      <c r="N322" s="13">
        <f t="shared" si="55"/>
        <v>0.41632001354932335</v>
      </c>
      <c r="O322" s="13">
        <f t="shared" si="56"/>
        <v>0.41632001354932335</v>
      </c>
      <c r="Q322" s="41">
        <v>8.5112640225806473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83.890086237310726</v>
      </c>
      <c r="G323" s="13">
        <f t="shared" si="50"/>
        <v>0.53517400904231349</v>
      </c>
      <c r="H323" s="13">
        <f t="shared" si="51"/>
        <v>83.354912228268418</v>
      </c>
      <c r="I323" s="16">
        <f t="shared" si="58"/>
        <v>83.357543034529044</v>
      </c>
      <c r="J323" s="13">
        <f t="shared" si="52"/>
        <v>55.658754587919987</v>
      </c>
      <c r="K323" s="13">
        <f t="shared" si="53"/>
        <v>27.698788446609058</v>
      </c>
      <c r="L323" s="13">
        <f t="shared" si="54"/>
        <v>0.47328838274507018</v>
      </c>
      <c r="M323" s="13">
        <f t="shared" si="59"/>
        <v>7.9994951669877823</v>
      </c>
      <c r="N323" s="13">
        <f t="shared" si="55"/>
        <v>0.41930610007307917</v>
      </c>
      <c r="O323" s="13">
        <f t="shared" si="56"/>
        <v>0.95448010911539272</v>
      </c>
      <c r="Q323" s="41">
        <v>11.04366649846412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74.399458861504286</v>
      </c>
      <c r="G324" s="13">
        <f t="shared" si="50"/>
        <v>0.34536146152618474</v>
      </c>
      <c r="H324" s="13">
        <f t="shared" si="51"/>
        <v>74.054097399978104</v>
      </c>
      <c r="I324" s="16">
        <f t="shared" si="58"/>
        <v>101.27959746384209</v>
      </c>
      <c r="J324" s="13">
        <f t="shared" si="52"/>
        <v>69.404833061658763</v>
      </c>
      <c r="K324" s="13">
        <f t="shared" si="53"/>
        <v>31.874764402183331</v>
      </c>
      <c r="L324" s="13">
        <f t="shared" si="54"/>
        <v>0.64359365419943448</v>
      </c>
      <c r="M324" s="13">
        <f t="shared" si="59"/>
        <v>8.2237827211141372</v>
      </c>
      <c r="N324" s="13">
        <f t="shared" si="55"/>
        <v>0.43106248440139977</v>
      </c>
      <c r="O324" s="13">
        <f t="shared" si="56"/>
        <v>0.77642394592758457</v>
      </c>
      <c r="Q324" s="41">
        <v>14.591617502755369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7.4377158343446776</v>
      </c>
      <c r="G325" s="13">
        <f t="shared" si="50"/>
        <v>0</v>
      </c>
      <c r="H325" s="13">
        <f t="shared" si="51"/>
        <v>7.4377158343446776</v>
      </c>
      <c r="I325" s="16">
        <f t="shared" si="58"/>
        <v>38.668886582328575</v>
      </c>
      <c r="J325" s="13">
        <f t="shared" si="52"/>
        <v>35.654252235966055</v>
      </c>
      <c r="K325" s="13">
        <f t="shared" si="53"/>
        <v>3.01463434636252</v>
      </c>
      <c r="L325" s="13">
        <f t="shared" si="54"/>
        <v>0</v>
      </c>
      <c r="M325" s="13">
        <f t="shared" si="59"/>
        <v>7.7927202367127375</v>
      </c>
      <c r="N325" s="13">
        <f t="shared" si="55"/>
        <v>0.40846766742243984</v>
      </c>
      <c r="O325" s="13">
        <f t="shared" si="56"/>
        <v>0.40846766742243984</v>
      </c>
      <c r="Q325" s="41">
        <v>14.099909060887081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21.012049772214631</v>
      </c>
      <c r="G326" s="13">
        <f t="shared" ref="G326:G389" si="61">IF((F326-$J$2)&gt;0,$I$2*(F326-$J$2),0)</f>
        <v>0</v>
      </c>
      <c r="H326" s="13">
        <f t="shared" ref="H326:H389" si="62">F326-G326</f>
        <v>21.012049772214631</v>
      </c>
      <c r="I326" s="16">
        <f t="shared" si="58"/>
        <v>24.026684118577151</v>
      </c>
      <c r="J326" s="13">
        <f t="shared" ref="J326:J389" si="63">I326/SQRT(1+(I326/($K$2*(300+(25*Q326)+0.05*(Q326)^3)))^2)</f>
        <v>23.471683673093278</v>
      </c>
      <c r="K326" s="13">
        <f t="shared" ref="K326:K389" si="64">I326-J326</f>
        <v>0.55500044548387351</v>
      </c>
      <c r="L326" s="13">
        <f t="shared" ref="L326:L389" si="65">IF(K326&gt;$N$2,(K326-$N$2)/$L$2,0)</f>
        <v>0</v>
      </c>
      <c r="M326" s="13">
        <f t="shared" si="59"/>
        <v>7.3842525692902976</v>
      </c>
      <c r="N326" s="13">
        <f t="shared" ref="N326:N389" si="66">$M$2*M326</f>
        <v>0.38705719325406251</v>
      </c>
      <c r="O326" s="13">
        <f t="shared" ref="O326:O389" si="67">N326+G326</f>
        <v>0.38705719325406251</v>
      </c>
      <c r="Q326" s="41">
        <v>16.623009317945741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3.95018667709701</v>
      </c>
      <c r="G327" s="13">
        <f t="shared" si="61"/>
        <v>0</v>
      </c>
      <c r="H327" s="13">
        <f t="shared" si="62"/>
        <v>3.95018667709701</v>
      </c>
      <c r="I327" s="16">
        <f t="shared" ref="I327:I390" si="69">H327+K326-L326</f>
        <v>4.5051871225808835</v>
      </c>
      <c r="J327" s="13">
        <f t="shared" si="63"/>
        <v>4.5019265593352014</v>
      </c>
      <c r="K327" s="13">
        <f t="shared" si="64"/>
        <v>3.2605632456821354E-3</v>
      </c>
      <c r="L327" s="13">
        <f t="shared" si="65"/>
        <v>0</v>
      </c>
      <c r="M327" s="13">
        <f t="shared" ref="M327:M390" si="70">L327+M326-N326</f>
        <v>6.9971953760362346</v>
      </c>
      <c r="N327" s="13">
        <f t="shared" si="66"/>
        <v>0.36676898270818309</v>
      </c>
      <c r="O327" s="13">
        <f t="shared" si="67"/>
        <v>0.36676898270818309</v>
      </c>
      <c r="Q327" s="41">
        <v>17.682535916920589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16.74116320375402</v>
      </c>
      <c r="G328" s="13">
        <f t="shared" si="61"/>
        <v>0</v>
      </c>
      <c r="H328" s="13">
        <f t="shared" si="62"/>
        <v>16.74116320375402</v>
      </c>
      <c r="I328" s="16">
        <f t="shared" si="69"/>
        <v>16.744423766999702</v>
      </c>
      <c r="J328" s="13">
        <f t="shared" si="63"/>
        <v>16.663915784113126</v>
      </c>
      <c r="K328" s="13">
        <f t="shared" si="64"/>
        <v>8.0507982886576457E-2</v>
      </c>
      <c r="L328" s="13">
        <f t="shared" si="65"/>
        <v>0</v>
      </c>
      <c r="M328" s="13">
        <f t="shared" si="70"/>
        <v>6.6304263933280518</v>
      </c>
      <c r="N328" s="13">
        <f t="shared" si="66"/>
        <v>0.34754421057483759</v>
      </c>
      <c r="O328" s="13">
        <f t="shared" si="67"/>
        <v>0.34754421057483759</v>
      </c>
      <c r="Q328" s="41">
        <v>22.81506702140393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27.394041793485659</v>
      </c>
      <c r="G329" s="18">
        <f t="shared" si="61"/>
        <v>0</v>
      </c>
      <c r="H329" s="18">
        <f t="shared" si="62"/>
        <v>27.394041793485659</v>
      </c>
      <c r="I329" s="17">
        <f t="shared" si="69"/>
        <v>27.474549776372235</v>
      </c>
      <c r="J329" s="18">
        <f t="shared" si="63"/>
        <v>27.178899372118764</v>
      </c>
      <c r="K329" s="18">
        <f t="shared" si="64"/>
        <v>0.29565040425347178</v>
      </c>
      <c r="L329" s="18">
        <f t="shared" si="65"/>
        <v>0</v>
      </c>
      <c r="M329" s="18">
        <f t="shared" si="70"/>
        <v>6.2828821827532142</v>
      </c>
      <c r="N329" s="18">
        <f t="shared" si="66"/>
        <v>0.32932713505981032</v>
      </c>
      <c r="O329" s="18">
        <f t="shared" si="67"/>
        <v>0.32932713505981032</v>
      </c>
      <c r="P329" s="3"/>
      <c r="Q329" s="42">
        <v>24.066803193548381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72.881757527960801</v>
      </c>
      <c r="G330" s="13">
        <f t="shared" si="61"/>
        <v>0.31500743485531502</v>
      </c>
      <c r="H330" s="13">
        <f t="shared" si="62"/>
        <v>72.566750093105483</v>
      </c>
      <c r="I330" s="16">
        <f t="shared" si="69"/>
        <v>72.862400497358948</v>
      </c>
      <c r="J330" s="13">
        <f t="shared" si="63"/>
        <v>63.004772218904186</v>
      </c>
      <c r="K330" s="13">
        <f t="shared" si="64"/>
        <v>9.8576282784547615</v>
      </c>
      <c r="L330" s="13">
        <f t="shared" si="65"/>
        <v>0</v>
      </c>
      <c r="M330" s="13">
        <f t="shared" si="70"/>
        <v>5.9535550476934036</v>
      </c>
      <c r="N330" s="13">
        <f t="shared" si="66"/>
        <v>0.31206493616255576</v>
      </c>
      <c r="O330" s="13">
        <f t="shared" si="67"/>
        <v>0.62707237101787072</v>
      </c>
      <c r="Q330" s="41">
        <v>18.505546782235928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14.5825136984403</v>
      </c>
      <c r="G331" s="13">
        <f t="shared" si="61"/>
        <v>0</v>
      </c>
      <c r="H331" s="13">
        <f t="shared" si="62"/>
        <v>14.5825136984403</v>
      </c>
      <c r="I331" s="16">
        <f t="shared" si="69"/>
        <v>24.440141976895063</v>
      </c>
      <c r="J331" s="13">
        <f t="shared" si="63"/>
        <v>23.896017390112959</v>
      </c>
      <c r="K331" s="13">
        <f t="shared" si="64"/>
        <v>0.54412458678210385</v>
      </c>
      <c r="L331" s="13">
        <f t="shared" si="65"/>
        <v>0</v>
      </c>
      <c r="M331" s="13">
        <f t="shared" si="70"/>
        <v>5.6414901115308478</v>
      </c>
      <c r="N331" s="13">
        <f t="shared" si="66"/>
        <v>0.29570756252579572</v>
      </c>
      <c r="O331" s="13">
        <f t="shared" si="67"/>
        <v>0.29570756252579572</v>
      </c>
      <c r="Q331" s="41">
        <v>17.136399019485541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111.9783260673416</v>
      </c>
      <c r="G332" s="13">
        <f t="shared" si="61"/>
        <v>1.096938805642931</v>
      </c>
      <c r="H332" s="13">
        <f t="shared" si="62"/>
        <v>110.88138726169866</v>
      </c>
      <c r="I332" s="16">
        <f t="shared" si="69"/>
        <v>111.42551184848077</v>
      </c>
      <c r="J332" s="13">
        <f t="shared" si="63"/>
        <v>76.198161276104102</v>
      </c>
      <c r="K332" s="13">
        <f t="shared" si="64"/>
        <v>35.227350572376665</v>
      </c>
      <c r="L332" s="13">
        <f t="shared" si="65"/>
        <v>0.78031932117239122</v>
      </c>
      <c r="M332" s="13">
        <f t="shared" si="70"/>
        <v>6.1261018701774432</v>
      </c>
      <c r="N332" s="13">
        <f t="shared" si="66"/>
        <v>0.32110924879797775</v>
      </c>
      <c r="O332" s="13">
        <f t="shared" si="67"/>
        <v>1.4180480544409089</v>
      </c>
      <c r="Q332" s="41">
        <v>15.90414698193651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39.195970882257761</v>
      </c>
      <c r="G333" s="13">
        <f t="shared" si="61"/>
        <v>0</v>
      </c>
      <c r="H333" s="13">
        <f t="shared" si="62"/>
        <v>39.195970882257761</v>
      </c>
      <c r="I333" s="16">
        <f t="shared" si="69"/>
        <v>73.643002133462033</v>
      </c>
      <c r="J333" s="13">
        <f t="shared" si="63"/>
        <v>55.799414616282455</v>
      </c>
      <c r="K333" s="13">
        <f t="shared" si="64"/>
        <v>17.843587517179579</v>
      </c>
      <c r="L333" s="13">
        <f t="shared" si="65"/>
        <v>7.1372115175713263E-2</v>
      </c>
      <c r="M333" s="13">
        <f t="shared" si="70"/>
        <v>5.8763647365551792</v>
      </c>
      <c r="N333" s="13">
        <f t="shared" si="66"/>
        <v>0.30801888479916906</v>
      </c>
      <c r="O333" s="13">
        <f t="shared" si="67"/>
        <v>0.30801888479916906</v>
      </c>
      <c r="Q333" s="41">
        <v>13.019293622580649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44.317108772836839</v>
      </c>
      <c r="G334" s="13">
        <f t="shared" si="61"/>
        <v>0</v>
      </c>
      <c r="H334" s="13">
        <f t="shared" si="62"/>
        <v>44.317108772836839</v>
      </c>
      <c r="I334" s="16">
        <f t="shared" si="69"/>
        <v>62.089324174840705</v>
      </c>
      <c r="J334" s="13">
        <f t="shared" si="63"/>
        <v>52.154737552415554</v>
      </c>
      <c r="K334" s="13">
        <f t="shared" si="64"/>
        <v>9.9345866224251509</v>
      </c>
      <c r="L334" s="13">
        <f t="shared" si="65"/>
        <v>0</v>
      </c>
      <c r="M334" s="13">
        <f t="shared" si="70"/>
        <v>5.5683458517560105</v>
      </c>
      <c r="N334" s="13">
        <f t="shared" si="66"/>
        <v>0.29187359129777529</v>
      </c>
      <c r="O334" s="13">
        <f t="shared" si="67"/>
        <v>0.29187359129777529</v>
      </c>
      <c r="Q334" s="41">
        <v>14.715197572876709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13.029954803132821</v>
      </c>
      <c r="G335" s="13">
        <f t="shared" si="61"/>
        <v>0</v>
      </c>
      <c r="H335" s="13">
        <f t="shared" si="62"/>
        <v>13.029954803132821</v>
      </c>
      <c r="I335" s="16">
        <f t="shared" si="69"/>
        <v>22.964541425557972</v>
      </c>
      <c r="J335" s="13">
        <f t="shared" si="63"/>
        <v>22.383607619592812</v>
      </c>
      <c r="K335" s="13">
        <f t="shared" si="64"/>
        <v>0.58093380596515942</v>
      </c>
      <c r="L335" s="13">
        <f t="shared" si="65"/>
        <v>0</v>
      </c>
      <c r="M335" s="13">
        <f t="shared" si="70"/>
        <v>5.2764722604582355</v>
      </c>
      <c r="N335" s="13">
        <f t="shared" si="66"/>
        <v>0.27657457870677482</v>
      </c>
      <c r="O335" s="13">
        <f t="shared" si="67"/>
        <v>0.27657457870677482</v>
      </c>
      <c r="Q335" s="41">
        <v>15.30464838062967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18.743025731375869</v>
      </c>
      <c r="G336" s="13">
        <f t="shared" si="61"/>
        <v>0</v>
      </c>
      <c r="H336" s="13">
        <f t="shared" si="62"/>
        <v>18.743025731375869</v>
      </c>
      <c r="I336" s="16">
        <f t="shared" si="69"/>
        <v>19.323959537341029</v>
      </c>
      <c r="J336" s="13">
        <f t="shared" si="63"/>
        <v>18.871783624778356</v>
      </c>
      <c r="K336" s="13">
        <f t="shared" si="64"/>
        <v>0.45217591256267298</v>
      </c>
      <c r="L336" s="13">
        <f t="shared" si="65"/>
        <v>0</v>
      </c>
      <c r="M336" s="13">
        <f t="shared" si="70"/>
        <v>4.9998976817514604</v>
      </c>
      <c r="N336" s="13">
        <f t="shared" si="66"/>
        <v>0.26207748788340962</v>
      </c>
      <c r="O336" s="13">
        <f t="shared" si="67"/>
        <v>0.26207748788340962</v>
      </c>
      <c r="Q336" s="41">
        <v>13.3972046985056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1.052096404139683</v>
      </c>
      <c r="G337" s="13">
        <f t="shared" si="61"/>
        <v>0</v>
      </c>
      <c r="H337" s="13">
        <f t="shared" si="62"/>
        <v>1.052096404139683</v>
      </c>
      <c r="I337" s="16">
        <f t="shared" si="69"/>
        <v>1.5042723167023559</v>
      </c>
      <c r="J337" s="13">
        <f t="shared" si="63"/>
        <v>1.5041153177712685</v>
      </c>
      <c r="K337" s="13">
        <f t="shared" si="64"/>
        <v>1.5699893108744867E-4</v>
      </c>
      <c r="L337" s="13">
        <f t="shared" si="65"/>
        <v>0</v>
      </c>
      <c r="M337" s="13">
        <f t="shared" si="70"/>
        <v>4.7378201938680506</v>
      </c>
      <c r="N337" s="13">
        <f t="shared" si="66"/>
        <v>0.2483402848390428</v>
      </c>
      <c r="O337" s="13">
        <f t="shared" si="67"/>
        <v>0.2483402848390428</v>
      </c>
      <c r="Q337" s="41">
        <v>15.859657172142199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4.9529516974573413</v>
      </c>
      <c r="G338" s="13">
        <f t="shared" si="61"/>
        <v>0</v>
      </c>
      <c r="H338" s="13">
        <f t="shared" si="62"/>
        <v>4.9529516974573413</v>
      </c>
      <c r="I338" s="16">
        <f t="shared" si="69"/>
        <v>4.953108696388429</v>
      </c>
      <c r="J338" s="13">
        <f t="shared" si="63"/>
        <v>4.9485632458078026</v>
      </c>
      <c r="K338" s="13">
        <f t="shared" si="64"/>
        <v>4.5454505806263867E-3</v>
      </c>
      <c r="L338" s="13">
        <f t="shared" si="65"/>
        <v>0</v>
      </c>
      <c r="M338" s="13">
        <f t="shared" si="70"/>
        <v>4.4894799090290078</v>
      </c>
      <c r="N338" s="13">
        <f t="shared" si="66"/>
        <v>0.23532313886255399</v>
      </c>
      <c r="O338" s="13">
        <f t="shared" si="67"/>
        <v>0.23532313886255399</v>
      </c>
      <c r="Q338" s="41">
        <v>17.341235836576629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85.771126138037857</v>
      </c>
      <c r="G339" s="13">
        <f t="shared" si="61"/>
        <v>0.57279480705685615</v>
      </c>
      <c r="H339" s="13">
        <f t="shared" si="62"/>
        <v>85.198331330981006</v>
      </c>
      <c r="I339" s="16">
        <f t="shared" si="69"/>
        <v>85.202876781561628</v>
      </c>
      <c r="J339" s="13">
        <f t="shared" si="63"/>
        <v>73.541715328191657</v>
      </c>
      <c r="K339" s="13">
        <f t="shared" si="64"/>
        <v>11.661161453369971</v>
      </c>
      <c r="L339" s="13">
        <f t="shared" si="65"/>
        <v>0</v>
      </c>
      <c r="M339" s="13">
        <f t="shared" si="70"/>
        <v>4.2541567701664542</v>
      </c>
      <c r="N339" s="13">
        <f t="shared" si="66"/>
        <v>0.22298830703208886</v>
      </c>
      <c r="O339" s="13">
        <f t="shared" si="67"/>
        <v>0.79578311408894498</v>
      </c>
      <c r="Q339" s="41">
        <v>20.613754361919149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1.0533333330000001</v>
      </c>
      <c r="G340" s="13">
        <f t="shared" si="61"/>
        <v>0</v>
      </c>
      <c r="H340" s="13">
        <f t="shared" si="62"/>
        <v>1.0533333330000001</v>
      </c>
      <c r="I340" s="16">
        <f t="shared" si="69"/>
        <v>12.71449478636997</v>
      </c>
      <c r="J340" s="13">
        <f t="shared" si="63"/>
        <v>12.676117759261135</v>
      </c>
      <c r="K340" s="13">
        <f t="shared" si="64"/>
        <v>3.8377027108834838E-2</v>
      </c>
      <c r="L340" s="13">
        <f t="shared" si="65"/>
        <v>0</v>
      </c>
      <c r="M340" s="13">
        <f t="shared" si="70"/>
        <v>4.0311684631343656</v>
      </c>
      <c r="N340" s="13">
        <f t="shared" si="66"/>
        <v>0.21130002478030632</v>
      </c>
      <c r="O340" s="13">
        <f t="shared" si="67"/>
        <v>0.21130002478030632</v>
      </c>
      <c r="Q340" s="41">
        <v>22.230677556562359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73.925297700726517</v>
      </c>
      <c r="G341" s="18">
        <f t="shared" si="61"/>
        <v>0.33587823831062935</v>
      </c>
      <c r="H341" s="18">
        <f t="shared" si="62"/>
        <v>73.58941946241589</v>
      </c>
      <c r="I341" s="17">
        <f t="shared" si="69"/>
        <v>73.627796489524727</v>
      </c>
      <c r="J341" s="18">
        <f t="shared" si="63"/>
        <v>68.96361358597315</v>
      </c>
      <c r="K341" s="18">
        <f t="shared" si="64"/>
        <v>4.6641829035515769</v>
      </c>
      <c r="L341" s="18">
        <f t="shared" si="65"/>
        <v>0</v>
      </c>
      <c r="M341" s="18">
        <f t="shared" si="70"/>
        <v>3.8198684383540593</v>
      </c>
      <c r="N341" s="18">
        <f t="shared" si="66"/>
        <v>0.20022440219582047</v>
      </c>
      <c r="O341" s="18">
        <f t="shared" si="67"/>
        <v>0.53610264050644985</v>
      </c>
      <c r="P341" s="3"/>
      <c r="Q341" s="42">
        <v>24.899978193548389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11.620845631378931</v>
      </c>
      <c r="G342" s="13">
        <f t="shared" si="61"/>
        <v>0</v>
      </c>
      <c r="H342" s="13">
        <f t="shared" si="62"/>
        <v>11.620845631378931</v>
      </c>
      <c r="I342" s="16">
        <f t="shared" si="69"/>
        <v>16.285028534930508</v>
      </c>
      <c r="J342" s="13">
        <f t="shared" si="63"/>
        <v>16.21564307567515</v>
      </c>
      <c r="K342" s="13">
        <f t="shared" si="64"/>
        <v>6.9385459255357773E-2</v>
      </c>
      <c r="L342" s="13">
        <f t="shared" si="65"/>
        <v>0</v>
      </c>
      <c r="M342" s="13">
        <f t="shared" si="70"/>
        <v>3.6196440361582387</v>
      </c>
      <c r="N342" s="13">
        <f t="shared" si="66"/>
        <v>0.18972932576016502</v>
      </c>
      <c r="O342" s="13">
        <f t="shared" si="67"/>
        <v>0.18972932576016502</v>
      </c>
      <c r="Q342" s="41">
        <v>23.284606159526771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85.98997393373881</v>
      </c>
      <c r="G343" s="13">
        <f t="shared" si="61"/>
        <v>0.57717176297087525</v>
      </c>
      <c r="H343" s="13">
        <f t="shared" si="62"/>
        <v>85.412802170767932</v>
      </c>
      <c r="I343" s="16">
        <f t="shared" si="69"/>
        <v>85.48218763002329</v>
      </c>
      <c r="J343" s="13">
        <f t="shared" si="63"/>
        <v>69.994449121445825</v>
      </c>
      <c r="K343" s="13">
        <f t="shared" si="64"/>
        <v>15.487738508577465</v>
      </c>
      <c r="L343" s="13">
        <f t="shared" si="65"/>
        <v>0</v>
      </c>
      <c r="M343" s="13">
        <f t="shared" si="70"/>
        <v>3.4299147103980738</v>
      </c>
      <c r="N343" s="13">
        <f t="shared" si="66"/>
        <v>0.17978436523536906</v>
      </c>
      <c r="O343" s="13">
        <f t="shared" si="67"/>
        <v>0.75695612820624425</v>
      </c>
      <c r="Q343" s="41">
        <v>18.104354289036941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79.739704740076945</v>
      </c>
      <c r="G344" s="13">
        <f t="shared" si="61"/>
        <v>0.4521663790976379</v>
      </c>
      <c r="H344" s="13">
        <f t="shared" si="62"/>
        <v>79.287538360979312</v>
      </c>
      <c r="I344" s="16">
        <f t="shared" si="69"/>
        <v>94.775276869556777</v>
      </c>
      <c r="J344" s="13">
        <f t="shared" si="63"/>
        <v>68.012835399999673</v>
      </c>
      <c r="K344" s="13">
        <f t="shared" si="64"/>
        <v>26.762441469557103</v>
      </c>
      <c r="L344" s="13">
        <f t="shared" si="65"/>
        <v>0.43510214130145125</v>
      </c>
      <c r="M344" s="13">
        <f t="shared" si="70"/>
        <v>3.6852324864641557</v>
      </c>
      <c r="N344" s="13">
        <f t="shared" si="66"/>
        <v>0.19316724737065669</v>
      </c>
      <c r="O344" s="13">
        <f t="shared" si="67"/>
        <v>0.64533362646829462</v>
      </c>
      <c r="Q344" s="41">
        <v>14.9434102384625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6.7227514414654967</v>
      </c>
      <c r="G345" s="13">
        <f t="shared" si="61"/>
        <v>0</v>
      </c>
      <c r="H345" s="13">
        <f t="shared" si="62"/>
        <v>6.7227514414654967</v>
      </c>
      <c r="I345" s="16">
        <f t="shared" si="69"/>
        <v>33.050090769721152</v>
      </c>
      <c r="J345" s="13">
        <f t="shared" si="63"/>
        <v>30.612508303797647</v>
      </c>
      <c r="K345" s="13">
        <f t="shared" si="64"/>
        <v>2.437582465923505</v>
      </c>
      <c r="L345" s="13">
        <f t="shared" si="65"/>
        <v>0</v>
      </c>
      <c r="M345" s="13">
        <f t="shared" si="70"/>
        <v>3.492065239093499</v>
      </c>
      <c r="N345" s="13">
        <f t="shared" si="66"/>
        <v>0.18304208278638442</v>
      </c>
      <c r="O345" s="13">
        <f t="shared" si="67"/>
        <v>0.18304208278638442</v>
      </c>
      <c r="Q345" s="41">
        <v>12.266371074080141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66.96261392931396</v>
      </c>
      <c r="G346" s="13">
        <f t="shared" si="61"/>
        <v>0.1966245628823782</v>
      </c>
      <c r="H346" s="13">
        <f t="shared" si="62"/>
        <v>66.765989366431583</v>
      </c>
      <c r="I346" s="16">
        <f t="shared" si="69"/>
        <v>69.203571832355095</v>
      </c>
      <c r="J346" s="13">
        <f t="shared" si="63"/>
        <v>51.872177731555432</v>
      </c>
      <c r="K346" s="13">
        <f t="shared" si="64"/>
        <v>17.331394100799663</v>
      </c>
      <c r="L346" s="13">
        <f t="shared" si="65"/>
        <v>5.0483767220241352E-2</v>
      </c>
      <c r="M346" s="13">
        <f t="shared" si="70"/>
        <v>3.359506923527356</v>
      </c>
      <c r="N346" s="13">
        <f t="shared" si="66"/>
        <v>0.176093830531458</v>
      </c>
      <c r="O346" s="13">
        <f t="shared" si="67"/>
        <v>0.37271839341383617</v>
      </c>
      <c r="Q346" s="41">
        <v>11.739596622580651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3.753701136758635</v>
      </c>
      <c r="G347" s="13">
        <f t="shared" si="61"/>
        <v>0</v>
      </c>
      <c r="H347" s="13">
        <f t="shared" si="62"/>
        <v>3.753701136758635</v>
      </c>
      <c r="I347" s="16">
        <f t="shared" si="69"/>
        <v>21.034611470338056</v>
      </c>
      <c r="J347" s="13">
        <f t="shared" si="63"/>
        <v>20.310677320446384</v>
      </c>
      <c r="K347" s="13">
        <f t="shared" si="64"/>
        <v>0.72393414989167226</v>
      </c>
      <c r="L347" s="13">
        <f t="shared" si="65"/>
        <v>0</v>
      </c>
      <c r="M347" s="13">
        <f t="shared" si="70"/>
        <v>3.1834130929958979</v>
      </c>
      <c r="N347" s="13">
        <f t="shared" si="66"/>
        <v>0.1668635958996795</v>
      </c>
      <c r="O347" s="13">
        <f t="shared" si="67"/>
        <v>0.1668635958996795</v>
      </c>
      <c r="Q347" s="41">
        <v>11.687861029340739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1.1656611311663181</v>
      </c>
      <c r="G348" s="13">
        <f t="shared" si="61"/>
        <v>0</v>
      </c>
      <c r="H348" s="13">
        <f t="shared" si="62"/>
        <v>1.1656611311663181</v>
      </c>
      <c r="I348" s="16">
        <f t="shared" si="69"/>
        <v>1.8895952810579904</v>
      </c>
      <c r="J348" s="13">
        <f t="shared" si="63"/>
        <v>1.8892342833505573</v>
      </c>
      <c r="K348" s="13">
        <f t="shared" si="64"/>
        <v>3.6099770743303061E-4</v>
      </c>
      <c r="L348" s="13">
        <f t="shared" si="65"/>
        <v>0</v>
      </c>
      <c r="M348" s="13">
        <f t="shared" si="70"/>
        <v>3.0165494970962183</v>
      </c>
      <c r="N348" s="13">
        <f t="shared" si="66"/>
        <v>0.15811717850954174</v>
      </c>
      <c r="O348" s="13">
        <f t="shared" si="67"/>
        <v>0.15811717850954174</v>
      </c>
      <c r="Q348" s="41">
        <v>14.794859482067009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2.264249272969062</v>
      </c>
      <c r="G349" s="13">
        <f t="shared" si="61"/>
        <v>0</v>
      </c>
      <c r="H349" s="13">
        <f t="shared" si="62"/>
        <v>2.264249272969062</v>
      </c>
      <c r="I349" s="16">
        <f t="shared" si="69"/>
        <v>2.2646102706764948</v>
      </c>
      <c r="J349" s="13">
        <f t="shared" si="63"/>
        <v>2.2640287290929928</v>
      </c>
      <c r="K349" s="13">
        <f t="shared" si="64"/>
        <v>5.815415835019877E-4</v>
      </c>
      <c r="L349" s="13">
        <f t="shared" si="65"/>
        <v>0</v>
      </c>
      <c r="M349" s="13">
        <f t="shared" si="70"/>
        <v>2.8584323185866767</v>
      </c>
      <c r="N349" s="13">
        <f t="shared" si="66"/>
        <v>0.14982921832062895</v>
      </c>
      <c r="O349" s="13">
        <f t="shared" si="67"/>
        <v>0.14982921832062895</v>
      </c>
      <c r="Q349" s="41">
        <v>15.27020520953972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2.5220912787112511</v>
      </c>
      <c r="G350" s="13">
        <f t="shared" si="61"/>
        <v>0</v>
      </c>
      <c r="H350" s="13">
        <f t="shared" si="62"/>
        <v>2.5220912787112511</v>
      </c>
      <c r="I350" s="16">
        <f t="shared" si="69"/>
        <v>2.522672820294753</v>
      </c>
      <c r="J350" s="13">
        <f t="shared" si="63"/>
        <v>2.5223202286926658</v>
      </c>
      <c r="K350" s="13">
        <f t="shared" si="64"/>
        <v>3.5259160208722662E-4</v>
      </c>
      <c r="L350" s="13">
        <f t="shared" si="65"/>
        <v>0</v>
      </c>
      <c r="M350" s="13">
        <f t="shared" si="70"/>
        <v>2.7086031002660476</v>
      </c>
      <c r="N350" s="13">
        <f t="shared" si="66"/>
        <v>0.14197568457886442</v>
      </c>
      <c r="O350" s="13">
        <f t="shared" si="67"/>
        <v>0.14197568457886442</v>
      </c>
      <c r="Q350" s="41">
        <v>21.112374123512438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2.2906608726469759</v>
      </c>
      <c r="G351" s="13">
        <f t="shared" si="61"/>
        <v>0</v>
      </c>
      <c r="H351" s="13">
        <f t="shared" si="62"/>
        <v>2.2906608726469759</v>
      </c>
      <c r="I351" s="16">
        <f t="shared" si="69"/>
        <v>2.2910134642490632</v>
      </c>
      <c r="J351" s="13">
        <f t="shared" si="63"/>
        <v>2.2907775163550288</v>
      </c>
      <c r="K351" s="13">
        <f t="shared" si="64"/>
        <v>2.3594789403436067E-4</v>
      </c>
      <c r="L351" s="13">
        <f t="shared" si="65"/>
        <v>0</v>
      </c>
      <c r="M351" s="13">
        <f t="shared" si="70"/>
        <v>2.5666274156871833</v>
      </c>
      <c r="N351" s="13">
        <f t="shared" si="66"/>
        <v>0.13453380613987967</v>
      </c>
      <c r="O351" s="13">
        <f t="shared" si="67"/>
        <v>0.13453380613987967</v>
      </c>
      <c r="Q351" s="41">
        <v>21.910072166339258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3.1322736203979318</v>
      </c>
      <c r="G352" s="13">
        <f t="shared" si="61"/>
        <v>0</v>
      </c>
      <c r="H352" s="13">
        <f t="shared" si="62"/>
        <v>3.1322736203979318</v>
      </c>
      <c r="I352" s="16">
        <f t="shared" si="69"/>
        <v>3.1325095682919661</v>
      </c>
      <c r="J352" s="13">
        <f t="shared" si="63"/>
        <v>3.1321010549562116</v>
      </c>
      <c r="K352" s="13">
        <f t="shared" si="64"/>
        <v>4.0851333575453452E-4</v>
      </c>
      <c r="L352" s="13">
        <f t="shared" si="65"/>
        <v>0</v>
      </c>
      <c r="M352" s="13">
        <f t="shared" si="70"/>
        <v>2.4320936095473038</v>
      </c>
      <c r="N352" s="13">
        <f t="shared" si="66"/>
        <v>0.12748200544459379</v>
      </c>
      <c r="O352" s="13">
        <f t="shared" si="67"/>
        <v>0.12748200544459379</v>
      </c>
      <c r="Q352" s="41">
        <v>24.6835818124455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30.657384280000429</v>
      </c>
      <c r="G353" s="18">
        <f t="shared" si="61"/>
        <v>0</v>
      </c>
      <c r="H353" s="18">
        <f t="shared" si="62"/>
        <v>30.657384280000429</v>
      </c>
      <c r="I353" s="17">
        <f t="shared" si="69"/>
        <v>30.657792793336185</v>
      </c>
      <c r="J353" s="18">
        <f t="shared" si="63"/>
        <v>30.285153536840465</v>
      </c>
      <c r="K353" s="18">
        <f t="shared" si="64"/>
        <v>0.37263925649572016</v>
      </c>
      <c r="L353" s="18">
        <f t="shared" si="65"/>
        <v>0</v>
      </c>
      <c r="M353" s="18">
        <f t="shared" si="70"/>
        <v>2.30461160410271</v>
      </c>
      <c r="N353" s="18">
        <f t="shared" si="66"/>
        <v>0.12079983595556641</v>
      </c>
      <c r="O353" s="18">
        <f t="shared" si="67"/>
        <v>0.12079983595556641</v>
      </c>
      <c r="P353" s="3"/>
      <c r="Q353" s="42">
        <v>24.749191193548381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0.26184524622173311</v>
      </c>
      <c r="G354" s="13">
        <f t="shared" si="61"/>
        <v>0</v>
      </c>
      <c r="H354" s="13">
        <f t="shared" si="62"/>
        <v>0.26184524622173311</v>
      </c>
      <c r="I354" s="16">
        <f t="shared" si="69"/>
        <v>0.63448450271745327</v>
      </c>
      <c r="J354" s="13">
        <f t="shared" si="63"/>
        <v>0.63447978671585625</v>
      </c>
      <c r="K354" s="13">
        <f t="shared" si="64"/>
        <v>4.7160015970160174E-6</v>
      </c>
      <c r="L354" s="13">
        <f t="shared" si="65"/>
        <v>0</v>
      </c>
      <c r="M354" s="13">
        <f t="shared" si="70"/>
        <v>2.1838117681471436</v>
      </c>
      <c r="N354" s="13">
        <f t="shared" si="66"/>
        <v>0.11446792287272253</v>
      </c>
      <c r="O354" s="13">
        <f t="shared" si="67"/>
        <v>0.11446792287272253</v>
      </c>
      <c r="Q354" s="41">
        <v>22.342122161003029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22.48001238984023</v>
      </c>
      <c r="G355" s="13">
        <f t="shared" si="61"/>
        <v>0</v>
      </c>
      <c r="H355" s="13">
        <f t="shared" si="62"/>
        <v>22.48001238984023</v>
      </c>
      <c r="I355" s="16">
        <f t="shared" si="69"/>
        <v>22.480017105841828</v>
      </c>
      <c r="J355" s="13">
        <f t="shared" si="63"/>
        <v>22.130911912284731</v>
      </c>
      <c r="K355" s="13">
        <f t="shared" si="64"/>
        <v>0.34910519355709724</v>
      </c>
      <c r="L355" s="13">
        <f t="shared" si="65"/>
        <v>0</v>
      </c>
      <c r="M355" s="13">
        <f t="shared" si="70"/>
        <v>2.0693438452744211</v>
      </c>
      <c r="N355" s="13">
        <f t="shared" si="66"/>
        <v>0.10846790695655557</v>
      </c>
      <c r="O355" s="13">
        <f t="shared" si="67"/>
        <v>0.10846790695655557</v>
      </c>
      <c r="Q355" s="41">
        <v>18.575967417630562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114.1235059592714</v>
      </c>
      <c r="G356" s="13">
        <f t="shared" si="61"/>
        <v>1.1398424034815269</v>
      </c>
      <c r="H356" s="13">
        <f t="shared" si="62"/>
        <v>112.98366355578987</v>
      </c>
      <c r="I356" s="16">
        <f t="shared" si="69"/>
        <v>113.33276874934697</v>
      </c>
      <c r="J356" s="13">
        <f t="shared" si="63"/>
        <v>72.743601299278581</v>
      </c>
      <c r="K356" s="13">
        <f t="shared" si="64"/>
        <v>40.589167450068388</v>
      </c>
      <c r="L356" s="13">
        <f t="shared" si="65"/>
        <v>0.99898573318201367</v>
      </c>
      <c r="M356" s="13">
        <f t="shared" si="70"/>
        <v>2.9598616714998789</v>
      </c>
      <c r="N356" s="13">
        <f t="shared" si="66"/>
        <v>0.15514579711906151</v>
      </c>
      <c r="O356" s="13">
        <f t="shared" si="67"/>
        <v>1.2949882006005884</v>
      </c>
      <c r="Q356" s="41">
        <v>14.525545774016461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1.051621094101761</v>
      </c>
      <c r="G357" s="13">
        <f t="shared" si="61"/>
        <v>0</v>
      </c>
      <c r="H357" s="13">
        <f t="shared" si="62"/>
        <v>1.051621094101761</v>
      </c>
      <c r="I357" s="16">
        <f t="shared" si="69"/>
        <v>40.641802810988139</v>
      </c>
      <c r="J357" s="13">
        <f t="shared" si="63"/>
        <v>36.321652267494656</v>
      </c>
      <c r="K357" s="13">
        <f t="shared" si="64"/>
        <v>4.320150543493483</v>
      </c>
      <c r="L357" s="13">
        <f t="shared" si="65"/>
        <v>0</v>
      </c>
      <c r="M357" s="13">
        <f t="shared" si="70"/>
        <v>2.8047158743808174</v>
      </c>
      <c r="N357" s="13">
        <f t="shared" si="66"/>
        <v>0.14701358655142654</v>
      </c>
      <c r="O357" s="13">
        <f t="shared" si="67"/>
        <v>0.14701358655142654</v>
      </c>
      <c r="Q357" s="41">
        <v>12.218898093339179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18.93761271974013</v>
      </c>
      <c r="G358" s="13">
        <f t="shared" si="61"/>
        <v>0</v>
      </c>
      <c r="H358" s="13">
        <f t="shared" si="62"/>
        <v>18.93761271974013</v>
      </c>
      <c r="I358" s="16">
        <f t="shared" si="69"/>
        <v>23.257763263233613</v>
      </c>
      <c r="J358" s="13">
        <f t="shared" si="63"/>
        <v>22.121894134153649</v>
      </c>
      <c r="K358" s="13">
        <f t="shared" si="64"/>
        <v>1.1358691290799641</v>
      </c>
      <c r="L358" s="13">
        <f t="shared" si="65"/>
        <v>0</v>
      </c>
      <c r="M358" s="13">
        <f t="shared" si="70"/>
        <v>2.657702287829391</v>
      </c>
      <c r="N358" s="13">
        <f t="shared" si="66"/>
        <v>0.13930763856998077</v>
      </c>
      <c r="O358" s="13">
        <f t="shared" si="67"/>
        <v>0.13930763856998077</v>
      </c>
      <c r="Q358" s="41">
        <v>10.41151275000921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49.778308556058967</v>
      </c>
      <c r="G359" s="13">
        <f t="shared" si="61"/>
        <v>0</v>
      </c>
      <c r="H359" s="13">
        <f t="shared" si="62"/>
        <v>49.778308556058967</v>
      </c>
      <c r="I359" s="16">
        <f t="shared" si="69"/>
        <v>50.914177685138931</v>
      </c>
      <c r="J359" s="13">
        <f t="shared" si="63"/>
        <v>41.152900126771918</v>
      </c>
      <c r="K359" s="13">
        <f t="shared" si="64"/>
        <v>9.7612775583670128</v>
      </c>
      <c r="L359" s="13">
        <f t="shared" si="65"/>
        <v>0</v>
      </c>
      <c r="M359" s="13">
        <f t="shared" si="70"/>
        <v>2.51839464925941</v>
      </c>
      <c r="N359" s="13">
        <f t="shared" si="66"/>
        <v>0.13200560995194688</v>
      </c>
      <c r="O359" s="13">
        <f t="shared" si="67"/>
        <v>0.13200560995194688</v>
      </c>
      <c r="Q359" s="41">
        <v>10.03707332258065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91.46416202625494</v>
      </c>
      <c r="G360" s="13">
        <f t="shared" si="61"/>
        <v>0.68665552482119785</v>
      </c>
      <c r="H360" s="13">
        <f t="shared" si="62"/>
        <v>90.777506501433749</v>
      </c>
      <c r="I360" s="16">
        <f t="shared" si="69"/>
        <v>100.53878405980076</v>
      </c>
      <c r="J360" s="13">
        <f t="shared" si="63"/>
        <v>66.243602932632513</v>
      </c>
      <c r="K360" s="13">
        <f t="shared" si="64"/>
        <v>34.295181127168249</v>
      </c>
      <c r="L360" s="13">
        <f t="shared" si="65"/>
        <v>0.7423034484526807</v>
      </c>
      <c r="M360" s="13">
        <f t="shared" si="70"/>
        <v>3.1286924877601434</v>
      </c>
      <c r="N360" s="13">
        <f t="shared" si="66"/>
        <v>0.16399532945335041</v>
      </c>
      <c r="O360" s="13">
        <f t="shared" si="67"/>
        <v>0.85065085427454823</v>
      </c>
      <c r="Q360" s="41">
        <v>13.44870060644762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3.3607621018370581</v>
      </c>
      <c r="G361" s="13">
        <f t="shared" si="61"/>
        <v>0</v>
      </c>
      <c r="H361" s="13">
        <f t="shared" si="62"/>
        <v>3.3607621018370581</v>
      </c>
      <c r="I361" s="16">
        <f t="shared" si="69"/>
        <v>36.913639780552629</v>
      </c>
      <c r="J361" s="13">
        <f t="shared" si="63"/>
        <v>34.708008015481603</v>
      </c>
      <c r="K361" s="13">
        <f t="shared" si="64"/>
        <v>2.2056317650710255</v>
      </c>
      <c r="L361" s="13">
        <f t="shared" si="65"/>
        <v>0</v>
      </c>
      <c r="M361" s="13">
        <f t="shared" si="70"/>
        <v>2.9646971583067931</v>
      </c>
      <c r="N361" s="13">
        <f t="shared" si="66"/>
        <v>0.15539925675278057</v>
      </c>
      <c r="O361" s="13">
        <f t="shared" si="67"/>
        <v>0.15539925675278057</v>
      </c>
      <c r="Q361" s="41">
        <v>15.55799125910197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3.139901655089921</v>
      </c>
      <c r="G362" s="13">
        <f t="shared" si="61"/>
        <v>0</v>
      </c>
      <c r="H362" s="13">
        <f t="shared" si="62"/>
        <v>3.139901655089921</v>
      </c>
      <c r="I362" s="16">
        <f t="shared" si="69"/>
        <v>5.3455334201609466</v>
      </c>
      <c r="J362" s="13">
        <f t="shared" si="63"/>
        <v>5.3392952562968317</v>
      </c>
      <c r="K362" s="13">
        <f t="shared" si="64"/>
        <v>6.2381638641149095E-3</v>
      </c>
      <c r="L362" s="13">
        <f t="shared" si="65"/>
        <v>0</v>
      </c>
      <c r="M362" s="13">
        <f t="shared" si="70"/>
        <v>2.8092979015540127</v>
      </c>
      <c r="N362" s="13">
        <f t="shared" si="66"/>
        <v>0.14725376070045912</v>
      </c>
      <c r="O362" s="13">
        <f t="shared" si="67"/>
        <v>0.14725376070045912</v>
      </c>
      <c r="Q362" s="41">
        <v>16.715054189098449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1.1709542817006819</v>
      </c>
      <c r="G363" s="13">
        <f t="shared" si="61"/>
        <v>0</v>
      </c>
      <c r="H363" s="13">
        <f t="shared" si="62"/>
        <v>1.1709542817006819</v>
      </c>
      <c r="I363" s="16">
        <f t="shared" si="69"/>
        <v>1.1771924455647969</v>
      </c>
      <c r="J363" s="13">
        <f t="shared" si="63"/>
        <v>1.1771592640426933</v>
      </c>
      <c r="K363" s="13">
        <f t="shared" si="64"/>
        <v>3.3181522103520322E-5</v>
      </c>
      <c r="L363" s="13">
        <f t="shared" si="65"/>
        <v>0</v>
      </c>
      <c r="M363" s="13">
        <f t="shared" si="70"/>
        <v>2.6620441408535536</v>
      </c>
      <c r="N363" s="13">
        <f t="shared" si="66"/>
        <v>0.13953522361386769</v>
      </c>
      <c r="O363" s="13">
        <f t="shared" si="67"/>
        <v>0.13953522361386769</v>
      </c>
      <c r="Q363" s="41">
        <v>21.656297657868521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35.904015747785543</v>
      </c>
      <c r="G364" s="13">
        <f t="shared" si="61"/>
        <v>0</v>
      </c>
      <c r="H364" s="13">
        <f t="shared" si="62"/>
        <v>35.904015747785543</v>
      </c>
      <c r="I364" s="16">
        <f t="shared" si="69"/>
        <v>35.904048929307649</v>
      </c>
      <c r="J364" s="13">
        <f t="shared" si="63"/>
        <v>35.128180510136914</v>
      </c>
      <c r="K364" s="13">
        <f t="shared" si="64"/>
        <v>0.77586841917073457</v>
      </c>
      <c r="L364" s="13">
        <f t="shared" si="65"/>
        <v>0</v>
      </c>
      <c r="M364" s="13">
        <f t="shared" si="70"/>
        <v>2.5225089172396857</v>
      </c>
      <c r="N364" s="13">
        <f t="shared" si="66"/>
        <v>0.1322212657684019</v>
      </c>
      <c r="O364" s="13">
        <f t="shared" si="67"/>
        <v>0.1322212657684019</v>
      </c>
      <c r="Q364" s="41">
        <v>22.794690674182121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2.2225692468837721</v>
      </c>
      <c r="G365" s="18">
        <f t="shared" si="61"/>
        <v>0</v>
      </c>
      <c r="H365" s="18">
        <f t="shared" si="62"/>
        <v>2.2225692468837721</v>
      </c>
      <c r="I365" s="17">
        <f t="shared" si="69"/>
        <v>2.9984376660545067</v>
      </c>
      <c r="J365" s="18">
        <f t="shared" si="63"/>
        <v>2.998083769492661</v>
      </c>
      <c r="K365" s="18">
        <f t="shared" si="64"/>
        <v>3.5389656184570129E-4</v>
      </c>
      <c r="L365" s="18">
        <f t="shared" si="65"/>
        <v>0</v>
      </c>
      <c r="M365" s="18">
        <f t="shared" si="70"/>
        <v>2.3902876514712839</v>
      </c>
      <c r="N365" s="18">
        <f t="shared" si="66"/>
        <v>0.12529068050786338</v>
      </c>
      <c r="O365" s="18">
        <f t="shared" si="67"/>
        <v>0.12529068050786338</v>
      </c>
      <c r="P365" s="3"/>
      <c r="Q365" s="42">
        <v>24.77186219354838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10.153333330000001</v>
      </c>
      <c r="G366" s="13">
        <f t="shared" si="61"/>
        <v>0</v>
      </c>
      <c r="H366" s="13">
        <f t="shared" si="62"/>
        <v>10.153333330000001</v>
      </c>
      <c r="I366" s="16">
        <f t="shared" si="69"/>
        <v>10.153687226561846</v>
      </c>
      <c r="J366" s="13">
        <f t="shared" si="63"/>
        <v>10.130039373879418</v>
      </c>
      <c r="K366" s="13">
        <f t="shared" si="64"/>
        <v>2.3647852682428194E-2</v>
      </c>
      <c r="L366" s="13">
        <f t="shared" si="65"/>
        <v>0</v>
      </c>
      <c r="M366" s="13">
        <f t="shared" si="70"/>
        <v>2.2649969709634203</v>
      </c>
      <c r="N366" s="13">
        <f t="shared" si="66"/>
        <v>0.11872337275623727</v>
      </c>
      <c r="O366" s="13">
        <f t="shared" si="67"/>
        <v>0.11872337275623727</v>
      </c>
      <c r="Q366" s="41">
        <v>20.890147879321969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32.033333329999998</v>
      </c>
      <c r="G367" s="13">
        <f t="shared" si="61"/>
        <v>0</v>
      </c>
      <c r="H367" s="13">
        <f t="shared" si="62"/>
        <v>32.033333329999998</v>
      </c>
      <c r="I367" s="16">
        <f t="shared" si="69"/>
        <v>32.056981182682428</v>
      </c>
      <c r="J367" s="13">
        <f t="shared" si="63"/>
        <v>30.947930336636535</v>
      </c>
      <c r="K367" s="13">
        <f t="shared" si="64"/>
        <v>1.1090508460458928</v>
      </c>
      <c r="L367" s="13">
        <f t="shared" si="65"/>
        <v>0</v>
      </c>
      <c r="M367" s="13">
        <f t="shared" si="70"/>
        <v>2.1462735982071832</v>
      </c>
      <c r="N367" s="13">
        <f t="shared" si="66"/>
        <v>0.11250030075247164</v>
      </c>
      <c r="O367" s="13">
        <f t="shared" si="67"/>
        <v>0.11250030075247164</v>
      </c>
      <c r="Q367" s="41">
        <v>17.722300081709719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76.373333329999994</v>
      </c>
      <c r="G368" s="13">
        <f t="shared" si="61"/>
        <v>0.38483895089609887</v>
      </c>
      <c r="H368" s="13">
        <f t="shared" si="62"/>
        <v>75.988494379103898</v>
      </c>
      <c r="I368" s="16">
        <f t="shared" si="69"/>
        <v>77.097545225149787</v>
      </c>
      <c r="J368" s="13">
        <f t="shared" si="63"/>
        <v>58.144160424069419</v>
      </c>
      <c r="K368" s="13">
        <f t="shared" si="64"/>
        <v>18.953384801080368</v>
      </c>
      <c r="L368" s="13">
        <f t="shared" si="65"/>
        <v>0.11663203278652924</v>
      </c>
      <c r="M368" s="13">
        <f t="shared" si="70"/>
        <v>2.1504053302412407</v>
      </c>
      <c r="N368" s="13">
        <f t="shared" si="66"/>
        <v>0.11271687197472791</v>
      </c>
      <c r="O368" s="13">
        <f t="shared" si="67"/>
        <v>0.49755582287082678</v>
      </c>
      <c r="Q368" s="41">
        <v>13.527739164342639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10.06666667</v>
      </c>
      <c r="G369" s="13">
        <f t="shared" si="61"/>
        <v>0</v>
      </c>
      <c r="H369" s="13">
        <f t="shared" si="62"/>
        <v>10.06666667</v>
      </c>
      <c r="I369" s="16">
        <f t="shared" si="69"/>
        <v>28.903419438293838</v>
      </c>
      <c r="J369" s="13">
        <f t="shared" si="63"/>
        <v>26.659860354985213</v>
      </c>
      <c r="K369" s="13">
        <f t="shared" si="64"/>
        <v>2.2435590833086252</v>
      </c>
      <c r="L369" s="13">
        <f t="shared" si="65"/>
        <v>0</v>
      </c>
      <c r="M369" s="13">
        <f t="shared" si="70"/>
        <v>2.0376884582665129</v>
      </c>
      <c r="N369" s="13">
        <f t="shared" si="66"/>
        <v>0.10680864014089875</v>
      </c>
      <c r="O369" s="13">
        <f t="shared" si="67"/>
        <v>0.10680864014089875</v>
      </c>
      <c r="Q369" s="41">
        <v>9.8473903225806474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82.653333329999995</v>
      </c>
      <c r="G370" s="13">
        <f t="shared" si="61"/>
        <v>0.51043895089609892</v>
      </c>
      <c r="H370" s="13">
        <f t="shared" si="62"/>
        <v>82.142894379103893</v>
      </c>
      <c r="I370" s="16">
        <f t="shared" si="69"/>
        <v>84.386453462412518</v>
      </c>
      <c r="J370" s="13">
        <f t="shared" si="63"/>
        <v>56.795353492444868</v>
      </c>
      <c r="K370" s="13">
        <f t="shared" si="64"/>
        <v>27.591099969967651</v>
      </c>
      <c r="L370" s="13">
        <f t="shared" si="65"/>
        <v>0.46889661530147636</v>
      </c>
      <c r="M370" s="13">
        <f t="shared" si="70"/>
        <v>2.3997764334270908</v>
      </c>
      <c r="N370" s="13">
        <f t="shared" si="66"/>
        <v>0.12578804991346693</v>
      </c>
      <c r="O370" s="13">
        <f t="shared" si="67"/>
        <v>0.63622700080956585</v>
      </c>
      <c r="Q370" s="41">
        <v>11.43977932835573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0.77333333299999996</v>
      </c>
      <c r="G371" s="13">
        <f t="shared" si="61"/>
        <v>0</v>
      </c>
      <c r="H371" s="13">
        <f t="shared" si="62"/>
        <v>0.77333333299999996</v>
      </c>
      <c r="I371" s="16">
        <f t="shared" si="69"/>
        <v>27.895536687666176</v>
      </c>
      <c r="J371" s="13">
        <f t="shared" si="63"/>
        <v>26.660353844460346</v>
      </c>
      <c r="K371" s="13">
        <f t="shared" si="64"/>
        <v>1.2351828432058305</v>
      </c>
      <c r="L371" s="13">
        <f t="shared" si="65"/>
        <v>0</v>
      </c>
      <c r="M371" s="13">
        <f t="shared" si="70"/>
        <v>2.2739883835136236</v>
      </c>
      <c r="N371" s="13">
        <f t="shared" si="66"/>
        <v>0.1191946717634712</v>
      </c>
      <c r="O371" s="13">
        <f t="shared" si="67"/>
        <v>0.1191946717634712</v>
      </c>
      <c r="Q371" s="41">
        <v>13.860651821676379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0.27333333300000001</v>
      </c>
      <c r="G372" s="13">
        <f t="shared" si="61"/>
        <v>0</v>
      </c>
      <c r="H372" s="13">
        <f t="shared" si="62"/>
        <v>0.27333333300000001</v>
      </c>
      <c r="I372" s="16">
        <f t="shared" si="69"/>
        <v>1.5085161762058306</v>
      </c>
      <c r="J372" s="13">
        <f t="shared" si="63"/>
        <v>1.5083845166970016</v>
      </c>
      <c r="K372" s="13">
        <f t="shared" si="64"/>
        <v>1.3165950882898514E-4</v>
      </c>
      <c r="L372" s="13">
        <f t="shared" si="65"/>
        <v>0</v>
      </c>
      <c r="M372" s="13">
        <f t="shared" si="70"/>
        <v>2.1547937117501523</v>
      </c>
      <c r="N372" s="13">
        <f t="shared" si="66"/>
        <v>0.11294689588220248</v>
      </c>
      <c r="O372" s="13">
        <f t="shared" si="67"/>
        <v>0.11294689588220248</v>
      </c>
      <c r="Q372" s="41">
        <v>17.172718517056481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91.846666670000005</v>
      </c>
      <c r="G373" s="13">
        <f t="shared" si="61"/>
        <v>0.69430561769609911</v>
      </c>
      <c r="H373" s="13">
        <f t="shared" si="62"/>
        <v>91.152361052303903</v>
      </c>
      <c r="I373" s="16">
        <f t="shared" si="69"/>
        <v>91.152492711812727</v>
      </c>
      <c r="J373" s="13">
        <f t="shared" si="63"/>
        <v>70.495290802233086</v>
      </c>
      <c r="K373" s="13">
        <f t="shared" si="64"/>
        <v>20.657201909579641</v>
      </c>
      <c r="L373" s="13">
        <f t="shared" si="65"/>
        <v>0.18611735508208233</v>
      </c>
      <c r="M373" s="13">
        <f t="shared" si="70"/>
        <v>2.227964170950032</v>
      </c>
      <c r="N373" s="13">
        <f t="shared" si="66"/>
        <v>0.11678224039422508</v>
      </c>
      <c r="O373" s="13">
        <f t="shared" si="67"/>
        <v>0.81108785809032424</v>
      </c>
      <c r="Q373" s="41">
        <v>16.798369963277349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45.6</v>
      </c>
      <c r="G374" s="13">
        <f t="shared" si="61"/>
        <v>0</v>
      </c>
      <c r="H374" s="13">
        <f t="shared" si="62"/>
        <v>45.6</v>
      </c>
      <c r="I374" s="16">
        <f t="shared" si="69"/>
        <v>66.071084554497546</v>
      </c>
      <c r="J374" s="13">
        <f t="shared" si="63"/>
        <v>58.552774243189994</v>
      </c>
      <c r="K374" s="13">
        <f t="shared" si="64"/>
        <v>7.5183103113075518</v>
      </c>
      <c r="L374" s="13">
        <f t="shared" si="65"/>
        <v>0</v>
      </c>
      <c r="M374" s="13">
        <f t="shared" si="70"/>
        <v>2.1111819305558068</v>
      </c>
      <c r="N374" s="13">
        <f t="shared" si="66"/>
        <v>0.11066091589120171</v>
      </c>
      <c r="O374" s="13">
        <f t="shared" si="67"/>
        <v>0.11066091589120171</v>
      </c>
      <c r="Q374" s="41">
        <v>18.611798133179079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63.486666669999998</v>
      </c>
      <c r="G375" s="13">
        <f t="shared" si="61"/>
        <v>0.12710561769609896</v>
      </c>
      <c r="H375" s="13">
        <f t="shared" si="62"/>
        <v>63.359561052303903</v>
      </c>
      <c r="I375" s="16">
        <f t="shared" si="69"/>
        <v>70.877871363611462</v>
      </c>
      <c r="J375" s="13">
        <f t="shared" si="63"/>
        <v>64.957891681037168</v>
      </c>
      <c r="K375" s="13">
        <f t="shared" si="64"/>
        <v>5.9199796825742936</v>
      </c>
      <c r="L375" s="13">
        <f t="shared" si="65"/>
        <v>0</v>
      </c>
      <c r="M375" s="13">
        <f t="shared" si="70"/>
        <v>2.0005210146646051</v>
      </c>
      <c r="N375" s="13">
        <f t="shared" si="66"/>
        <v>0.10486045022377546</v>
      </c>
      <c r="O375" s="13">
        <f t="shared" si="67"/>
        <v>0.23196606791987442</v>
      </c>
      <c r="Q375" s="41">
        <v>22.15112798119619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31.853333330000002</v>
      </c>
      <c r="G376" s="13">
        <f t="shared" si="61"/>
        <v>0</v>
      </c>
      <c r="H376" s="13">
        <f t="shared" si="62"/>
        <v>31.853333330000002</v>
      </c>
      <c r="I376" s="16">
        <f t="shared" si="69"/>
        <v>37.773313012574292</v>
      </c>
      <c r="J376" s="13">
        <f t="shared" si="63"/>
        <v>37.005062324440388</v>
      </c>
      <c r="K376" s="13">
        <f t="shared" si="64"/>
        <v>0.76825068813390374</v>
      </c>
      <c r="L376" s="13">
        <f t="shared" si="65"/>
        <v>0</v>
      </c>
      <c r="M376" s="13">
        <f t="shared" si="70"/>
        <v>1.8956605644408295</v>
      </c>
      <c r="N376" s="13">
        <f t="shared" si="66"/>
        <v>9.9364025072262441E-2</v>
      </c>
      <c r="O376" s="13">
        <f t="shared" si="67"/>
        <v>9.9364025072262441E-2</v>
      </c>
      <c r="Q376" s="41">
        <v>23.962940193548381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12.25333333</v>
      </c>
      <c r="G377" s="18">
        <f t="shared" si="61"/>
        <v>0</v>
      </c>
      <c r="H377" s="18">
        <f t="shared" si="62"/>
        <v>12.25333333</v>
      </c>
      <c r="I377" s="17">
        <f t="shared" si="69"/>
        <v>13.021584018133904</v>
      </c>
      <c r="J377" s="18">
        <f t="shared" si="63"/>
        <v>12.987142713675865</v>
      </c>
      <c r="K377" s="18">
        <f t="shared" si="64"/>
        <v>3.4441304458038502E-2</v>
      </c>
      <c r="L377" s="18">
        <f t="shared" si="65"/>
        <v>0</v>
      </c>
      <c r="M377" s="18">
        <f t="shared" si="70"/>
        <v>1.796296539368567</v>
      </c>
      <c r="N377" s="18">
        <f t="shared" si="66"/>
        <v>9.4155703675613267E-2</v>
      </c>
      <c r="O377" s="18">
        <f t="shared" si="67"/>
        <v>9.4155703675613267E-2</v>
      </c>
      <c r="P377" s="3"/>
      <c r="Q377" s="42">
        <v>23.512029725820369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7.4533333329999998</v>
      </c>
      <c r="G378" s="13">
        <f t="shared" si="61"/>
        <v>0</v>
      </c>
      <c r="H378" s="13">
        <f t="shared" si="62"/>
        <v>7.4533333329999998</v>
      </c>
      <c r="I378" s="16">
        <f t="shared" si="69"/>
        <v>7.4877746374580383</v>
      </c>
      <c r="J378" s="13">
        <f t="shared" si="63"/>
        <v>7.4799932529347783</v>
      </c>
      <c r="K378" s="13">
        <f t="shared" si="64"/>
        <v>7.7813845232599377E-3</v>
      </c>
      <c r="L378" s="13">
        <f t="shared" si="65"/>
        <v>0</v>
      </c>
      <c r="M378" s="13">
        <f t="shared" si="70"/>
        <v>1.7021408356929537</v>
      </c>
      <c r="N378" s="13">
        <f t="shared" si="66"/>
        <v>8.9220384623133087E-2</v>
      </c>
      <c r="O378" s="13">
        <f t="shared" si="67"/>
        <v>8.9220384623133087E-2</v>
      </c>
      <c r="Q378" s="41">
        <v>22.30359434795707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67.006666670000001</v>
      </c>
      <c r="G379" s="13">
        <f t="shared" si="61"/>
        <v>0.19750561769609903</v>
      </c>
      <c r="H379" s="13">
        <f t="shared" si="62"/>
        <v>66.809161052303907</v>
      </c>
      <c r="I379" s="16">
        <f t="shared" si="69"/>
        <v>66.816942436827162</v>
      </c>
      <c r="J379" s="13">
        <f t="shared" si="63"/>
        <v>58.695539566727426</v>
      </c>
      <c r="K379" s="13">
        <f t="shared" si="64"/>
        <v>8.121402870099736</v>
      </c>
      <c r="L379" s="13">
        <f t="shared" si="65"/>
        <v>0</v>
      </c>
      <c r="M379" s="13">
        <f t="shared" si="70"/>
        <v>1.6129204510698205</v>
      </c>
      <c r="N379" s="13">
        <f t="shared" si="66"/>
        <v>8.4543758068280989E-2</v>
      </c>
      <c r="O379" s="13">
        <f t="shared" si="67"/>
        <v>0.28204937576438005</v>
      </c>
      <c r="Q379" s="41">
        <v>18.209242360147329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98.28</v>
      </c>
      <c r="G380" s="13">
        <f t="shared" si="61"/>
        <v>0.82297228429609903</v>
      </c>
      <c r="H380" s="13">
        <f t="shared" si="62"/>
        <v>97.457027715703902</v>
      </c>
      <c r="I380" s="16">
        <f t="shared" si="69"/>
        <v>105.57843058580363</v>
      </c>
      <c r="J380" s="13">
        <f t="shared" si="63"/>
        <v>67.573308037236828</v>
      </c>
      <c r="K380" s="13">
        <f t="shared" si="64"/>
        <v>38.005122548566803</v>
      </c>
      <c r="L380" s="13">
        <f t="shared" si="65"/>
        <v>0.89360283033913201</v>
      </c>
      <c r="M380" s="13">
        <f t="shared" si="70"/>
        <v>2.4219795233406716</v>
      </c>
      <c r="N380" s="13">
        <f t="shared" si="66"/>
        <v>0.12695185973482359</v>
      </c>
      <c r="O380" s="13">
        <f t="shared" si="67"/>
        <v>0.94992414403092262</v>
      </c>
      <c r="Q380" s="41">
        <v>13.429617496825889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2.58</v>
      </c>
      <c r="G381" s="13">
        <f t="shared" si="61"/>
        <v>0</v>
      </c>
      <c r="H381" s="13">
        <f t="shared" si="62"/>
        <v>2.58</v>
      </c>
      <c r="I381" s="16">
        <f t="shared" si="69"/>
        <v>39.691519718227667</v>
      </c>
      <c r="J381" s="13">
        <f t="shared" si="63"/>
        <v>34.389988164976636</v>
      </c>
      <c r="K381" s="13">
        <f t="shared" si="64"/>
        <v>5.3015315532510314</v>
      </c>
      <c r="L381" s="13">
        <f t="shared" si="65"/>
        <v>0</v>
      </c>
      <c r="M381" s="13">
        <f t="shared" si="70"/>
        <v>2.2950276636058478</v>
      </c>
      <c r="N381" s="13">
        <f t="shared" si="66"/>
        <v>0.12029747866561445</v>
      </c>
      <c r="O381" s="13">
        <f t="shared" si="67"/>
        <v>0.12029747866561445</v>
      </c>
      <c r="Q381" s="41">
        <v>9.8172921526681236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57.053333330000001</v>
      </c>
      <c r="G382" s="13">
        <f t="shared" si="61"/>
        <v>0</v>
      </c>
      <c r="H382" s="13">
        <f t="shared" si="62"/>
        <v>57.053333330000001</v>
      </c>
      <c r="I382" s="16">
        <f t="shared" si="69"/>
        <v>62.354864883251032</v>
      </c>
      <c r="J382" s="13">
        <f t="shared" si="63"/>
        <v>45.515235474146557</v>
      </c>
      <c r="K382" s="13">
        <f t="shared" si="64"/>
        <v>16.839629409104475</v>
      </c>
      <c r="L382" s="13">
        <f t="shared" si="65"/>
        <v>3.0428546548046751E-2</v>
      </c>
      <c r="M382" s="13">
        <f t="shared" si="70"/>
        <v>2.2051587314882801</v>
      </c>
      <c r="N382" s="13">
        <f t="shared" si="66"/>
        <v>0.11558685747548515</v>
      </c>
      <c r="O382" s="13">
        <f t="shared" si="67"/>
        <v>0.11558685747548515</v>
      </c>
      <c r="Q382" s="41">
        <v>9.3090546225806463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22.92</v>
      </c>
      <c r="G383" s="13">
        <f t="shared" si="61"/>
        <v>0</v>
      </c>
      <c r="H383" s="13">
        <f t="shared" si="62"/>
        <v>22.92</v>
      </c>
      <c r="I383" s="16">
        <f t="shared" si="69"/>
        <v>39.729200862556432</v>
      </c>
      <c r="J383" s="13">
        <f t="shared" si="63"/>
        <v>36.033282083337838</v>
      </c>
      <c r="K383" s="13">
        <f t="shared" si="64"/>
        <v>3.6959187792185944</v>
      </c>
      <c r="L383" s="13">
        <f t="shared" si="65"/>
        <v>0</v>
      </c>
      <c r="M383" s="13">
        <f t="shared" si="70"/>
        <v>2.0895718740127949</v>
      </c>
      <c r="N383" s="13">
        <f t="shared" si="66"/>
        <v>0.10952819084515095</v>
      </c>
      <c r="O383" s="13">
        <f t="shared" si="67"/>
        <v>0.10952819084515095</v>
      </c>
      <c r="Q383" s="41">
        <v>13.02747858713192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69.206666670000004</v>
      </c>
      <c r="G384" s="13">
        <f t="shared" si="61"/>
        <v>0.24150561769609907</v>
      </c>
      <c r="H384" s="13">
        <f t="shared" si="62"/>
        <v>68.965161052303898</v>
      </c>
      <c r="I384" s="16">
        <f t="shared" si="69"/>
        <v>72.6610798315225</v>
      </c>
      <c r="J384" s="13">
        <f t="shared" si="63"/>
        <v>52.711041655281413</v>
      </c>
      <c r="K384" s="13">
        <f t="shared" si="64"/>
        <v>19.950038176241087</v>
      </c>
      <c r="L384" s="13">
        <f t="shared" si="65"/>
        <v>0.15727769871190039</v>
      </c>
      <c r="M384" s="13">
        <f t="shared" si="70"/>
        <v>2.1373213818795445</v>
      </c>
      <c r="N384" s="13">
        <f t="shared" si="66"/>
        <v>0.11203105627678978</v>
      </c>
      <c r="O384" s="13">
        <f t="shared" si="67"/>
        <v>0.35353667397288885</v>
      </c>
      <c r="Q384" s="41">
        <v>11.39952027413198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39.686666670000001</v>
      </c>
      <c r="G385" s="13">
        <f t="shared" si="61"/>
        <v>0</v>
      </c>
      <c r="H385" s="13">
        <f t="shared" si="62"/>
        <v>39.686666670000001</v>
      </c>
      <c r="I385" s="16">
        <f t="shared" si="69"/>
        <v>59.479427147529186</v>
      </c>
      <c r="J385" s="13">
        <f t="shared" si="63"/>
        <v>48.812707694033257</v>
      </c>
      <c r="K385" s="13">
        <f t="shared" si="64"/>
        <v>10.666719453495929</v>
      </c>
      <c r="L385" s="13">
        <f t="shared" si="65"/>
        <v>0</v>
      </c>
      <c r="M385" s="13">
        <f t="shared" si="70"/>
        <v>2.0252903256027546</v>
      </c>
      <c r="N385" s="13">
        <f t="shared" si="66"/>
        <v>0.1061587725496434</v>
      </c>
      <c r="O385" s="13">
        <f t="shared" si="67"/>
        <v>0.1061587725496434</v>
      </c>
      <c r="Q385" s="41">
        <v>13.005988845150419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1.0333333330000001</v>
      </c>
      <c r="G386" s="13">
        <f t="shared" si="61"/>
        <v>0</v>
      </c>
      <c r="H386" s="13">
        <f t="shared" si="62"/>
        <v>1.0333333330000001</v>
      </c>
      <c r="I386" s="16">
        <f t="shared" si="69"/>
        <v>11.700052786495929</v>
      </c>
      <c r="J386" s="13">
        <f t="shared" si="63"/>
        <v>11.644991419615783</v>
      </c>
      <c r="K386" s="13">
        <f t="shared" si="64"/>
        <v>5.5061366880146068E-2</v>
      </c>
      <c r="L386" s="13">
        <f t="shared" si="65"/>
        <v>0</v>
      </c>
      <c r="M386" s="13">
        <f t="shared" si="70"/>
        <v>1.9191315530531112</v>
      </c>
      <c r="N386" s="13">
        <f t="shared" si="66"/>
        <v>0.10059429379477999</v>
      </c>
      <c r="O386" s="13">
        <f t="shared" si="67"/>
        <v>0.10059429379477999</v>
      </c>
      <c r="Q386" s="41">
        <v>17.89884715401239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0.84666666700000004</v>
      </c>
      <c r="G387" s="13">
        <f t="shared" si="61"/>
        <v>0</v>
      </c>
      <c r="H387" s="13">
        <f t="shared" si="62"/>
        <v>0.84666666700000004</v>
      </c>
      <c r="I387" s="16">
        <f t="shared" si="69"/>
        <v>0.90172803388014611</v>
      </c>
      <c r="J387" s="13">
        <f t="shared" si="63"/>
        <v>0.90171246292265894</v>
      </c>
      <c r="K387" s="13">
        <f t="shared" si="64"/>
        <v>1.5570957487165416E-5</v>
      </c>
      <c r="L387" s="13">
        <f t="shared" si="65"/>
        <v>0</v>
      </c>
      <c r="M387" s="13">
        <f t="shared" si="70"/>
        <v>1.8185372592583313</v>
      </c>
      <c r="N387" s="13">
        <f t="shared" si="66"/>
        <v>9.5321485931258582E-2</v>
      </c>
      <c r="O387" s="13">
        <f t="shared" si="67"/>
        <v>9.5321485931258582E-2</v>
      </c>
      <c r="Q387" s="41">
        <v>21.351310654894711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0.25333333299999999</v>
      </c>
      <c r="G388" s="13">
        <f t="shared" si="61"/>
        <v>0</v>
      </c>
      <c r="H388" s="13">
        <f t="shared" si="62"/>
        <v>0.25333333299999999</v>
      </c>
      <c r="I388" s="16">
        <f t="shared" si="69"/>
        <v>0.25334890395748716</v>
      </c>
      <c r="J388" s="13">
        <f t="shared" si="63"/>
        <v>0.25334864761837089</v>
      </c>
      <c r="K388" s="13">
        <f t="shared" si="64"/>
        <v>2.5633911626687933E-7</v>
      </c>
      <c r="L388" s="13">
        <f t="shared" si="65"/>
        <v>0</v>
      </c>
      <c r="M388" s="13">
        <f t="shared" si="70"/>
        <v>1.7232157733270728</v>
      </c>
      <c r="N388" s="13">
        <f t="shared" si="66"/>
        <v>9.0325060571324625E-2</v>
      </c>
      <c r="O388" s="13">
        <f t="shared" si="67"/>
        <v>9.0325060571324625E-2</v>
      </c>
      <c r="Q388" s="41">
        <v>23.465372387156609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26.393333330000001</v>
      </c>
      <c r="G389" s="18">
        <f t="shared" si="61"/>
        <v>0</v>
      </c>
      <c r="H389" s="18">
        <f t="shared" si="62"/>
        <v>26.393333330000001</v>
      </c>
      <c r="I389" s="17">
        <f t="shared" si="69"/>
        <v>26.393333586339118</v>
      </c>
      <c r="J389" s="18">
        <f t="shared" si="63"/>
        <v>26.108777190133484</v>
      </c>
      <c r="K389" s="18">
        <f t="shared" si="64"/>
        <v>0.28455639620563389</v>
      </c>
      <c r="L389" s="18">
        <f t="shared" si="65"/>
        <v>0</v>
      </c>
      <c r="M389" s="18">
        <f t="shared" si="70"/>
        <v>1.6328907127557482</v>
      </c>
      <c r="N389" s="18">
        <f t="shared" si="66"/>
        <v>8.559053069207373E-2</v>
      </c>
      <c r="O389" s="18">
        <f t="shared" si="67"/>
        <v>8.559053069207373E-2</v>
      </c>
      <c r="P389" s="3"/>
      <c r="Q389" s="42">
        <v>23.48021319354838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18.186666670000001</v>
      </c>
      <c r="G390" s="13">
        <f t="shared" ref="G390:G453" si="72">IF((F390-$J$2)&gt;0,$I$2*(F390-$J$2),0)</f>
        <v>0</v>
      </c>
      <c r="H390" s="13">
        <f t="shared" ref="H390:H453" si="73">F390-G390</f>
        <v>18.186666670000001</v>
      </c>
      <c r="I390" s="16">
        <f t="shared" si="69"/>
        <v>18.471223066205635</v>
      </c>
      <c r="J390" s="13">
        <f t="shared" ref="J390:J453" si="74">I390/SQRT(1+(I390/($K$2*(300+(25*Q390)+0.05*(Q390)^3)))^2)</f>
        <v>18.359784640151499</v>
      </c>
      <c r="K390" s="13">
        <f t="shared" ref="K390:K453" si="75">I390-J390</f>
        <v>0.11143842605413568</v>
      </c>
      <c r="L390" s="13">
        <f t="shared" ref="L390:L453" si="76">IF(K390&gt;$N$2,(K390-$N$2)/$L$2,0)</f>
        <v>0</v>
      </c>
      <c r="M390" s="13">
        <f t="shared" si="70"/>
        <v>1.5473001820636745</v>
      </c>
      <c r="N390" s="13">
        <f t="shared" ref="N390:N453" si="77">$M$2*M390</f>
        <v>8.1104168630654741E-2</v>
      </c>
      <c r="O390" s="13">
        <f t="shared" ref="O390:O453" si="78">N390+G390</f>
        <v>8.1104168630654741E-2</v>
      </c>
      <c r="Q390" s="41">
        <v>22.584216121802282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208.1</v>
      </c>
      <c r="G391" s="13">
        <f t="shared" si="72"/>
        <v>3.0193722842960988</v>
      </c>
      <c r="H391" s="13">
        <f t="shared" si="73"/>
        <v>205.08062771570388</v>
      </c>
      <c r="I391" s="16">
        <f t="shared" ref="I391:I454" si="80">H391+K390-L390</f>
        <v>205.192066141758</v>
      </c>
      <c r="J391" s="13">
        <f t="shared" si="74"/>
        <v>107.78095148910261</v>
      </c>
      <c r="K391" s="13">
        <f t="shared" si="75"/>
        <v>97.411114652655399</v>
      </c>
      <c r="L391" s="13">
        <f t="shared" si="76"/>
        <v>3.3163068207195878</v>
      </c>
      <c r="M391" s="13">
        <f t="shared" ref="M391:M454" si="81">L391+M390-N390</f>
        <v>4.7825028341526075</v>
      </c>
      <c r="N391" s="13">
        <f t="shared" si="77"/>
        <v>0.25068239559073174</v>
      </c>
      <c r="O391" s="13">
        <f t="shared" si="78"/>
        <v>3.2700546798868304</v>
      </c>
      <c r="Q391" s="41">
        <v>18.642603925082621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11.16</v>
      </c>
      <c r="G392" s="13">
        <f t="shared" si="72"/>
        <v>0</v>
      </c>
      <c r="H392" s="13">
        <f t="shared" si="73"/>
        <v>11.16</v>
      </c>
      <c r="I392" s="16">
        <f t="shared" si="80"/>
        <v>105.25480783193581</v>
      </c>
      <c r="J392" s="13">
        <f t="shared" si="74"/>
        <v>70.809232779110658</v>
      </c>
      <c r="K392" s="13">
        <f t="shared" si="75"/>
        <v>34.445575052825149</v>
      </c>
      <c r="L392" s="13">
        <f t="shared" si="76"/>
        <v>0.74843683585877829</v>
      </c>
      <c r="M392" s="13">
        <f t="shared" si="81"/>
        <v>5.280257274420654</v>
      </c>
      <c r="N392" s="13">
        <f t="shared" si="77"/>
        <v>0.27677297615688556</v>
      </c>
      <c r="O392" s="13">
        <f t="shared" si="78"/>
        <v>0.27677297615688556</v>
      </c>
      <c r="Q392" s="41">
        <v>14.65258198994697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45.766666669999999</v>
      </c>
      <c r="G393" s="13">
        <f t="shared" si="72"/>
        <v>0</v>
      </c>
      <c r="H393" s="13">
        <f t="shared" si="73"/>
        <v>45.766666669999999</v>
      </c>
      <c r="I393" s="16">
        <f t="shared" si="80"/>
        <v>79.463804886966372</v>
      </c>
      <c r="J393" s="13">
        <f t="shared" si="74"/>
        <v>54.204867518241791</v>
      </c>
      <c r="K393" s="13">
        <f t="shared" si="75"/>
        <v>25.258937368724581</v>
      </c>
      <c r="L393" s="13">
        <f t="shared" si="76"/>
        <v>0.3737860138263302</v>
      </c>
      <c r="M393" s="13">
        <f t="shared" si="81"/>
        <v>5.3772703120900989</v>
      </c>
      <c r="N393" s="13">
        <f t="shared" si="77"/>
        <v>0.28185806685726972</v>
      </c>
      <c r="O393" s="13">
        <f t="shared" si="78"/>
        <v>0.28185806685726972</v>
      </c>
      <c r="Q393" s="41">
        <v>10.915952622580649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52.186666670000001</v>
      </c>
      <c r="G394" s="13">
        <f t="shared" si="72"/>
        <v>0</v>
      </c>
      <c r="H394" s="13">
        <f t="shared" si="73"/>
        <v>52.186666670000001</v>
      </c>
      <c r="I394" s="16">
        <f t="shared" si="80"/>
        <v>77.071818024898249</v>
      </c>
      <c r="J394" s="13">
        <f t="shared" si="74"/>
        <v>57.14172557966107</v>
      </c>
      <c r="K394" s="13">
        <f t="shared" si="75"/>
        <v>19.930092445237179</v>
      </c>
      <c r="L394" s="13">
        <f t="shared" si="76"/>
        <v>0.15646426894862747</v>
      </c>
      <c r="M394" s="13">
        <f t="shared" si="81"/>
        <v>5.2518765141814567</v>
      </c>
      <c r="N394" s="13">
        <f t="shared" si="77"/>
        <v>0.27528535404516574</v>
      </c>
      <c r="O394" s="13">
        <f t="shared" si="78"/>
        <v>0.27528535404516574</v>
      </c>
      <c r="Q394" s="41">
        <v>12.959281028255811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31.946666669999999</v>
      </c>
      <c r="G395" s="13">
        <f t="shared" si="72"/>
        <v>0</v>
      </c>
      <c r="H395" s="13">
        <f t="shared" si="73"/>
        <v>31.946666669999999</v>
      </c>
      <c r="I395" s="16">
        <f t="shared" si="80"/>
        <v>51.720294846288553</v>
      </c>
      <c r="J395" s="13">
        <f t="shared" si="74"/>
        <v>43.354148961724185</v>
      </c>
      <c r="K395" s="13">
        <f t="shared" si="75"/>
        <v>8.3661458845643679</v>
      </c>
      <c r="L395" s="13">
        <f t="shared" si="76"/>
        <v>0</v>
      </c>
      <c r="M395" s="13">
        <f t="shared" si="81"/>
        <v>4.9765911601362909</v>
      </c>
      <c r="N395" s="13">
        <f t="shared" si="77"/>
        <v>0.26085583995679357</v>
      </c>
      <c r="O395" s="13">
        <f t="shared" si="78"/>
        <v>0.26085583995679357</v>
      </c>
      <c r="Q395" s="41">
        <v>11.952876585008109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70.366666670000001</v>
      </c>
      <c r="G396" s="13">
        <f t="shared" si="72"/>
        <v>0.26470561769609902</v>
      </c>
      <c r="H396" s="13">
        <f t="shared" si="73"/>
        <v>70.101961052303906</v>
      </c>
      <c r="I396" s="16">
        <f t="shared" si="80"/>
        <v>78.468106936868281</v>
      </c>
      <c r="J396" s="13">
        <f t="shared" si="74"/>
        <v>57.133692264552749</v>
      </c>
      <c r="K396" s="13">
        <f t="shared" si="75"/>
        <v>21.334414672315532</v>
      </c>
      <c r="L396" s="13">
        <f t="shared" si="76"/>
        <v>0.21373554652213231</v>
      </c>
      <c r="M396" s="13">
        <f t="shared" si="81"/>
        <v>4.9294708667016298</v>
      </c>
      <c r="N396" s="13">
        <f t="shared" si="77"/>
        <v>0.25838595578761209</v>
      </c>
      <c r="O396" s="13">
        <f t="shared" si="78"/>
        <v>0.52309157348371116</v>
      </c>
      <c r="Q396" s="41">
        <v>12.64673826009868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17.48</v>
      </c>
      <c r="G397" s="13">
        <f t="shared" si="72"/>
        <v>0</v>
      </c>
      <c r="H397" s="13">
        <f t="shared" si="73"/>
        <v>17.48</v>
      </c>
      <c r="I397" s="16">
        <f t="shared" si="80"/>
        <v>38.600679125793405</v>
      </c>
      <c r="J397" s="13">
        <f t="shared" si="74"/>
        <v>35.14545050689086</v>
      </c>
      <c r="K397" s="13">
        <f t="shared" si="75"/>
        <v>3.4552286189025452</v>
      </c>
      <c r="L397" s="13">
        <f t="shared" si="76"/>
        <v>0</v>
      </c>
      <c r="M397" s="13">
        <f t="shared" si="81"/>
        <v>4.6710849109140176</v>
      </c>
      <c r="N397" s="13">
        <f t="shared" si="77"/>
        <v>0.24484225019453087</v>
      </c>
      <c r="O397" s="13">
        <f t="shared" si="78"/>
        <v>0.24484225019453087</v>
      </c>
      <c r="Q397" s="41">
        <v>12.93103565906998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16.12</v>
      </c>
      <c r="G398" s="13">
        <f t="shared" si="72"/>
        <v>0</v>
      </c>
      <c r="H398" s="13">
        <f t="shared" si="73"/>
        <v>16.12</v>
      </c>
      <c r="I398" s="16">
        <f t="shared" si="80"/>
        <v>19.575228618902546</v>
      </c>
      <c r="J398" s="13">
        <f t="shared" si="74"/>
        <v>19.409985601970945</v>
      </c>
      <c r="K398" s="13">
        <f t="shared" si="75"/>
        <v>0.16524301693160126</v>
      </c>
      <c r="L398" s="13">
        <f t="shared" si="76"/>
        <v>0</v>
      </c>
      <c r="M398" s="13">
        <f t="shared" si="81"/>
        <v>4.4262426607194865</v>
      </c>
      <c r="N398" s="13">
        <f t="shared" si="77"/>
        <v>0.23200845919658666</v>
      </c>
      <c r="O398" s="13">
        <f t="shared" si="78"/>
        <v>0.23200845919658666</v>
      </c>
      <c r="Q398" s="41">
        <v>21.00256867204687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5.0999999999999996</v>
      </c>
      <c r="G399" s="13">
        <f t="shared" si="72"/>
        <v>0</v>
      </c>
      <c r="H399" s="13">
        <f t="shared" si="73"/>
        <v>5.0999999999999996</v>
      </c>
      <c r="I399" s="16">
        <f t="shared" si="80"/>
        <v>5.2652430169316009</v>
      </c>
      <c r="J399" s="13">
        <f t="shared" si="74"/>
        <v>5.2627081916689136</v>
      </c>
      <c r="K399" s="13">
        <f t="shared" si="75"/>
        <v>2.5348252626873347E-3</v>
      </c>
      <c r="L399" s="13">
        <f t="shared" si="76"/>
        <v>0</v>
      </c>
      <c r="M399" s="13">
        <f t="shared" si="81"/>
        <v>4.1942342015228995</v>
      </c>
      <c r="N399" s="13">
        <f t="shared" si="77"/>
        <v>0.21984737150555966</v>
      </c>
      <c r="O399" s="13">
        <f t="shared" si="78"/>
        <v>0.21984737150555966</v>
      </c>
      <c r="Q399" s="41">
        <v>22.771944177835159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57.28</v>
      </c>
      <c r="G400" s="13">
        <f t="shared" si="72"/>
        <v>2.9722842960990194E-3</v>
      </c>
      <c r="H400" s="13">
        <f t="shared" si="73"/>
        <v>57.277027715703902</v>
      </c>
      <c r="I400" s="16">
        <f t="shared" si="80"/>
        <v>57.279562540966587</v>
      </c>
      <c r="J400" s="13">
        <f t="shared" si="74"/>
        <v>54.459790430769111</v>
      </c>
      <c r="K400" s="13">
        <f t="shared" si="75"/>
        <v>2.8197721101974764</v>
      </c>
      <c r="L400" s="13">
        <f t="shared" si="76"/>
        <v>0</v>
      </c>
      <c r="M400" s="13">
        <f t="shared" si="81"/>
        <v>3.9743868300173397</v>
      </c>
      <c r="N400" s="13">
        <f t="shared" si="77"/>
        <v>0.2083237263213317</v>
      </c>
      <c r="O400" s="13">
        <f t="shared" si="78"/>
        <v>0.21129601061743072</v>
      </c>
      <c r="Q400" s="41">
        <v>23.27553746157502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6.7</v>
      </c>
      <c r="G401" s="13">
        <f t="shared" si="72"/>
        <v>0</v>
      </c>
      <c r="H401" s="13">
        <f t="shared" si="73"/>
        <v>6.7</v>
      </c>
      <c r="I401" s="16">
        <f t="shared" si="80"/>
        <v>9.5197721101974757</v>
      </c>
      <c r="J401" s="13">
        <f t="shared" si="74"/>
        <v>9.5093367497343131</v>
      </c>
      <c r="K401" s="13">
        <f t="shared" si="75"/>
        <v>1.0435360463162624E-2</v>
      </c>
      <c r="L401" s="13">
        <f t="shared" si="76"/>
        <v>0</v>
      </c>
      <c r="M401" s="13">
        <f t="shared" si="81"/>
        <v>3.7660631036960082</v>
      </c>
      <c r="N401" s="13">
        <f t="shared" si="77"/>
        <v>0.19740411109398964</v>
      </c>
      <c r="O401" s="13">
        <f t="shared" si="78"/>
        <v>0.19740411109398964</v>
      </c>
      <c r="Q401" s="42">
        <v>25.34984919354838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3.9533333329999998</v>
      </c>
      <c r="G402" s="13">
        <f t="shared" si="72"/>
        <v>0</v>
      </c>
      <c r="H402" s="13">
        <f t="shared" si="73"/>
        <v>3.9533333329999998</v>
      </c>
      <c r="I402" s="16">
        <f t="shared" si="80"/>
        <v>3.9637686934631624</v>
      </c>
      <c r="J402" s="13">
        <f t="shared" si="74"/>
        <v>3.9628708420169199</v>
      </c>
      <c r="K402" s="13">
        <f t="shared" si="75"/>
        <v>8.9785144624254798E-4</v>
      </c>
      <c r="L402" s="13">
        <f t="shared" si="76"/>
        <v>0</v>
      </c>
      <c r="M402" s="13">
        <f t="shared" si="81"/>
        <v>3.5686589926020185</v>
      </c>
      <c r="N402" s="13">
        <f t="shared" si="77"/>
        <v>0.1870568646448888</v>
      </c>
      <c r="O402" s="13">
        <f t="shared" si="78"/>
        <v>0.1870568646448888</v>
      </c>
      <c r="P402" s="1"/>
      <c r="Q402">
        <v>24.099937733891998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9.3133333329999992</v>
      </c>
      <c r="G403" s="13">
        <f t="shared" si="72"/>
        <v>0</v>
      </c>
      <c r="H403" s="13">
        <f t="shared" si="73"/>
        <v>9.3133333329999992</v>
      </c>
      <c r="I403" s="16">
        <f t="shared" si="80"/>
        <v>9.3142311844462427</v>
      </c>
      <c r="J403" s="13">
        <f t="shared" si="74"/>
        <v>9.2945345430343878</v>
      </c>
      <c r="K403" s="13">
        <f t="shared" si="75"/>
        <v>1.9696641411854898E-2</v>
      </c>
      <c r="L403" s="13">
        <f t="shared" si="76"/>
        <v>0</v>
      </c>
      <c r="M403" s="13">
        <f t="shared" si="81"/>
        <v>3.3816021279571298</v>
      </c>
      <c r="N403" s="13">
        <f t="shared" si="77"/>
        <v>0.17725198536577794</v>
      </c>
      <c r="O403" s="13">
        <f t="shared" si="78"/>
        <v>0.17725198536577794</v>
      </c>
      <c r="P403" s="1"/>
      <c r="Q403">
        <v>20.355317832382639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99.966666669999995</v>
      </c>
      <c r="G404" s="13">
        <f t="shared" si="72"/>
        <v>0.85670561769609888</v>
      </c>
      <c r="H404" s="13">
        <f t="shared" si="73"/>
        <v>99.109961052303902</v>
      </c>
      <c r="I404" s="16">
        <f t="shared" si="80"/>
        <v>99.129657693715757</v>
      </c>
      <c r="J404" s="13">
        <f t="shared" si="74"/>
        <v>69.024083588024638</v>
      </c>
      <c r="K404" s="13">
        <f t="shared" si="75"/>
        <v>30.105574105691119</v>
      </c>
      <c r="L404" s="13">
        <f t="shared" si="76"/>
        <v>0.57144227284477367</v>
      </c>
      <c r="M404" s="13">
        <f t="shared" si="81"/>
        <v>3.7757924154361255</v>
      </c>
      <c r="N404" s="13">
        <f t="shared" si="77"/>
        <v>0.19791408824592036</v>
      </c>
      <c r="O404" s="13">
        <f t="shared" si="78"/>
        <v>1.0546197059420193</v>
      </c>
      <c r="P404" s="1"/>
      <c r="Q404">
        <v>14.72210808243098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6.42</v>
      </c>
      <c r="G405" s="13">
        <f t="shared" si="72"/>
        <v>0</v>
      </c>
      <c r="H405" s="13">
        <f t="shared" si="73"/>
        <v>6.42</v>
      </c>
      <c r="I405" s="16">
        <f t="shared" si="80"/>
        <v>35.954131832846343</v>
      </c>
      <c r="J405" s="13">
        <f t="shared" si="74"/>
        <v>32.405318102449741</v>
      </c>
      <c r="K405" s="13">
        <f t="shared" si="75"/>
        <v>3.5488137303966028</v>
      </c>
      <c r="L405" s="13">
        <f t="shared" si="76"/>
        <v>0</v>
      </c>
      <c r="M405" s="13">
        <f t="shared" si="81"/>
        <v>3.5778783271902053</v>
      </c>
      <c r="N405" s="13">
        <f t="shared" si="77"/>
        <v>0.18754011054362932</v>
      </c>
      <c r="O405" s="13">
        <f t="shared" si="78"/>
        <v>0.18754011054362932</v>
      </c>
      <c r="P405" s="1"/>
      <c r="Q405">
        <v>11.050820784955</v>
      </c>
    </row>
    <row r="406" spans="1:18" x14ac:dyDescent="0.2">
      <c r="A406" s="14">
        <f t="shared" si="79"/>
        <v>34335</v>
      </c>
      <c r="B406" s="1">
        <v>1</v>
      </c>
      <c r="F406" s="34">
        <v>44.513333330000002</v>
      </c>
      <c r="G406" s="13">
        <f t="shared" si="72"/>
        <v>0</v>
      </c>
      <c r="H406" s="13">
        <f t="shared" si="73"/>
        <v>44.513333330000002</v>
      </c>
      <c r="I406" s="16">
        <f t="shared" si="80"/>
        <v>48.062147060396605</v>
      </c>
      <c r="J406" s="13">
        <f t="shared" si="74"/>
        <v>39.28783274158635</v>
      </c>
      <c r="K406" s="13">
        <f t="shared" si="75"/>
        <v>8.774314318810255</v>
      </c>
      <c r="L406" s="13">
        <f t="shared" si="76"/>
        <v>0</v>
      </c>
      <c r="M406" s="13">
        <f t="shared" si="81"/>
        <v>3.3903382166465761</v>
      </c>
      <c r="N406" s="13">
        <f t="shared" si="77"/>
        <v>0.17770990117193794</v>
      </c>
      <c r="O406" s="13">
        <f t="shared" si="78"/>
        <v>0.17770990117193794</v>
      </c>
      <c r="P406" s="1"/>
      <c r="Q406">
        <v>9.6701633225806471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6.7866666670000004</v>
      </c>
      <c r="G407" s="13">
        <f t="shared" si="72"/>
        <v>0</v>
      </c>
      <c r="H407" s="13">
        <f t="shared" si="73"/>
        <v>6.7866666670000004</v>
      </c>
      <c r="I407" s="16">
        <f t="shared" si="80"/>
        <v>15.560980985810255</v>
      </c>
      <c r="J407" s="13">
        <f t="shared" si="74"/>
        <v>15.223470797880626</v>
      </c>
      <c r="K407" s="13">
        <f t="shared" si="75"/>
        <v>0.33751018792962917</v>
      </c>
      <c r="L407" s="13">
        <f t="shared" si="76"/>
        <v>0</v>
      </c>
      <c r="M407" s="13">
        <f t="shared" si="81"/>
        <v>3.212628315474638</v>
      </c>
      <c r="N407" s="13">
        <f t="shared" si="77"/>
        <v>0.16839495765996676</v>
      </c>
      <c r="O407" s="13">
        <f t="shared" si="78"/>
        <v>0.16839495765996676</v>
      </c>
      <c r="P407" s="1"/>
      <c r="Q407">
        <v>10.787610882509711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50.026666669999997</v>
      </c>
      <c r="G408" s="13">
        <f t="shared" si="72"/>
        <v>0</v>
      </c>
      <c r="H408" s="13">
        <f t="shared" si="73"/>
        <v>50.026666669999997</v>
      </c>
      <c r="I408" s="16">
        <f t="shared" si="80"/>
        <v>50.364176857929628</v>
      </c>
      <c r="J408" s="13">
        <f t="shared" si="74"/>
        <v>40.864642972932586</v>
      </c>
      <c r="K408" s="13">
        <f t="shared" si="75"/>
        <v>9.4995338849970423</v>
      </c>
      <c r="L408" s="13">
        <f t="shared" si="76"/>
        <v>0</v>
      </c>
      <c r="M408" s="13">
        <f t="shared" si="81"/>
        <v>3.0442333578146714</v>
      </c>
      <c r="N408" s="13">
        <f t="shared" si="77"/>
        <v>0.15956827153860245</v>
      </c>
      <c r="O408" s="13">
        <f t="shared" si="78"/>
        <v>0.15956827153860245</v>
      </c>
      <c r="P408" s="1"/>
      <c r="Q408">
        <v>10.04116839056654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8.2933333329999996</v>
      </c>
      <c r="G409" s="13">
        <f t="shared" si="72"/>
        <v>0</v>
      </c>
      <c r="H409" s="13">
        <f t="shared" si="73"/>
        <v>8.2933333329999996</v>
      </c>
      <c r="I409" s="16">
        <f t="shared" si="80"/>
        <v>17.792867217997042</v>
      </c>
      <c r="J409" s="13">
        <f t="shared" si="74"/>
        <v>17.382366744011978</v>
      </c>
      <c r="K409" s="13">
        <f t="shared" si="75"/>
        <v>0.41050047398506351</v>
      </c>
      <c r="L409" s="13">
        <f t="shared" si="76"/>
        <v>0</v>
      </c>
      <c r="M409" s="13">
        <f t="shared" si="81"/>
        <v>2.884665086276069</v>
      </c>
      <c r="N409" s="13">
        <f t="shared" si="77"/>
        <v>0.1512042500300492</v>
      </c>
      <c r="O409" s="13">
        <f t="shared" si="78"/>
        <v>0.1512042500300492</v>
      </c>
      <c r="P409" s="1"/>
      <c r="Q409">
        <v>12.29782297384536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1.6266666670000001</v>
      </c>
      <c r="G410" s="13">
        <f t="shared" si="72"/>
        <v>0</v>
      </c>
      <c r="H410" s="13">
        <f t="shared" si="73"/>
        <v>1.6266666670000001</v>
      </c>
      <c r="I410" s="16">
        <f t="shared" si="80"/>
        <v>2.0371671409850638</v>
      </c>
      <c r="J410" s="13">
        <f t="shared" si="74"/>
        <v>2.0369238033242958</v>
      </c>
      <c r="K410" s="13">
        <f t="shared" si="75"/>
        <v>2.43337660768006E-4</v>
      </c>
      <c r="L410" s="13">
        <f t="shared" si="76"/>
        <v>0</v>
      </c>
      <c r="M410" s="13">
        <f t="shared" si="81"/>
        <v>2.73346083624602</v>
      </c>
      <c r="N410" s="13">
        <f t="shared" si="77"/>
        <v>0.14327864184214548</v>
      </c>
      <c r="O410" s="13">
        <f t="shared" si="78"/>
        <v>0.14327864184214548</v>
      </c>
      <c r="P410" s="1"/>
      <c r="Q410">
        <v>19.203249650915019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2.4066666670000001</v>
      </c>
      <c r="G411" s="13">
        <f t="shared" si="72"/>
        <v>0</v>
      </c>
      <c r="H411" s="13">
        <f t="shared" si="73"/>
        <v>2.4066666670000001</v>
      </c>
      <c r="I411" s="16">
        <f t="shared" si="80"/>
        <v>2.4069100046607681</v>
      </c>
      <c r="J411" s="13">
        <f t="shared" si="74"/>
        <v>2.4066730851110218</v>
      </c>
      <c r="K411" s="13">
        <f t="shared" si="75"/>
        <v>2.3691954974625062E-4</v>
      </c>
      <c r="L411" s="13">
        <f t="shared" si="76"/>
        <v>0</v>
      </c>
      <c r="M411" s="13">
        <f t="shared" si="81"/>
        <v>2.5901821944038743</v>
      </c>
      <c r="N411" s="13">
        <f t="shared" si="77"/>
        <v>0.13576846685228799</v>
      </c>
      <c r="O411" s="13">
        <f t="shared" si="78"/>
        <v>0.13576846685228799</v>
      </c>
      <c r="P411" s="1"/>
      <c r="Q411">
        <v>22.930938569836119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8.84</v>
      </c>
      <c r="G412" s="13">
        <f t="shared" si="72"/>
        <v>0</v>
      </c>
      <c r="H412" s="13">
        <f t="shared" si="73"/>
        <v>8.84</v>
      </c>
      <c r="I412" s="16">
        <f t="shared" si="80"/>
        <v>8.8402369195497457</v>
      </c>
      <c r="J412" s="13">
        <f t="shared" si="74"/>
        <v>8.830760949663393</v>
      </c>
      <c r="K412" s="13">
        <f t="shared" si="75"/>
        <v>9.4759698863526864E-3</v>
      </c>
      <c r="L412" s="13">
        <f t="shared" si="76"/>
        <v>0</v>
      </c>
      <c r="M412" s="13">
        <f t="shared" si="81"/>
        <v>2.4544137275515863</v>
      </c>
      <c r="N412" s="13">
        <f t="shared" si="77"/>
        <v>0.12865194947708336</v>
      </c>
      <c r="O412" s="13">
        <f t="shared" si="78"/>
        <v>0.12865194947708336</v>
      </c>
      <c r="P412" s="1"/>
      <c r="Q412">
        <v>24.447389459795549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13.52</v>
      </c>
      <c r="G413" s="13">
        <f t="shared" si="72"/>
        <v>0</v>
      </c>
      <c r="H413" s="13">
        <f t="shared" si="73"/>
        <v>13.52</v>
      </c>
      <c r="I413" s="16">
        <f t="shared" si="80"/>
        <v>13.529475969886352</v>
      </c>
      <c r="J413" s="13">
        <f t="shared" si="74"/>
        <v>13.501905321264127</v>
      </c>
      <c r="K413" s="13">
        <f t="shared" si="75"/>
        <v>2.7570648622225136E-2</v>
      </c>
      <c r="L413" s="13">
        <f t="shared" si="76"/>
        <v>0</v>
      </c>
      <c r="M413" s="13">
        <f t="shared" si="81"/>
        <v>2.325761778074503</v>
      </c>
      <c r="N413" s="13">
        <f t="shared" si="77"/>
        <v>0.12190845553453404</v>
      </c>
      <c r="O413" s="13">
        <f t="shared" si="78"/>
        <v>0.12190845553453404</v>
      </c>
      <c r="P413" s="1"/>
      <c r="Q413">
        <v>25.938160193548381</v>
      </c>
    </row>
    <row r="414" spans="1:18" x14ac:dyDescent="0.2">
      <c r="A414" s="14">
        <f t="shared" si="79"/>
        <v>34578</v>
      </c>
      <c r="B414" s="1">
        <v>9</v>
      </c>
      <c r="F414" s="34">
        <v>2.326666667</v>
      </c>
      <c r="G414" s="13">
        <f t="shared" si="72"/>
        <v>0</v>
      </c>
      <c r="H414" s="13">
        <f t="shared" si="73"/>
        <v>2.326666667</v>
      </c>
      <c r="I414" s="16">
        <f t="shared" si="80"/>
        <v>2.3542373156222252</v>
      </c>
      <c r="J414" s="13">
        <f t="shared" si="74"/>
        <v>2.3540365980309175</v>
      </c>
      <c r="K414" s="13">
        <f t="shared" si="75"/>
        <v>2.007175913076864E-4</v>
      </c>
      <c r="L414" s="13">
        <f t="shared" si="76"/>
        <v>0</v>
      </c>
      <c r="M414" s="13">
        <f t="shared" si="81"/>
        <v>2.203853322539969</v>
      </c>
      <c r="N414" s="13">
        <f t="shared" si="77"/>
        <v>0.11551843241569192</v>
      </c>
      <c r="O414" s="13">
        <f t="shared" si="78"/>
        <v>0.11551843241569192</v>
      </c>
      <c r="P414" s="1"/>
      <c r="Q414">
        <v>23.63876442244916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42.106666670000003</v>
      </c>
      <c r="G415" s="13">
        <f t="shared" si="72"/>
        <v>0</v>
      </c>
      <c r="H415" s="13">
        <f t="shared" si="73"/>
        <v>42.106666670000003</v>
      </c>
      <c r="I415" s="16">
        <f t="shared" si="80"/>
        <v>42.106867387591308</v>
      </c>
      <c r="J415" s="13">
        <f t="shared" si="74"/>
        <v>39.768050564811894</v>
      </c>
      <c r="K415" s="13">
        <f t="shared" si="75"/>
        <v>2.3388168227794139</v>
      </c>
      <c r="L415" s="13">
        <f t="shared" si="76"/>
        <v>0</v>
      </c>
      <c r="M415" s="13">
        <f t="shared" si="81"/>
        <v>2.0883348901242771</v>
      </c>
      <c r="N415" s="13">
        <f t="shared" si="77"/>
        <v>0.10946335239230856</v>
      </c>
      <c r="O415" s="13">
        <f t="shared" si="78"/>
        <v>0.10946335239230856</v>
      </c>
      <c r="P415" s="1"/>
      <c r="Q415">
        <v>17.996866779473869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77.180000000000007</v>
      </c>
      <c r="G416" s="13">
        <f t="shared" si="72"/>
        <v>0.40097228429609916</v>
      </c>
      <c r="H416" s="13">
        <f t="shared" si="73"/>
        <v>76.779027715703904</v>
      </c>
      <c r="I416" s="16">
        <f t="shared" si="80"/>
        <v>79.117844538483325</v>
      </c>
      <c r="J416" s="13">
        <f t="shared" si="74"/>
        <v>58.623439811242321</v>
      </c>
      <c r="K416" s="13">
        <f t="shared" si="75"/>
        <v>20.494404727241005</v>
      </c>
      <c r="L416" s="13">
        <f t="shared" si="76"/>
        <v>0.17947813622039846</v>
      </c>
      <c r="M416" s="13">
        <f t="shared" si="81"/>
        <v>2.1583496739523671</v>
      </c>
      <c r="N416" s="13">
        <f t="shared" si="77"/>
        <v>0.11313328722464258</v>
      </c>
      <c r="O416" s="13">
        <f t="shared" si="78"/>
        <v>0.51410557152074177</v>
      </c>
      <c r="Q416">
        <v>13.321768832746059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7.4066666669999996</v>
      </c>
      <c r="G417" s="13">
        <f t="shared" si="72"/>
        <v>0</v>
      </c>
      <c r="H417" s="13">
        <f t="shared" si="73"/>
        <v>7.4066666669999996</v>
      </c>
      <c r="I417" s="16">
        <f t="shared" si="80"/>
        <v>27.721593258020604</v>
      </c>
      <c r="J417" s="13">
        <f t="shared" si="74"/>
        <v>26.308540773951137</v>
      </c>
      <c r="K417" s="13">
        <f t="shared" si="75"/>
        <v>1.4130524840694676</v>
      </c>
      <c r="L417" s="13">
        <f t="shared" si="76"/>
        <v>0</v>
      </c>
      <c r="M417" s="13">
        <f t="shared" si="81"/>
        <v>2.0452163867277244</v>
      </c>
      <c r="N417" s="13">
        <f t="shared" si="77"/>
        <v>0.10720322833162933</v>
      </c>
      <c r="O417" s="13">
        <f t="shared" si="78"/>
        <v>0.10720322833162933</v>
      </c>
      <c r="Q417">
        <v>12.667146598464671</v>
      </c>
    </row>
    <row r="418" spans="1:17" x14ac:dyDescent="0.2">
      <c r="A418" s="14">
        <f t="shared" si="79"/>
        <v>34700</v>
      </c>
      <c r="B418" s="1">
        <v>1</v>
      </c>
      <c r="F418" s="34">
        <v>0.47333333300000002</v>
      </c>
      <c r="G418" s="13">
        <f t="shared" si="72"/>
        <v>0</v>
      </c>
      <c r="H418" s="13">
        <f t="shared" si="73"/>
        <v>0.47333333300000002</v>
      </c>
      <c r="I418" s="16">
        <f t="shared" si="80"/>
        <v>1.8863858170694676</v>
      </c>
      <c r="J418" s="13">
        <f t="shared" si="74"/>
        <v>1.8857069284743766</v>
      </c>
      <c r="K418" s="13">
        <f t="shared" si="75"/>
        <v>6.7888859509102062E-4</v>
      </c>
      <c r="L418" s="13">
        <f t="shared" si="76"/>
        <v>0</v>
      </c>
      <c r="M418" s="13">
        <f t="shared" si="81"/>
        <v>1.9380131583960951</v>
      </c>
      <c r="N418" s="13">
        <f t="shared" si="77"/>
        <v>0.10158400278693716</v>
      </c>
      <c r="O418" s="13">
        <f t="shared" si="78"/>
        <v>0.10158400278693716</v>
      </c>
      <c r="Q418">
        <v>10.122693222580651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63.06</v>
      </c>
      <c r="G419" s="13">
        <f t="shared" si="72"/>
        <v>0.11857228429609905</v>
      </c>
      <c r="H419" s="13">
        <f t="shared" si="73"/>
        <v>62.941427715703902</v>
      </c>
      <c r="I419" s="16">
        <f t="shared" si="80"/>
        <v>62.942106604298992</v>
      </c>
      <c r="J419" s="13">
        <f t="shared" si="74"/>
        <v>47.640506442207105</v>
      </c>
      <c r="K419" s="13">
        <f t="shared" si="75"/>
        <v>15.301600162091887</v>
      </c>
      <c r="L419" s="13">
        <f t="shared" si="76"/>
        <v>0</v>
      </c>
      <c r="M419" s="13">
        <f t="shared" si="81"/>
        <v>1.8364291556091579</v>
      </c>
      <c r="N419" s="13">
        <f t="shared" si="77"/>
        <v>9.6259317772539862E-2</v>
      </c>
      <c r="O419" s="13">
        <f t="shared" si="78"/>
        <v>0.21483160206863891</v>
      </c>
      <c r="Q419">
        <v>10.66626504595861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16.32</v>
      </c>
      <c r="G420" s="13">
        <f t="shared" si="72"/>
        <v>0</v>
      </c>
      <c r="H420" s="13">
        <f t="shared" si="73"/>
        <v>16.32</v>
      </c>
      <c r="I420" s="16">
        <f t="shared" si="80"/>
        <v>31.621600162091887</v>
      </c>
      <c r="J420" s="13">
        <f t="shared" si="74"/>
        <v>29.820922441462304</v>
      </c>
      <c r="K420" s="13">
        <f t="shared" si="75"/>
        <v>1.800677720629583</v>
      </c>
      <c r="L420" s="13">
        <f t="shared" si="76"/>
        <v>0</v>
      </c>
      <c r="M420" s="13">
        <f t="shared" si="81"/>
        <v>1.7401698378366179</v>
      </c>
      <c r="N420" s="13">
        <f t="shared" si="77"/>
        <v>9.1213734484051262E-2</v>
      </c>
      <c r="O420" s="13">
        <f t="shared" si="78"/>
        <v>9.1213734484051262E-2</v>
      </c>
      <c r="Q420">
        <v>13.70838529738268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105.02666670000001</v>
      </c>
      <c r="G421" s="13">
        <f t="shared" si="72"/>
        <v>0.9579056182960991</v>
      </c>
      <c r="H421" s="13">
        <f t="shared" si="73"/>
        <v>104.06876108170391</v>
      </c>
      <c r="I421" s="16">
        <f t="shared" si="80"/>
        <v>105.86943880233349</v>
      </c>
      <c r="J421" s="13">
        <f t="shared" si="74"/>
        <v>73.996987210763237</v>
      </c>
      <c r="K421" s="13">
        <f t="shared" si="75"/>
        <v>31.872451591570254</v>
      </c>
      <c r="L421" s="13">
        <f t="shared" si="76"/>
        <v>0.64349933281361404</v>
      </c>
      <c r="M421" s="13">
        <f t="shared" si="81"/>
        <v>2.2924554361661809</v>
      </c>
      <c r="N421" s="13">
        <f t="shared" si="77"/>
        <v>0.12016265132542445</v>
      </c>
      <c r="O421" s="13">
        <f t="shared" si="78"/>
        <v>1.0780682696215236</v>
      </c>
      <c r="Q421">
        <v>15.77115109158553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8.1533333330000008</v>
      </c>
      <c r="G422" s="13">
        <f t="shared" si="72"/>
        <v>0</v>
      </c>
      <c r="H422" s="13">
        <f t="shared" si="73"/>
        <v>8.1533333330000008</v>
      </c>
      <c r="I422" s="16">
        <f t="shared" si="80"/>
        <v>39.382285591756641</v>
      </c>
      <c r="J422" s="13">
        <f t="shared" si="74"/>
        <v>37.126164809164386</v>
      </c>
      <c r="K422" s="13">
        <f t="shared" si="75"/>
        <v>2.2561207825922551</v>
      </c>
      <c r="L422" s="13">
        <f t="shared" si="76"/>
        <v>0</v>
      </c>
      <c r="M422" s="13">
        <f t="shared" si="81"/>
        <v>2.1722927848407565</v>
      </c>
      <c r="N422" s="13">
        <f t="shared" si="77"/>
        <v>0.11386413727548379</v>
      </c>
      <c r="O422" s="13">
        <f t="shared" si="78"/>
        <v>0.11386413727548379</v>
      </c>
      <c r="Q422">
        <v>16.80940225111992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54.186666670000001</v>
      </c>
      <c r="G423" s="13">
        <f t="shared" si="72"/>
        <v>0</v>
      </c>
      <c r="H423" s="13">
        <f t="shared" si="73"/>
        <v>54.186666670000001</v>
      </c>
      <c r="I423" s="16">
        <f t="shared" si="80"/>
        <v>56.442787452592256</v>
      </c>
      <c r="J423" s="13">
        <f t="shared" si="74"/>
        <v>53.015426907209687</v>
      </c>
      <c r="K423" s="13">
        <f t="shared" si="75"/>
        <v>3.4273605453825695</v>
      </c>
      <c r="L423" s="13">
        <f t="shared" si="76"/>
        <v>0</v>
      </c>
      <c r="M423" s="13">
        <f t="shared" si="81"/>
        <v>2.0584286475652727</v>
      </c>
      <c r="N423" s="13">
        <f t="shared" si="77"/>
        <v>0.10789576972946691</v>
      </c>
      <c r="O423" s="13">
        <f t="shared" si="78"/>
        <v>0.10789576972946691</v>
      </c>
      <c r="Q423">
        <v>21.448073927803041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73.77333333</v>
      </c>
      <c r="G424" s="13">
        <f t="shared" si="72"/>
        <v>0.332838950896099</v>
      </c>
      <c r="H424" s="13">
        <f t="shared" si="73"/>
        <v>73.440494379103896</v>
      </c>
      <c r="I424" s="16">
        <f t="shared" si="80"/>
        <v>76.867854924486466</v>
      </c>
      <c r="J424" s="13">
        <f t="shared" si="74"/>
        <v>70.999259911152564</v>
      </c>
      <c r="K424" s="13">
        <f t="shared" si="75"/>
        <v>5.868595013333902</v>
      </c>
      <c r="L424" s="13">
        <f t="shared" si="76"/>
        <v>0</v>
      </c>
      <c r="M424" s="13">
        <f t="shared" si="81"/>
        <v>1.9505328778358058</v>
      </c>
      <c r="N424" s="13">
        <f t="shared" si="77"/>
        <v>0.10224024353997095</v>
      </c>
      <c r="O424" s="13">
        <f t="shared" si="78"/>
        <v>0.43507919443606996</v>
      </c>
      <c r="Q424">
        <v>24.02835519383671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29.493333329999999</v>
      </c>
      <c r="G425" s="13">
        <f t="shared" si="72"/>
        <v>0</v>
      </c>
      <c r="H425" s="13">
        <f t="shared" si="73"/>
        <v>29.493333329999999</v>
      </c>
      <c r="I425" s="16">
        <f t="shared" si="80"/>
        <v>35.361928343333901</v>
      </c>
      <c r="J425" s="13">
        <f t="shared" si="74"/>
        <v>34.748882420517013</v>
      </c>
      <c r="K425" s="13">
        <f t="shared" si="75"/>
        <v>0.61304592281688741</v>
      </c>
      <c r="L425" s="13">
        <f t="shared" si="76"/>
        <v>0</v>
      </c>
      <c r="M425" s="13">
        <f t="shared" si="81"/>
        <v>1.8482926342958348</v>
      </c>
      <c r="N425" s="13">
        <f t="shared" si="77"/>
        <v>9.6881160636066929E-2</v>
      </c>
      <c r="O425" s="13">
        <f t="shared" si="78"/>
        <v>9.6881160636066929E-2</v>
      </c>
      <c r="Q425">
        <v>24.19428619354839</v>
      </c>
    </row>
    <row r="426" spans="1:17" x14ac:dyDescent="0.2">
      <c r="A426" s="14">
        <f t="shared" si="79"/>
        <v>34943</v>
      </c>
      <c r="B426" s="1">
        <v>9</v>
      </c>
      <c r="F426" s="34">
        <v>9.8866666670000001</v>
      </c>
      <c r="G426" s="13">
        <f t="shared" si="72"/>
        <v>0</v>
      </c>
      <c r="H426" s="13">
        <f t="shared" si="73"/>
        <v>9.8866666670000001</v>
      </c>
      <c r="I426" s="16">
        <f t="shared" si="80"/>
        <v>10.499712589816887</v>
      </c>
      <c r="J426" s="13">
        <f t="shared" si="74"/>
        <v>10.478336994771581</v>
      </c>
      <c r="K426" s="13">
        <f t="shared" si="75"/>
        <v>2.1375595045306284E-2</v>
      </c>
      <c r="L426" s="13">
        <f t="shared" si="76"/>
        <v>0</v>
      </c>
      <c r="M426" s="13">
        <f t="shared" si="81"/>
        <v>1.7514114736597679</v>
      </c>
      <c r="N426" s="13">
        <f t="shared" si="77"/>
        <v>9.1802982477462047E-2</v>
      </c>
      <c r="O426" s="13">
        <f t="shared" si="78"/>
        <v>9.1802982477462047E-2</v>
      </c>
      <c r="Q426">
        <v>22.319300318258581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18.713333330000001</v>
      </c>
      <c r="G427" s="13">
        <f t="shared" si="72"/>
        <v>0</v>
      </c>
      <c r="H427" s="13">
        <f t="shared" si="73"/>
        <v>18.713333330000001</v>
      </c>
      <c r="I427" s="16">
        <f t="shared" si="80"/>
        <v>18.734708925045307</v>
      </c>
      <c r="J427" s="13">
        <f t="shared" si="74"/>
        <v>18.585851706415749</v>
      </c>
      <c r="K427" s="13">
        <f t="shared" si="75"/>
        <v>0.14885721862955847</v>
      </c>
      <c r="L427" s="13">
        <f t="shared" si="76"/>
        <v>0</v>
      </c>
      <c r="M427" s="13">
        <f t="shared" si="81"/>
        <v>1.6596084911823059</v>
      </c>
      <c r="N427" s="13">
        <f t="shared" si="77"/>
        <v>8.69909850008517E-2</v>
      </c>
      <c r="O427" s="13">
        <f t="shared" si="78"/>
        <v>8.69909850008517E-2</v>
      </c>
      <c r="Q427">
        <v>20.815496611614421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33.40666667</v>
      </c>
      <c r="G428" s="13">
        <f t="shared" si="72"/>
        <v>0</v>
      </c>
      <c r="H428" s="13">
        <f t="shared" si="73"/>
        <v>33.40666667</v>
      </c>
      <c r="I428" s="16">
        <f t="shared" si="80"/>
        <v>33.555523888629558</v>
      </c>
      <c r="J428" s="13">
        <f t="shared" si="74"/>
        <v>31.973177069811285</v>
      </c>
      <c r="K428" s="13">
        <f t="shared" si="75"/>
        <v>1.582346818818273</v>
      </c>
      <c r="L428" s="13">
        <f t="shared" si="76"/>
        <v>0</v>
      </c>
      <c r="M428" s="13">
        <f t="shared" si="81"/>
        <v>1.5726175061814542</v>
      </c>
      <c r="N428" s="13">
        <f t="shared" si="77"/>
        <v>8.2431215927829329E-2</v>
      </c>
      <c r="O428" s="13">
        <f t="shared" si="78"/>
        <v>8.2431215927829329E-2</v>
      </c>
      <c r="Q428">
        <v>16.030286454017219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34.6</v>
      </c>
      <c r="G429" s="13">
        <f t="shared" si="72"/>
        <v>0</v>
      </c>
      <c r="H429" s="13">
        <f t="shared" si="73"/>
        <v>34.6</v>
      </c>
      <c r="I429" s="16">
        <f t="shared" si="80"/>
        <v>36.182346818818274</v>
      </c>
      <c r="J429" s="13">
        <f t="shared" si="74"/>
        <v>32.003824933393041</v>
      </c>
      <c r="K429" s="13">
        <f t="shared" si="75"/>
        <v>4.1785218854252335</v>
      </c>
      <c r="L429" s="13">
        <f t="shared" si="76"/>
        <v>0</v>
      </c>
      <c r="M429" s="13">
        <f t="shared" si="81"/>
        <v>1.4901862902536249</v>
      </c>
      <c r="N429" s="13">
        <f t="shared" si="77"/>
        <v>7.8110454310569039E-2</v>
      </c>
      <c r="O429" s="13">
        <f t="shared" si="78"/>
        <v>7.8110454310569039E-2</v>
      </c>
      <c r="Q429">
        <v>9.7572612799390495</v>
      </c>
    </row>
    <row r="430" spans="1:17" x14ac:dyDescent="0.2">
      <c r="A430" s="14">
        <f t="shared" si="79"/>
        <v>35065</v>
      </c>
      <c r="B430" s="1">
        <v>1</v>
      </c>
      <c r="F430" s="34">
        <v>16.766666669999999</v>
      </c>
      <c r="G430" s="13">
        <f t="shared" si="72"/>
        <v>0</v>
      </c>
      <c r="H430" s="13">
        <f t="shared" si="73"/>
        <v>16.766666669999999</v>
      </c>
      <c r="I430" s="16">
        <f t="shared" si="80"/>
        <v>20.945188555425233</v>
      </c>
      <c r="J430" s="13">
        <f t="shared" si="74"/>
        <v>19.932265884971592</v>
      </c>
      <c r="K430" s="13">
        <f t="shared" si="75"/>
        <v>1.0129226704536407</v>
      </c>
      <c r="L430" s="13">
        <f t="shared" si="76"/>
        <v>0</v>
      </c>
      <c r="M430" s="13">
        <f t="shared" si="81"/>
        <v>1.4120758359430559</v>
      </c>
      <c r="N430" s="13">
        <f t="shared" si="77"/>
        <v>7.4016172197984925E-2</v>
      </c>
      <c r="O430" s="13">
        <f t="shared" si="78"/>
        <v>7.4016172197984925E-2</v>
      </c>
      <c r="Q430">
        <v>8.9161436225806465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75.473333330000003</v>
      </c>
      <c r="G431" s="13">
        <f t="shared" si="72"/>
        <v>0.36683895089609908</v>
      </c>
      <c r="H431" s="13">
        <f t="shared" si="73"/>
        <v>75.106494379103907</v>
      </c>
      <c r="I431" s="16">
        <f t="shared" si="80"/>
        <v>76.119417049557541</v>
      </c>
      <c r="J431" s="13">
        <f t="shared" si="74"/>
        <v>57.487154423558856</v>
      </c>
      <c r="K431" s="13">
        <f t="shared" si="75"/>
        <v>18.632262625998685</v>
      </c>
      <c r="L431" s="13">
        <f t="shared" si="76"/>
        <v>0.10353598056326369</v>
      </c>
      <c r="M431" s="13">
        <f t="shared" si="81"/>
        <v>1.4415956443083346</v>
      </c>
      <c r="N431" s="13">
        <f t="shared" si="77"/>
        <v>7.5563499305779228E-2</v>
      </c>
      <c r="O431" s="13">
        <f t="shared" si="78"/>
        <v>0.44240245020187829</v>
      </c>
      <c r="Q431">
        <v>13.38955844261686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39.56</v>
      </c>
      <c r="G432" s="13">
        <f t="shared" si="72"/>
        <v>0</v>
      </c>
      <c r="H432" s="13">
        <f t="shared" si="73"/>
        <v>39.56</v>
      </c>
      <c r="I432" s="16">
        <f t="shared" si="80"/>
        <v>58.088726645435422</v>
      </c>
      <c r="J432" s="13">
        <f t="shared" si="74"/>
        <v>48.32714265400331</v>
      </c>
      <c r="K432" s="13">
        <f t="shared" si="75"/>
        <v>9.7615839914321114</v>
      </c>
      <c r="L432" s="13">
        <f t="shared" si="76"/>
        <v>0</v>
      </c>
      <c r="M432" s="13">
        <f t="shared" si="81"/>
        <v>1.3660321450025554</v>
      </c>
      <c r="N432" s="13">
        <f t="shared" si="77"/>
        <v>7.1602719839027967E-2</v>
      </c>
      <c r="O432" s="13">
        <f t="shared" si="78"/>
        <v>7.1602719839027967E-2</v>
      </c>
      <c r="Q432">
        <v>13.289044559052449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6.2466666670000004</v>
      </c>
      <c r="G433" s="13">
        <f t="shared" si="72"/>
        <v>0</v>
      </c>
      <c r="H433" s="13">
        <f t="shared" si="73"/>
        <v>6.2466666670000004</v>
      </c>
      <c r="I433" s="16">
        <f t="shared" si="80"/>
        <v>16.008250658432111</v>
      </c>
      <c r="J433" s="13">
        <f t="shared" si="74"/>
        <v>15.841488005401308</v>
      </c>
      <c r="K433" s="13">
        <f t="shared" si="75"/>
        <v>0.16676265303080307</v>
      </c>
      <c r="L433" s="13">
        <f t="shared" si="76"/>
        <v>0</v>
      </c>
      <c r="M433" s="13">
        <f t="shared" si="81"/>
        <v>1.2944294251635275</v>
      </c>
      <c r="N433" s="13">
        <f t="shared" si="77"/>
        <v>6.7849550847286028E-2</v>
      </c>
      <c r="O433" s="13">
        <f t="shared" si="78"/>
        <v>6.7849550847286028E-2</v>
      </c>
      <c r="Q433">
        <v>16.648734571655218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5.2266666669999999</v>
      </c>
      <c r="G434" s="13">
        <f t="shared" si="72"/>
        <v>0</v>
      </c>
      <c r="H434" s="13">
        <f t="shared" si="73"/>
        <v>5.2266666669999999</v>
      </c>
      <c r="I434" s="16">
        <f t="shared" si="80"/>
        <v>5.393429320030803</v>
      </c>
      <c r="J434" s="13">
        <f t="shared" si="74"/>
        <v>5.3882839226853951</v>
      </c>
      <c r="K434" s="13">
        <f t="shared" si="75"/>
        <v>5.145397345407865E-3</v>
      </c>
      <c r="L434" s="13">
        <f t="shared" si="76"/>
        <v>0</v>
      </c>
      <c r="M434" s="13">
        <f t="shared" si="81"/>
        <v>1.2265798743162415</v>
      </c>
      <c r="N434" s="13">
        <f t="shared" si="77"/>
        <v>6.429311010151352E-2</v>
      </c>
      <c r="O434" s="13">
        <f t="shared" si="78"/>
        <v>6.429311010151352E-2</v>
      </c>
      <c r="Q434">
        <v>18.272076832578229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3.786666667</v>
      </c>
      <c r="G435" s="13">
        <f t="shared" si="72"/>
        <v>0</v>
      </c>
      <c r="H435" s="13">
        <f t="shared" si="73"/>
        <v>3.786666667</v>
      </c>
      <c r="I435" s="16">
        <f t="shared" si="80"/>
        <v>3.7918120643454079</v>
      </c>
      <c r="J435" s="13">
        <f t="shared" si="74"/>
        <v>3.7909319544467905</v>
      </c>
      <c r="K435" s="13">
        <f t="shared" si="75"/>
        <v>8.8010989861730948E-4</v>
      </c>
      <c r="L435" s="13">
        <f t="shared" si="76"/>
        <v>0</v>
      </c>
      <c r="M435" s="13">
        <f t="shared" si="81"/>
        <v>1.1622867642147279</v>
      </c>
      <c r="N435" s="13">
        <f t="shared" si="77"/>
        <v>6.0923085781793104E-2</v>
      </c>
      <c r="O435" s="13">
        <f t="shared" si="78"/>
        <v>6.0923085781793104E-2</v>
      </c>
      <c r="Q435">
        <v>23.293417026681471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1.0533333330000001</v>
      </c>
      <c r="G436" s="13">
        <f t="shared" si="72"/>
        <v>0</v>
      </c>
      <c r="H436" s="13">
        <f t="shared" si="73"/>
        <v>1.0533333330000001</v>
      </c>
      <c r="I436" s="16">
        <f t="shared" si="80"/>
        <v>1.0542134428986174</v>
      </c>
      <c r="J436" s="13">
        <f t="shared" si="74"/>
        <v>1.0541996406923586</v>
      </c>
      <c r="K436" s="13">
        <f t="shared" si="75"/>
        <v>1.3802206258795024E-5</v>
      </c>
      <c r="L436" s="13">
        <f t="shared" si="76"/>
        <v>0</v>
      </c>
      <c r="M436" s="13">
        <f t="shared" si="81"/>
        <v>1.1013636784329348</v>
      </c>
      <c r="N436" s="13">
        <f t="shared" si="77"/>
        <v>5.7729706578440149E-2</v>
      </c>
      <c r="O436" s="13">
        <f t="shared" si="78"/>
        <v>5.7729706578440149E-2</v>
      </c>
      <c r="Q436">
        <v>25.551790469808601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31.74666667</v>
      </c>
      <c r="G437" s="13">
        <f t="shared" si="72"/>
        <v>0</v>
      </c>
      <c r="H437" s="13">
        <f t="shared" si="73"/>
        <v>31.74666667</v>
      </c>
      <c r="I437" s="16">
        <f t="shared" si="80"/>
        <v>31.746680472206258</v>
      </c>
      <c r="J437" s="13">
        <f t="shared" si="74"/>
        <v>31.382268341193836</v>
      </c>
      <c r="K437" s="13">
        <f t="shared" si="75"/>
        <v>0.36441213101242198</v>
      </c>
      <c r="L437" s="13">
        <f t="shared" si="76"/>
        <v>0</v>
      </c>
      <c r="M437" s="13">
        <f t="shared" si="81"/>
        <v>1.0436339718544947</v>
      </c>
      <c r="N437" s="13">
        <f t="shared" si="77"/>
        <v>5.4703713360310123E-2</v>
      </c>
      <c r="O437" s="13">
        <f t="shared" si="78"/>
        <v>5.4703713360310123E-2</v>
      </c>
      <c r="Q437">
        <v>25.67047819354838</v>
      </c>
    </row>
    <row r="438" spans="1:17" x14ac:dyDescent="0.2">
      <c r="A438" s="14">
        <f t="shared" si="79"/>
        <v>35309</v>
      </c>
      <c r="B438" s="1">
        <v>9</v>
      </c>
      <c r="F438" s="34">
        <v>14.46</v>
      </c>
      <c r="G438" s="13">
        <f t="shared" si="72"/>
        <v>0</v>
      </c>
      <c r="H438" s="13">
        <f t="shared" si="73"/>
        <v>14.46</v>
      </c>
      <c r="I438" s="16">
        <f t="shared" si="80"/>
        <v>14.824412131012423</v>
      </c>
      <c r="J438" s="13">
        <f t="shared" si="74"/>
        <v>14.749319444997964</v>
      </c>
      <c r="K438" s="13">
        <f t="shared" si="75"/>
        <v>7.5092686014459176E-2</v>
      </c>
      <c r="L438" s="13">
        <f t="shared" si="76"/>
        <v>0</v>
      </c>
      <c r="M438" s="13">
        <f t="shared" si="81"/>
        <v>0.98893025849418459</v>
      </c>
      <c r="N438" s="13">
        <f t="shared" si="77"/>
        <v>5.1836332328156265E-2</v>
      </c>
      <c r="O438" s="13">
        <f t="shared" si="78"/>
        <v>5.1836332328156265E-2</v>
      </c>
      <c r="Q438">
        <v>20.718800637141221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66.466666669999995</v>
      </c>
      <c r="G439" s="13">
        <f t="shared" si="72"/>
        <v>0.18670561769609889</v>
      </c>
      <c r="H439" s="13">
        <f t="shared" si="73"/>
        <v>66.279961052303889</v>
      </c>
      <c r="I439" s="16">
        <f t="shared" si="80"/>
        <v>66.355053738318347</v>
      </c>
      <c r="J439" s="13">
        <f t="shared" si="74"/>
        <v>56.615084596177503</v>
      </c>
      <c r="K439" s="13">
        <f t="shared" si="75"/>
        <v>9.7399691421408434</v>
      </c>
      <c r="L439" s="13">
        <f t="shared" si="76"/>
        <v>0</v>
      </c>
      <c r="M439" s="13">
        <f t="shared" si="81"/>
        <v>0.93709392616602827</v>
      </c>
      <c r="N439" s="13">
        <f t="shared" si="77"/>
        <v>4.9119249575196026E-2</v>
      </c>
      <c r="O439" s="13">
        <f t="shared" si="78"/>
        <v>0.23582486727129492</v>
      </c>
      <c r="Q439">
        <v>16.455089192652959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78.62</v>
      </c>
      <c r="G440" s="13">
        <f t="shared" si="72"/>
        <v>0.42977228429609909</v>
      </c>
      <c r="H440" s="13">
        <f t="shared" si="73"/>
        <v>78.190227715703912</v>
      </c>
      <c r="I440" s="16">
        <f t="shared" si="80"/>
        <v>87.930196857844749</v>
      </c>
      <c r="J440" s="13">
        <f t="shared" si="74"/>
        <v>63.734127377552362</v>
      </c>
      <c r="K440" s="13">
        <f t="shared" si="75"/>
        <v>24.196069480292387</v>
      </c>
      <c r="L440" s="13">
        <f t="shared" si="76"/>
        <v>0.33043997778942508</v>
      </c>
      <c r="M440" s="13">
        <f t="shared" si="81"/>
        <v>1.2184146543802574</v>
      </c>
      <c r="N440" s="13">
        <f t="shared" si="77"/>
        <v>6.3865117277450645E-2</v>
      </c>
      <c r="O440" s="13">
        <f t="shared" si="78"/>
        <v>0.49363740157354974</v>
      </c>
      <c r="Q440">
        <v>14.16322641491281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62.553333330000001</v>
      </c>
      <c r="G441" s="13">
        <f t="shared" si="72"/>
        <v>0.10843895089609902</v>
      </c>
      <c r="H441" s="13">
        <f t="shared" si="73"/>
        <v>62.4448943791039</v>
      </c>
      <c r="I441" s="16">
        <f t="shared" si="80"/>
        <v>86.310523881606869</v>
      </c>
      <c r="J441" s="13">
        <f t="shared" si="74"/>
        <v>61.116091875294977</v>
      </c>
      <c r="K441" s="13">
        <f t="shared" si="75"/>
        <v>25.194432006311892</v>
      </c>
      <c r="L441" s="13">
        <f t="shared" si="76"/>
        <v>0.37115534655888793</v>
      </c>
      <c r="M441" s="13">
        <f t="shared" si="81"/>
        <v>1.5257048836616947</v>
      </c>
      <c r="N441" s="13">
        <f t="shared" si="77"/>
        <v>7.9972217155739572E-2</v>
      </c>
      <c r="O441" s="13">
        <f t="shared" si="78"/>
        <v>0.18841116805183861</v>
      </c>
      <c r="Q441">
        <v>13.197144612531231</v>
      </c>
    </row>
    <row r="442" spans="1:17" x14ac:dyDescent="0.2">
      <c r="A442" s="14">
        <f t="shared" si="79"/>
        <v>35431</v>
      </c>
      <c r="B442" s="1">
        <v>1</v>
      </c>
      <c r="F442" s="34">
        <v>6.52</v>
      </c>
      <c r="G442" s="13">
        <f t="shared" si="72"/>
        <v>0</v>
      </c>
      <c r="H442" s="13">
        <f t="shared" si="73"/>
        <v>6.52</v>
      </c>
      <c r="I442" s="16">
        <f t="shared" si="80"/>
        <v>31.343276659753005</v>
      </c>
      <c r="J442" s="13">
        <f t="shared" si="74"/>
        <v>29.23127185769701</v>
      </c>
      <c r="K442" s="13">
        <f t="shared" si="75"/>
        <v>2.1120048020559956</v>
      </c>
      <c r="L442" s="13">
        <f t="shared" si="76"/>
        <v>0</v>
      </c>
      <c r="M442" s="13">
        <f t="shared" si="81"/>
        <v>1.4457326665059551</v>
      </c>
      <c r="N442" s="13">
        <f t="shared" si="77"/>
        <v>7.5780347820265326E-2</v>
      </c>
      <c r="O442" s="13">
        <f t="shared" si="78"/>
        <v>7.5780347820265326E-2</v>
      </c>
      <c r="Q442">
        <v>12.22745162258065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45.293333330000003</v>
      </c>
      <c r="G443" s="13">
        <f t="shared" si="72"/>
        <v>0</v>
      </c>
      <c r="H443" s="13">
        <f t="shared" si="73"/>
        <v>45.293333330000003</v>
      </c>
      <c r="I443" s="16">
        <f t="shared" si="80"/>
        <v>47.405338132056002</v>
      </c>
      <c r="J443" s="13">
        <f t="shared" si="74"/>
        <v>41.271838865981898</v>
      </c>
      <c r="K443" s="13">
        <f t="shared" si="75"/>
        <v>6.1334992660741037</v>
      </c>
      <c r="L443" s="13">
        <f t="shared" si="76"/>
        <v>0</v>
      </c>
      <c r="M443" s="13">
        <f t="shared" si="81"/>
        <v>1.3699523186856899</v>
      </c>
      <c r="N443" s="13">
        <f t="shared" si="77"/>
        <v>7.1808201898129365E-2</v>
      </c>
      <c r="O443" s="13">
        <f t="shared" si="78"/>
        <v>7.1808201898129365E-2</v>
      </c>
      <c r="Q443">
        <v>12.74138506503164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65.793333329999996</v>
      </c>
      <c r="G444" s="13">
        <f t="shared" si="72"/>
        <v>0.17323895089609892</v>
      </c>
      <c r="H444" s="13">
        <f t="shared" si="73"/>
        <v>65.620094379103904</v>
      </c>
      <c r="I444" s="16">
        <f t="shared" si="80"/>
        <v>71.753593645178</v>
      </c>
      <c r="J444" s="13">
        <f t="shared" si="74"/>
        <v>57.048035303508804</v>
      </c>
      <c r="K444" s="13">
        <f t="shared" si="75"/>
        <v>14.705558341669196</v>
      </c>
      <c r="L444" s="13">
        <f t="shared" si="76"/>
        <v>0</v>
      </c>
      <c r="M444" s="13">
        <f t="shared" si="81"/>
        <v>1.2981441167875605</v>
      </c>
      <c r="N444" s="13">
        <f t="shared" si="77"/>
        <v>6.8044262241609421E-2</v>
      </c>
      <c r="O444" s="13">
        <f t="shared" si="78"/>
        <v>0.24128321313770834</v>
      </c>
      <c r="Q444">
        <v>14.402156628867759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36.41333333</v>
      </c>
      <c r="G445" s="13">
        <f t="shared" si="72"/>
        <v>0</v>
      </c>
      <c r="H445" s="13">
        <f t="shared" si="73"/>
        <v>36.41333333</v>
      </c>
      <c r="I445" s="16">
        <f t="shared" si="80"/>
        <v>51.118891671669196</v>
      </c>
      <c r="J445" s="13">
        <f t="shared" si="74"/>
        <v>45.284891017688217</v>
      </c>
      <c r="K445" s="13">
        <f t="shared" si="75"/>
        <v>5.8340006539809792</v>
      </c>
      <c r="L445" s="13">
        <f t="shared" si="76"/>
        <v>0</v>
      </c>
      <c r="M445" s="13">
        <f t="shared" si="81"/>
        <v>1.2300998545459509</v>
      </c>
      <c r="N445" s="13">
        <f t="shared" si="77"/>
        <v>6.4477615392365475E-2</v>
      </c>
      <c r="O445" s="13">
        <f t="shared" si="78"/>
        <v>6.4477615392365475E-2</v>
      </c>
      <c r="Q445">
        <v>14.93655373576124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15.50666667</v>
      </c>
      <c r="G446" s="13">
        <f t="shared" si="72"/>
        <v>0</v>
      </c>
      <c r="H446" s="13">
        <f t="shared" si="73"/>
        <v>15.50666667</v>
      </c>
      <c r="I446" s="16">
        <f t="shared" si="80"/>
        <v>21.340667323980981</v>
      </c>
      <c r="J446" s="13">
        <f t="shared" si="74"/>
        <v>20.921338796064369</v>
      </c>
      <c r="K446" s="13">
        <f t="shared" si="75"/>
        <v>0.4193285279166119</v>
      </c>
      <c r="L446" s="13">
        <f t="shared" si="76"/>
        <v>0</v>
      </c>
      <c r="M446" s="13">
        <f t="shared" si="81"/>
        <v>1.1656222391535855</v>
      </c>
      <c r="N446" s="13">
        <f t="shared" si="77"/>
        <v>6.1097919938112817E-2</v>
      </c>
      <c r="O446" s="13">
        <f t="shared" si="78"/>
        <v>6.1097919938112817E-2</v>
      </c>
      <c r="Q446">
        <v>16.124294077257829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4.9133333329999997</v>
      </c>
      <c r="G447" s="13">
        <f t="shared" si="72"/>
        <v>0</v>
      </c>
      <c r="H447" s="13">
        <f t="shared" si="73"/>
        <v>4.9133333329999997</v>
      </c>
      <c r="I447" s="16">
        <f t="shared" si="80"/>
        <v>5.3326618609166117</v>
      </c>
      <c r="J447" s="13">
        <f t="shared" si="74"/>
        <v>5.3295683891923922</v>
      </c>
      <c r="K447" s="13">
        <f t="shared" si="75"/>
        <v>3.0934717242194765E-3</v>
      </c>
      <c r="L447" s="13">
        <f t="shared" si="76"/>
        <v>0</v>
      </c>
      <c r="M447" s="13">
        <f t="shared" si="81"/>
        <v>1.1045243192154728</v>
      </c>
      <c r="N447" s="13">
        <f t="shared" si="77"/>
        <v>5.7895376527929837E-2</v>
      </c>
      <c r="O447" s="13">
        <f t="shared" si="78"/>
        <v>5.7895376527929837E-2</v>
      </c>
      <c r="Q447">
        <v>21.629910175214938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16.993333329999999</v>
      </c>
      <c r="G448" s="13">
        <f t="shared" si="72"/>
        <v>0</v>
      </c>
      <c r="H448" s="13">
        <f t="shared" si="73"/>
        <v>16.993333329999999</v>
      </c>
      <c r="I448" s="16">
        <f t="shared" si="80"/>
        <v>16.996426801724219</v>
      </c>
      <c r="J448" s="13">
        <f t="shared" si="74"/>
        <v>16.945290266614073</v>
      </c>
      <c r="K448" s="13">
        <f t="shared" si="75"/>
        <v>5.1136535110146042E-2</v>
      </c>
      <c r="L448" s="13">
        <f t="shared" si="76"/>
        <v>0</v>
      </c>
      <c r="M448" s="13">
        <f t="shared" si="81"/>
        <v>1.046628942687543</v>
      </c>
      <c r="N448" s="13">
        <f t="shared" si="77"/>
        <v>5.4860699459260538E-2</v>
      </c>
      <c r="O448" s="13">
        <f t="shared" si="78"/>
        <v>5.4860699459260538E-2</v>
      </c>
      <c r="Q448">
        <v>26.410370193548381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25.873333330000001</v>
      </c>
      <c r="G449" s="13">
        <f t="shared" si="72"/>
        <v>0</v>
      </c>
      <c r="H449" s="13">
        <f t="shared" si="73"/>
        <v>25.873333330000001</v>
      </c>
      <c r="I449" s="16">
        <f t="shared" si="80"/>
        <v>25.924469865110147</v>
      </c>
      <c r="J449" s="13">
        <f t="shared" si="74"/>
        <v>25.720997401300618</v>
      </c>
      <c r="K449" s="13">
        <f t="shared" si="75"/>
        <v>0.2034724638095291</v>
      </c>
      <c r="L449" s="13">
        <f t="shared" si="76"/>
        <v>0</v>
      </c>
      <c r="M449" s="13">
        <f t="shared" si="81"/>
        <v>0.9917682432282825</v>
      </c>
      <c r="N449" s="13">
        <f t="shared" si="77"/>
        <v>5.1985089754228893E-2</v>
      </c>
      <c r="O449" s="13">
        <f t="shared" si="78"/>
        <v>5.1985089754228893E-2</v>
      </c>
      <c r="Q449">
        <v>25.529525244795352</v>
      </c>
    </row>
    <row r="450" spans="1:17" x14ac:dyDescent="0.2">
      <c r="A450" s="14">
        <f t="shared" si="79"/>
        <v>35674</v>
      </c>
      <c r="B450" s="1">
        <v>9</v>
      </c>
      <c r="F450" s="34">
        <v>20.36</v>
      </c>
      <c r="G450" s="13">
        <f t="shared" si="72"/>
        <v>0</v>
      </c>
      <c r="H450" s="13">
        <f t="shared" si="73"/>
        <v>20.36</v>
      </c>
      <c r="I450" s="16">
        <f t="shared" si="80"/>
        <v>20.563472463809529</v>
      </c>
      <c r="J450" s="13">
        <f t="shared" si="74"/>
        <v>20.432115225600899</v>
      </c>
      <c r="K450" s="13">
        <f t="shared" si="75"/>
        <v>0.13135723820862921</v>
      </c>
      <c r="L450" s="13">
        <f t="shared" si="76"/>
        <v>0</v>
      </c>
      <c r="M450" s="13">
        <f t="shared" si="81"/>
        <v>0.93978315347405361</v>
      </c>
      <c r="N450" s="13">
        <f t="shared" si="77"/>
        <v>4.9260209647200515E-2</v>
      </c>
      <c r="O450" s="13">
        <f t="shared" si="78"/>
        <v>4.9260209647200515E-2</v>
      </c>
      <c r="Q450">
        <v>23.70030485621518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12.43333333</v>
      </c>
      <c r="G451" s="13">
        <f t="shared" si="72"/>
        <v>0</v>
      </c>
      <c r="H451" s="13">
        <f t="shared" si="73"/>
        <v>12.43333333</v>
      </c>
      <c r="I451" s="16">
        <f t="shared" si="80"/>
        <v>12.564690568208629</v>
      </c>
      <c r="J451" s="13">
        <f t="shared" si="74"/>
        <v>12.516288141913146</v>
      </c>
      <c r="K451" s="13">
        <f t="shared" si="75"/>
        <v>4.8402426295483636E-2</v>
      </c>
      <c r="L451" s="13">
        <f t="shared" si="76"/>
        <v>0</v>
      </c>
      <c r="M451" s="13">
        <f t="shared" si="81"/>
        <v>0.89052294382685315</v>
      </c>
      <c r="N451" s="13">
        <f t="shared" si="77"/>
        <v>4.6678158409618781E-2</v>
      </c>
      <c r="O451" s="13">
        <f t="shared" si="78"/>
        <v>4.6678158409618781E-2</v>
      </c>
      <c r="Q451">
        <v>20.329364987636229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86.626666670000006</v>
      </c>
      <c r="G452" s="13">
        <f t="shared" si="72"/>
        <v>0.58990561769609917</v>
      </c>
      <c r="H452" s="13">
        <f t="shared" si="73"/>
        <v>86.036761052303902</v>
      </c>
      <c r="I452" s="16">
        <f t="shared" si="80"/>
        <v>86.085163478599384</v>
      </c>
      <c r="J452" s="13">
        <f t="shared" si="74"/>
        <v>67.76690978781572</v>
      </c>
      <c r="K452" s="13">
        <f t="shared" si="75"/>
        <v>18.318253690783664</v>
      </c>
      <c r="L452" s="13">
        <f t="shared" si="76"/>
        <v>9.0730021544389028E-2</v>
      </c>
      <c r="M452" s="13">
        <f t="shared" si="81"/>
        <v>0.93457480696162343</v>
      </c>
      <c r="N452" s="13">
        <f t="shared" si="77"/>
        <v>4.8987205986548425E-2</v>
      </c>
      <c r="O452" s="13">
        <f t="shared" si="78"/>
        <v>0.63889282368264755</v>
      </c>
      <c r="Q452">
        <v>16.629566887056999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61.646666670000002</v>
      </c>
      <c r="G453" s="13">
        <f t="shared" si="72"/>
        <v>9.030561769609903E-2</v>
      </c>
      <c r="H453" s="13">
        <f t="shared" si="73"/>
        <v>61.556361052303906</v>
      </c>
      <c r="I453" s="16">
        <f t="shared" si="80"/>
        <v>79.783884721543174</v>
      </c>
      <c r="J453" s="13">
        <f t="shared" si="74"/>
        <v>59.739744543147346</v>
      </c>
      <c r="K453" s="13">
        <f t="shared" si="75"/>
        <v>20.044140178395828</v>
      </c>
      <c r="L453" s="13">
        <f t="shared" si="76"/>
        <v>0.1611153805357074</v>
      </c>
      <c r="M453" s="13">
        <f t="shared" si="81"/>
        <v>1.0467029815107824</v>
      </c>
      <c r="N453" s="13">
        <f t="shared" si="77"/>
        <v>5.4864580320437208E-2</v>
      </c>
      <c r="O453" s="13">
        <f t="shared" si="78"/>
        <v>0.14517019801653624</v>
      </c>
      <c r="Q453">
        <v>13.78546558338649</v>
      </c>
    </row>
    <row r="454" spans="1:17" x14ac:dyDescent="0.2">
      <c r="A454" s="14">
        <f t="shared" si="79"/>
        <v>35796</v>
      </c>
      <c r="B454" s="1">
        <v>1</v>
      </c>
      <c r="F454" s="34">
        <v>0.56000000000000005</v>
      </c>
      <c r="G454" s="13">
        <f t="shared" ref="G454:G517" si="86">IF((F454-$J$2)&gt;0,$I$2*(F454-$J$2),0)</f>
        <v>0</v>
      </c>
      <c r="H454" s="13">
        <f t="shared" ref="H454:H517" si="87">F454-G454</f>
        <v>0.56000000000000005</v>
      </c>
      <c r="I454" s="16">
        <f t="shared" si="80"/>
        <v>20.443024797860119</v>
      </c>
      <c r="J454" s="13">
        <f t="shared" ref="J454:J517" si="88">I454/SQRT(1+(I454/($K$2*(300+(25*Q454)+0.05*(Q454)^3)))^2)</f>
        <v>19.627221109783548</v>
      </c>
      <c r="K454" s="13">
        <f t="shared" ref="K454:K517" si="89">I454-J454</f>
        <v>0.81580368807657067</v>
      </c>
      <c r="L454" s="13">
        <f t="shared" ref="L454:L517" si="90">IF(K454&gt;$N$2,(K454-$N$2)/$L$2,0)</f>
        <v>0</v>
      </c>
      <c r="M454" s="13">
        <f t="shared" si="81"/>
        <v>0.99183840119034528</v>
      </c>
      <c r="N454" s="13">
        <f t="shared" ref="N454:N517" si="91">$M$2*M454</f>
        <v>5.1988767193973218E-2</v>
      </c>
      <c r="O454" s="13">
        <f t="shared" ref="O454:O517" si="92">N454+G454</f>
        <v>5.1988767193973218E-2</v>
      </c>
      <c r="Q454">
        <v>10.098050322580651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1.413333333</v>
      </c>
      <c r="G455" s="13">
        <f t="shared" si="86"/>
        <v>0</v>
      </c>
      <c r="H455" s="13">
        <f t="shared" si="87"/>
        <v>1.413333333</v>
      </c>
      <c r="I455" s="16">
        <f t="shared" ref="I455:I518" si="95">H455+K454-L454</f>
        <v>2.2291370210765704</v>
      </c>
      <c r="J455" s="13">
        <f t="shared" si="88"/>
        <v>2.2282558129148526</v>
      </c>
      <c r="K455" s="13">
        <f t="shared" si="89"/>
        <v>8.812081617177725E-4</v>
      </c>
      <c r="L455" s="13">
        <f t="shared" si="90"/>
        <v>0</v>
      </c>
      <c r="M455" s="13">
        <f t="shared" ref="M455:M518" si="96">L455+M454-N454</f>
        <v>0.939849633996372</v>
      </c>
      <c r="N455" s="13">
        <f t="shared" si="91"/>
        <v>4.9263694328166276E-2</v>
      </c>
      <c r="O455" s="13">
        <f t="shared" si="92"/>
        <v>4.9263694328166276E-2</v>
      </c>
      <c r="Q455">
        <v>11.9062129992585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3.0533333329999999</v>
      </c>
      <c r="G456" s="13">
        <f t="shared" si="86"/>
        <v>0</v>
      </c>
      <c r="H456" s="13">
        <f t="shared" si="87"/>
        <v>3.0533333329999999</v>
      </c>
      <c r="I456" s="16">
        <f t="shared" si="95"/>
        <v>3.0542145411617176</v>
      </c>
      <c r="J456" s="13">
        <f t="shared" si="88"/>
        <v>3.0527199725475498</v>
      </c>
      <c r="K456" s="13">
        <f t="shared" si="89"/>
        <v>1.4945686141678571E-3</v>
      </c>
      <c r="L456" s="13">
        <f t="shared" si="90"/>
        <v>0</v>
      </c>
      <c r="M456" s="13">
        <f t="shared" si="96"/>
        <v>0.89058593966820576</v>
      </c>
      <c r="N456" s="13">
        <f t="shared" si="91"/>
        <v>4.668146043556004E-2</v>
      </c>
      <c r="O456" s="13">
        <f t="shared" si="92"/>
        <v>4.668146043556004E-2</v>
      </c>
      <c r="Q456">
        <v>14.9336577668102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39.713333329999998</v>
      </c>
      <c r="G457" s="13">
        <f t="shared" si="86"/>
        <v>0</v>
      </c>
      <c r="H457" s="13">
        <f t="shared" si="87"/>
        <v>39.713333329999998</v>
      </c>
      <c r="I457" s="16">
        <f t="shared" si="95"/>
        <v>39.714827898614168</v>
      </c>
      <c r="J457" s="13">
        <f t="shared" si="88"/>
        <v>37.623316746350739</v>
      </c>
      <c r="K457" s="13">
        <f t="shared" si="89"/>
        <v>2.0915111522634291</v>
      </c>
      <c r="L457" s="13">
        <f t="shared" si="90"/>
        <v>0</v>
      </c>
      <c r="M457" s="13">
        <f t="shared" si="96"/>
        <v>0.84390447923264578</v>
      </c>
      <c r="N457" s="13">
        <f t="shared" si="91"/>
        <v>4.4234578387086859E-2</v>
      </c>
      <c r="O457" s="13">
        <f t="shared" si="92"/>
        <v>4.4234578387086859E-2</v>
      </c>
      <c r="Q457">
        <v>17.578492517083749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19.62</v>
      </c>
      <c r="G458" s="13">
        <f t="shared" si="86"/>
        <v>0</v>
      </c>
      <c r="H458" s="13">
        <f t="shared" si="87"/>
        <v>19.62</v>
      </c>
      <c r="I458" s="16">
        <f t="shared" si="95"/>
        <v>21.71151115226343</v>
      </c>
      <c r="J458" s="13">
        <f t="shared" si="88"/>
        <v>21.322116362905913</v>
      </c>
      <c r="K458" s="13">
        <f t="shared" si="89"/>
        <v>0.38939478935751737</v>
      </c>
      <c r="L458" s="13">
        <f t="shared" si="90"/>
        <v>0</v>
      </c>
      <c r="M458" s="13">
        <f t="shared" si="96"/>
        <v>0.79966990084555889</v>
      </c>
      <c r="N458" s="13">
        <f t="shared" si="91"/>
        <v>4.1915953503305528E-2</v>
      </c>
      <c r="O458" s="13">
        <f t="shared" si="92"/>
        <v>4.1915953503305528E-2</v>
      </c>
      <c r="Q458">
        <v>17.037594351969648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47.986666669999998</v>
      </c>
      <c r="G459" s="13">
        <f t="shared" si="86"/>
        <v>0</v>
      </c>
      <c r="H459" s="13">
        <f t="shared" si="87"/>
        <v>47.986666669999998</v>
      </c>
      <c r="I459" s="16">
        <f t="shared" si="95"/>
        <v>48.376061459357516</v>
      </c>
      <c r="J459" s="13">
        <f t="shared" si="88"/>
        <v>45.823712371799829</v>
      </c>
      <c r="K459" s="13">
        <f t="shared" si="89"/>
        <v>2.5523490875576869</v>
      </c>
      <c r="L459" s="13">
        <f t="shared" si="90"/>
        <v>0</v>
      </c>
      <c r="M459" s="13">
        <f t="shared" si="96"/>
        <v>0.75775394734225332</v>
      </c>
      <c r="N459" s="13">
        <f t="shared" si="91"/>
        <v>3.9718862983537932E-2</v>
      </c>
      <c r="O459" s="13">
        <f t="shared" si="92"/>
        <v>3.9718862983537932E-2</v>
      </c>
      <c r="Q459">
        <v>20.352262458695069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45.306666669999998</v>
      </c>
      <c r="G460" s="13">
        <f t="shared" si="86"/>
        <v>0</v>
      </c>
      <c r="H460" s="13">
        <f t="shared" si="87"/>
        <v>45.306666669999998</v>
      </c>
      <c r="I460" s="16">
        <f t="shared" si="95"/>
        <v>47.859015757557685</v>
      </c>
      <c r="J460" s="13">
        <f t="shared" si="88"/>
        <v>46.381868408274315</v>
      </c>
      <c r="K460" s="13">
        <f t="shared" si="89"/>
        <v>1.4771473492833707</v>
      </c>
      <c r="L460" s="13">
        <f t="shared" si="90"/>
        <v>0</v>
      </c>
      <c r="M460" s="13">
        <f t="shared" si="96"/>
        <v>0.71803508435871544</v>
      </c>
      <c r="N460" s="13">
        <f t="shared" si="91"/>
        <v>3.7636936413259686E-2</v>
      </c>
      <c r="O460" s="13">
        <f t="shared" si="92"/>
        <v>3.7636936413259686E-2</v>
      </c>
      <c r="Q460">
        <v>24.24837717202081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2.2733333330000001</v>
      </c>
      <c r="G461" s="13">
        <f t="shared" si="86"/>
        <v>0</v>
      </c>
      <c r="H461" s="13">
        <f t="shared" si="87"/>
        <v>2.2733333330000001</v>
      </c>
      <c r="I461" s="16">
        <f t="shared" si="95"/>
        <v>3.7504806822833707</v>
      </c>
      <c r="J461" s="13">
        <f t="shared" si="88"/>
        <v>3.7498937201809648</v>
      </c>
      <c r="K461" s="13">
        <f t="shared" si="89"/>
        <v>5.8696210240594127E-4</v>
      </c>
      <c r="L461" s="13">
        <f t="shared" si="90"/>
        <v>0</v>
      </c>
      <c r="M461" s="13">
        <f t="shared" si="96"/>
        <v>0.68039814794545572</v>
      </c>
      <c r="N461" s="13">
        <f t="shared" si="91"/>
        <v>3.5664137293226608E-2</v>
      </c>
      <c r="O461" s="13">
        <f t="shared" si="92"/>
        <v>3.5664137293226608E-2</v>
      </c>
      <c r="Q461">
        <v>25.96283619354838</v>
      </c>
    </row>
    <row r="462" spans="1:17" x14ac:dyDescent="0.2">
      <c r="A462" s="14">
        <f t="shared" si="93"/>
        <v>36039</v>
      </c>
      <c r="B462" s="1">
        <v>9</v>
      </c>
      <c r="F462" s="34">
        <v>4.88</v>
      </c>
      <c r="G462" s="13">
        <f t="shared" si="86"/>
        <v>0</v>
      </c>
      <c r="H462" s="13">
        <f t="shared" si="87"/>
        <v>4.88</v>
      </c>
      <c r="I462" s="16">
        <f t="shared" si="95"/>
        <v>4.8805869621024058</v>
      </c>
      <c r="J462" s="13">
        <f t="shared" si="88"/>
        <v>4.8777903630047543</v>
      </c>
      <c r="K462" s="13">
        <f t="shared" si="89"/>
        <v>2.7965990976515087E-3</v>
      </c>
      <c r="L462" s="13">
        <f t="shared" si="90"/>
        <v>0</v>
      </c>
      <c r="M462" s="13">
        <f t="shared" si="96"/>
        <v>0.64473401065222913</v>
      </c>
      <c r="N462" s="13">
        <f t="shared" si="91"/>
        <v>3.3794745536780968E-2</v>
      </c>
      <c r="O462" s="13">
        <f t="shared" si="92"/>
        <v>3.3794745536780968E-2</v>
      </c>
      <c r="Q462">
        <v>20.46493943510805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6.6666670000000003E-3</v>
      </c>
      <c r="G463" s="13">
        <f t="shared" si="86"/>
        <v>0</v>
      </c>
      <c r="H463" s="13">
        <f t="shared" si="87"/>
        <v>6.6666670000000003E-3</v>
      </c>
      <c r="I463" s="16">
        <f t="shared" si="95"/>
        <v>9.4632660976515098E-3</v>
      </c>
      <c r="J463" s="13">
        <f t="shared" si="88"/>
        <v>9.4632660771856534E-3</v>
      </c>
      <c r="K463" s="13">
        <f t="shared" si="89"/>
        <v>2.0465856440110564E-11</v>
      </c>
      <c r="L463" s="13">
        <f t="shared" si="90"/>
        <v>0</v>
      </c>
      <c r="M463" s="13">
        <f t="shared" si="96"/>
        <v>0.61093926511544816</v>
      </c>
      <c r="N463" s="13">
        <f t="shared" si="91"/>
        <v>3.2023340884588948E-2</v>
      </c>
      <c r="O463" s="13">
        <f t="shared" si="92"/>
        <v>3.2023340884588948E-2</v>
      </c>
      <c r="Q463">
        <v>20.443489686776989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0.43333333299999999</v>
      </c>
      <c r="G464" s="13">
        <f t="shared" si="86"/>
        <v>0</v>
      </c>
      <c r="H464" s="13">
        <f t="shared" si="87"/>
        <v>0.43333333299999999</v>
      </c>
      <c r="I464" s="16">
        <f t="shared" si="95"/>
        <v>0.43333333302046584</v>
      </c>
      <c r="J464" s="13">
        <f t="shared" si="88"/>
        <v>0.4333300924595675</v>
      </c>
      <c r="K464" s="13">
        <f t="shared" si="89"/>
        <v>3.2405608983432366E-6</v>
      </c>
      <c r="L464" s="13">
        <f t="shared" si="90"/>
        <v>0</v>
      </c>
      <c r="M464" s="13">
        <f t="shared" si="96"/>
        <v>0.57891592423085925</v>
      </c>
      <c r="N464" s="13">
        <f t="shared" si="91"/>
        <v>3.0344787188720669E-2</v>
      </c>
      <c r="O464" s="13">
        <f t="shared" si="92"/>
        <v>3.0344787188720669E-2</v>
      </c>
      <c r="Q464">
        <v>16.90626778138272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0.85333333300000003</v>
      </c>
      <c r="G465" s="13">
        <f t="shared" si="86"/>
        <v>0</v>
      </c>
      <c r="H465" s="13">
        <f t="shared" si="87"/>
        <v>0.85333333300000003</v>
      </c>
      <c r="I465" s="16">
        <f t="shared" si="95"/>
        <v>0.85333657356089843</v>
      </c>
      <c r="J465" s="13">
        <f t="shared" si="88"/>
        <v>0.85328548700181062</v>
      </c>
      <c r="K465" s="13">
        <f t="shared" si="89"/>
        <v>5.1086559087809569E-5</v>
      </c>
      <c r="L465" s="13">
        <f t="shared" si="90"/>
        <v>0</v>
      </c>
      <c r="M465" s="13">
        <f t="shared" si="96"/>
        <v>0.54857113704213856</v>
      </c>
      <c r="N465" s="13">
        <f t="shared" si="91"/>
        <v>2.8754217520504825E-2</v>
      </c>
      <c r="O465" s="13">
        <f t="shared" si="92"/>
        <v>2.8754217520504825E-2</v>
      </c>
      <c r="Q465">
        <v>11.66732588647705</v>
      </c>
    </row>
    <row r="466" spans="1:17" x14ac:dyDescent="0.2">
      <c r="A466" s="14">
        <f t="shared" si="93"/>
        <v>36161</v>
      </c>
      <c r="B466" s="1">
        <v>1</v>
      </c>
      <c r="F466" s="34">
        <v>0.453333333</v>
      </c>
      <c r="G466" s="13">
        <f t="shared" si="86"/>
        <v>0</v>
      </c>
      <c r="H466" s="13">
        <f t="shared" si="87"/>
        <v>0.453333333</v>
      </c>
      <c r="I466" s="16">
        <f t="shared" si="95"/>
        <v>0.45338441955908781</v>
      </c>
      <c r="J466" s="13">
        <f t="shared" si="88"/>
        <v>0.45337507670683647</v>
      </c>
      <c r="K466" s="13">
        <f t="shared" si="89"/>
        <v>9.3428522513483436E-6</v>
      </c>
      <c r="L466" s="13">
        <f t="shared" si="90"/>
        <v>0</v>
      </c>
      <c r="M466" s="13">
        <f t="shared" si="96"/>
        <v>0.51981691952163378</v>
      </c>
      <c r="N466" s="13">
        <f t="shared" si="91"/>
        <v>2.7247020058978531E-2</v>
      </c>
      <c r="O466" s="13">
        <f t="shared" si="92"/>
        <v>2.7247020058978531E-2</v>
      </c>
      <c r="Q466">
        <v>10.19251219163082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26.36</v>
      </c>
      <c r="G467" s="13">
        <f t="shared" si="86"/>
        <v>0</v>
      </c>
      <c r="H467" s="13">
        <f t="shared" si="87"/>
        <v>26.36</v>
      </c>
      <c r="I467" s="16">
        <f t="shared" si="95"/>
        <v>26.360009342852251</v>
      </c>
      <c r="J467" s="13">
        <f t="shared" si="88"/>
        <v>24.660128333614679</v>
      </c>
      <c r="K467" s="13">
        <f t="shared" si="89"/>
        <v>1.699881009237572</v>
      </c>
      <c r="L467" s="13">
        <f t="shared" si="90"/>
        <v>0</v>
      </c>
      <c r="M467" s="13">
        <f t="shared" si="96"/>
        <v>0.49256989946265523</v>
      </c>
      <c r="N467" s="13">
        <f t="shared" si="91"/>
        <v>2.5818824719016184E-2</v>
      </c>
      <c r="O467" s="13">
        <f t="shared" si="92"/>
        <v>2.5818824719016184E-2</v>
      </c>
      <c r="Q467">
        <v>10.01729222258065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19.786666669999999</v>
      </c>
      <c r="G468" s="13">
        <f t="shared" si="86"/>
        <v>0</v>
      </c>
      <c r="H468" s="13">
        <f t="shared" si="87"/>
        <v>19.786666669999999</v>
      </c>
      <c r="I468" s="16">
        <f t="shared" si="95"/>
        <v>21.486547679237571</v>
      </c>
      <c r="J468" s="13">
        <f t="shared" si="88"/>
        <v>20.81570708216907</v>
      </c>
      <c r="K468" s="13">
        <f t="shared" si="89"/>
        <v>0.67084059706850141</v>
      </c>
      <c r="L468" s="13">
        <f t="shared" si="90"/>
        <v>0</v>
      </c>
      <c r="M468" s="13">
        <f t="shared" si="96"/>
        <v>0.46675107474363903</v>
      </c>
      <c r="N468" s="13">
        <f t="shared" si="91"/>
        <v>2.4465490480366017E-2</v>
      </c>
      <c r="O468" s="13">
        <f t="shared" si="92"/>
        <v>2.4465490480366017E-2</v>
      </c>
      <c r="Q468">
        <v>12.753019125687331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56.686666670000001</v>
      </c>
      <c r="G469" s="13">
        <f t="shared" si="86"/>
        <v>0</v>
      </c>
      <c r="H469" s="13">
        <f t="shared" si="87"/>
        <v>56.686666670000001</v>
      </c>
      <c r="I469" s="16">
        <f t="shared" si="95"/>
        <v>57.357507267068499</v>
      </c>
      <c r="J469" s="13">
        <f t="shared" si="88"/>
        <v>47.636462925461913</v>
      </c>
      <c r="K469" s="13">
        <f t="shared" si="89"/>
        <v>9.7210443416065857</v>
      </c>
      <c r="L469" s="13">
        <f t="shared" si="90"/>
        <v>0</v>
      </c>
      <c r="M469" s="13">
        <f t="shared" si="96"/>
        <v>0.44228558426327302</v>
      </c>
      <c r="N469" s="13">
        <f t="shared" si="91"/>
        <v>2.3183093380855026E-2</v>
      </c>
      <c r="O469" s="13">
        <f t="shared" si="92"/>
        <v>2.3183093380855026E-2</v>
      </c>
      <c r="Q469">
        <v>13.02296944970154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8.4666666670000001</v>
      </c>
      <c r="G470" s="13">
        <f t="shared" si="86"/>
        <v>0</v>
      </c>
      <c r="H470" s="13">
        <f t="shared" si="87"/>
        <v>8.4666666670000001</v>
      </c>
      <c r="I470" s="16">
        <f t="shared" si="95"/>
        <v>18.187711008606584</v>
      </c>
      <c r="J470" s="13">
        <f t="shared" si="88"/>
        <v>17.922176729780425</v>
      </c>
      <c r="K470" s="13">
        <f t="shared" si="89"/>
        <v>0.26553427882615921</v>
      </c>
      <c r="L470" s="13">
        <f t="shared" si="90"/>
        <v>0</v>
      </c>
      <c r="M470" s="13">
        <f t="shared" si="96"/>
        <v>0.41910249088241802</v>
      </c>
      <c r="N470" s="13">
        <f t="shared" si="91"/>
        <v>2.1967915138948958E-2</v>
      </c>
      <c r="O470" s="13">
        <f t="shared" si="92"/>
        <v>2.1967915138948958E-2</v>
      </c>
      <c r="Q470">
        <v>16.017545919123322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6.7733333330000001</v>
      </c>
      <c r="G471" s="13">
        <f t="shared" si="86"/>
        <v>0</v>
      </c>
      <c r="H471" s="13">
        <f t="shared" si="87"/>
        <v>6.7733333330000001</v>
      </c>
      <c r="I471" s="16">
        <f t="shared" si="95"/>
        <v>7.0388676118261593</v>
      </c>
      <c r="J471" s="13">
        <f t="shared" si="88"/>
        <v>7.0306380300693885</v>
      </c>
      <c r="K471" s="13">
        <f t="shared" si="89"/>
        <v>8.2295817567707985E-3</v>
      </c>
      <c r="L471" s="13">
        <f t="shared" si="90"/>
        <v>0</v>
      </c>
      <c r="M471" s="13">
        <f t="shared" si="96"/>
        <v>0.39713457574346905</v>
      </c>
      <c r="N471" s="13">
        <f t="shared" si="91"/>
        <v>2.0816432372678648E-2</v>
      </c>
      <c r="O471" s="13">
        <f t="shared" si="92"/>
        <v>2.0816432372678648E-2</v>
      </c>
      <c r="Q471">
        <v>20.594294024513239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63.84</v>
      </c>
      <c r="G472" s="13">
        <f t="shared" si="86"/>
        <v>0.13417228429609906</v>
      </c>
      <c r="H472" s="13">
        <f t="shared" si="87"/>
        <v>63.705827715703904</v>
      </c>
      <c r="I472" s="16">
        <f t="shared" si="95"/>
        <v>63.714057297460677</v>
      </c>
      <c r="J472" s="13">
        <f t="shared" si="88"/>
        <v>60.755405607162082</v>
      </c>
      <c r="K472" s="13">
        <f t="shared" si="89"/>
        <v>2.9586516902985949</v>
      </c>
      <c r="L472" s="13">
        <f t="shared" si="90"/>
        <v>0</v>
      </c>
      <c r="M472" s="13">
        <f t="shared" si="96"/>
        <v>0.37631814337079039</v>
      </c>
      <c r="N472" s="13">
        <f t="shared" si="91"/>
        <v>1.972530638367332E-2</v>
      </c>
      <c r="O472" s="13">
        <f t="shared" si="92"/>
        <v>0.15389759067977238</v>
      </c>
      <c r="Q472">
        <v>25.248014193548389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48.40666667</v>
      </c>
      <c r="G473" s="13">
        <f t="shared" si="86"/>
        <v>0</v>
      </c>
      <c r="H473" s="13">
        <f t="shared" si="87"/>
        <v>48.40666667</v>
      </c>
      <c r="I473" s="16">
        <f t="shared" si="95"/>
        <v>51.365318360298595</v>
      </c>
      <c r="J473" s="13">
        <f t="shared" si="88"/>
        <v>49.361047424244781</v>
      </c>
      <c r="K473" s="13">
        <f t="shared" si="89"/>
        <v>2.004270936053814</v>
      </c>
      <c r="L473" s="13">
        <f t="shared" si="90"/>
        <v>0</v>
      </c>
      <c r="M473" s="13">
        <f t="shared" si="96"/>
        <v>0.35659283698711708</v>
      </c>
      <c r="N473" s="13">
        <f t="shared" si="91"/>
        <v>1.8691373476679755E-2</v>
      </c>
      <c r="O473" s="13">
        <f t="shared" si="92"/>
        <v>1.8691373476679755E-2</v>
      </c>
      <c r="Q473">
        <v>23.493214324470081</v>
      </c>
    </row>
    <row r="474" spans="1:17" x14ac:dyDescent="0.2">
      <c r="A474" s="14">
        <f t="shared" si="93"/>
        <v>36404</v>
      </c>
      <c r="B474" s="1">
        <v>9</v>
      </c>
      <c r="F474" s="34">
        <v>14.17333333</v>
      </c>
      <c r="G474" s="13">
        <f t="shared" si="86"/>
        <v>0</v>
      </c>
      <c r="H474" s="13">
        <f t="shared" si="87"/>
        <v>14.17333333</v>
      </c>
      <c r="I474" s="16">
        <f t="shared" si="95"/>
        <v>16.177604266053812</v>
      </c>
      <c r="J474" s="13">
        <f t="shared" si="88"/>
        <v>16.079915346460766</v>
      </c>
      <c r="K474" s="13">
        <f t="shared" si="89"/>
        <v>9.7688919593046819E-2</v>
      </c>
      <c r="L474" s="13">
        <f t="shared" si="90"/>
        <v>0</v>
      </c>
      <c r="M474" s="13">
        <f t="shared" si="96"/>
        <v>0.33790146351043732</v>
      </c>
      <c r="N474" s="13">
        <f t="shared" si="91"/>
        <v>1.7711635786499091E-2</v>
      </c>
      <c r="O474" s="13">
        <f t="shared" si="92"/>
        <v>1.7711635786499091E-2</v>
      </c>
      <c r="Q474">
        <v>20.701310586356879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34.27333333</v>
      </c>
      <c r="G475" s="13">
        <f t="shared" si="86"/>
        <v>0</v>
      </c>
      <c r="H475" s="13">
        <f t="shared" si="87"/>
        <v>34.27333333</v>
      </c>
      <c r="I475" s="16">
        <f t="shared" si="95"/>
        <v>34.371022249593047</v>
      </c>
      <c r="J475" s="13">
        <f t="shared" si="88"/>
        <v>33.212938603404758</v>
      </c>
      <c r="K475" s="13">
        <f t="shared" si="89"/>
        <v>1.1580836461882882</v>
      </c>
      <c r="L475" s="13">
        <f t="shared" si="90"/>
        <v>0</v>
      </c>
      <c r="M475" s="13">
        <f t="shared" si="96"/>
        <v>0.32018982772393823</v>
      </c>
      <c r="N475" s="13">
        <f t="shared" si="91"/>
        <v>1.678325258574416E-2</v>
      </c>
      <c r="O475" s="13">
        <f t="shared" si="92"/>
        <v>1.678325258574416E-2</v>
      </c>
      <c r="Q475">
        <v>18.90492108591776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3.846666667</v>
      </c>
      <c r="G476" s="13">
        <f t="shared" si="86"/>
        <v>0</v>
      </c>
      <c r="H476" s="13">
        <f t="shared" si="87"/>
        <v>3.846666667</v>
      </c>
      <c r="I476" s="16">
        <f t="shared" si="95"/>
        <v>5.0047503131882882</v>
      </c>
      <c r="J476" s="13">
        <f t="shared" si="88"/>
        <v>4.9980838843599686</v>
      </c>
      <c r="K476" s="13">
        <f t="shared" si="89"/>
        <v>6.6664288283195816E-3</v>
      </c>
      <c r="L476" s="13">
        <f t="shared" si="90"/>
        <v>0</v>
      </c>
      <c r="M476" s="13">
        <f t="shared" si="96"/>
        <v>0.30340657513819408</v>
      </c>
      <c r="N476" s="13">
        <f t="shared" si="91"/>
        <v>1.5903532048214326E-2</v>
      </c>
      <c r="O476" s="13">
        <f t="shared" si="92"/>
        <v>1.5903532048214326E-2</v>
      </c>
      <c r="Q476">
        <v>14.826451610881801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30.266666669999999</v>
      </c>
      <c r="G477" s="13">
        <f t="shared" si="86"/>
        <v>0</v>
      </c>
      <c r="H477" s="13">
        <f t="shared" si="87"/>
        <v>30.266666669999999</v>
      </c>
      <c r="I477" s="16">
        <f t="shared" si="95"/>
        <v>30.273333098828317</v>
      </c>
      <c r="J477" s="13">
        <f t="shared" si="88"/>
        <v>28.246131706167063</v>
      </c>
      <c r="K477" s="13">
        <f t="shared" si="89"/>
        <v>2.0272013926612544</v>
      </c>
      <c r="L477" s="13">
        <f t="shared" si="90"/>
        <v>0</v>
      </c>
      <c r="M477" s="13">
        <f t="shared" si="96"/>
        <v>0.28750304308997976</v>
      </c>
      <c r="N477" s="13">
        <f t="shared" si="91"/>
        <v>1.5069923444005996E-2</v>
      </c>
      <c r="O477" s="13">
        <f t="shared" si="92"/>
        <v>1.5069923444005996E-2</v>
      </c>
      <c r="Q477">
        <v>11.766892340903221</v>
      </c>
    </row>
    <row r="478" spans="1:17" x14ac:dyDescent="0.2">
      <c r="A478" s="14">
        <f t="shared" si="93"/>
        <v>36526</v>
      </c>
      <c r="B478" s="1">
        <v>1</v>
      </c>
      <c r="F478" s="34">
        <v>61.56</v>
      </c>
      <c r="G478" s="13">
        <f t="shared" si="86"/>
        <v>8.8572284296099049E-2</v>
      </c>
      <c r="H478" s="13">
        <f t="shared" si="87"/>
        <v>61.471427715703904</v>
      </c>
      <c r="I478" s="16">
        <f t="shared" si="95"/>
        <v>63.498629108365158</v>
      </c>
      <c r="J478" s="13">
        <f t="shared" si="88"/>
        <v>49.358664610357664</v>
      </c>
      <c r="K478" s="13">
        <f t="shared" si="89"/>
        <v>14.139964498007494</v>
      </c>
      <c r="L478" s="13">
        <f t="shared" si="90"/>
        <v>0</v>
      </c>
      <c r="M478" s="13">
        <f t="shared" si="96"/>
        <v>0.27243311964597378</v>
      </c>
      <c r="N478" s="13">
        <f t="shared" si="91"/>
        <v>1.4280009743728657E-2</v>
      </c>
      <c r="O478" s="13">
        <f t="shared" si="92"/>
        <v>0.10285229403982771</v>
      </c>
      <c r="Q478">
        <v>11.757312622580651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33.746666670000003</v>
      </c>
      <c r="G479" s="13">
        <f t="shared" si="86"/>
        <v>0</v>
      </c>
      <c r="H479" s="13">
        <f t="shared" si="87"/>
        <v>33.746666670000003</v>
      </c>
      <c r="I479" s="16">
        <f t="shared" si="95"/>
        <v>47.886631168007497</v>
      </c>
      <c r="J479" s="13">
        <f t="shared" si="88"/>
        <v>41.635426419077142</v>
      </c>
      <c r="K479" s="13">
        <f t="shared" si="89"/>
        <v>6.2512047489303555</v>
      </c>
      <c r="L479" s="13">
        <f t="shared" si="90"/>
        <v>0</v>
      </c>
      <c r="M479" s="13">
        <f t="shared" si="96"/>
        <v>0.2581531099022451</v>
      </c>
      <c r="N479" s="13">
        <f t="shared" si="91"/>
        <v>1.3531500610382543E-2</v>
      </c>
      <c r="O479" s="13">
        <f t="shared" si="92"/>
        <v>1.3531500610382543E-2</v>
      </c>
      <c r="Q479">
        <v>12.809050692797641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80.253333330000004</v>
      </c>
      <c r="G480" s="13">
        <f t="shared" si="86"/>
        <v>0.4624389508960991</v>
      </c>
      <c r="H480" s="13">
        <f t="shared" si="87"/>
        <v>79.790894379103904</v>
      </c>
      <c r="I480" s="16">
        <f t="shared" si="95"/>
        <v>86.042099128034266</v>
      </c>
      <c r="J480" s="13">
        <f t="shared" si="88"/>
        <v>62.10586578649832</v>
      </c>
      <c r="K480" s="13">
        <f t="shared" si="89"/>
        <v>23.936233341535946</v>
      </c>
      <c r="L480" s="13">
        <f t="shared" si="90"/>
        <v>0.31984330179910936</v>
      </c>
      <c r="M480" s="13">
        <f t="shared" si="96"/>
        <v>0.56446491109097197</v>
      </c>
      <c r="N480" s="13">
        <f t="shared" si="91"/>
        <v>2.9587314643853488E-2</v>
      </c>
      <c r="O480" s="13">
        <f t="shared" si="92"/>
        <v>0.4920262655399526</v>
      </c>
      <c r="Q480">
        <v>13.722261032125139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43.873333330000001</v>
      </c>
      <c r="G481" s="13">
        <f t="shared" si="86"/>
        <v>0</v>
      </c>
      <c r="H481" s="13">
        <f t="shared" si="87"/>
        <v>43.873333330000001</v>
      </c>
      <c r="I481" s="16">
        <f t="shared" si="95"/>
        <v>67.489723369736836</v>
      </c>
      <c r="J481" s="13">
        <f t="shared" si="88"/>
        <v>54.689714162556804</v>
      </c>
      <c r="K481" s="13">
        <f t="shared" si="89"/>
        <v>12.800009207180032</v>
      </c>
      <c r="L481" s="13">
        <f t="shared" si="90"/>
        <v>0</v>
      </c>
      <c r="M481" s="13">
        <f t="shared" si="96"/>
        <v>0.53487759644711852</v>
      </c>
      <c r="N481" s="13">
        <f t="shared" si="91"/>
        <v>2.8036449088468592E-2</v>
      </c>
      <c r="O481" s="13">
        <f t="shared" si="92"/>
        <v>2.8036449088468592E-2</v>
      </c>
      <c r="Q481">
        <v>14.29104698178471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6.3</v>
      </c>
      <c r="G482" s="13">
        <f t="shared" si="86"/>
        <v>0</v>
      </c>
      <c r="H482" s="13">
        <f t="shared" si="87"/>
        <v>6.3</v>
      </c>
      <c r="I482" s="16">
        <f t="shared" si="95"/>
        <v>19.100009207180033</v>
      </c>
      <c r="J482" s="13">
        <f t="shared" si="88"/>
        <v>18.871023355215947</v>
      </c>
      <c r="K482" s="13">
        <f t="shared" si="89"/>
        <v>0.22898585196408661</v>
      </c>
      <c r="L482" s="13">
        <f t="shared" si="90"/>
        <v>0</v>
      </c>
      <c r="M482" s="13">
        <f t="shared" si="96"/>
        <v>0.50684114735864993</v>
      </c>
      <c r="N482" s="13">
        <f t="shared" si="91"/>
        <v>2.6566874586355371E-2</v>
      </c>
      <c r="O482" s="13">
        <f t="shared" si="92"/>
        <v>2.6566874586355371E-2</v>
      </c>
      <c r="Q482">
        <v>18.139726962844811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38.14</v>
      </c>
      <c r="G483" s="13">
        <f t="shared" si="86"/>
        <v>0</v>
      </c>
      <c r="H483" s="13">
        <f t="shared" si="87"/>
        <v>38.14</v>
      </c>
      <c r="I483" s="16">
        <f t="shared" si="95"/>
        <v>38.368985851964084</v>
      </c>
      <c r="J483" s="13">
        <f t="shared" si="88"/>
        <v>37.248036338024093</v>
      </c>
      <c r="K483" s="13">
        <f t="shared" si="89"/>
        <v>1.1209495139399905</v>
      </c>
      <c r="L483" s="13">
        <f t="shared" si="90"/>
        <v>0</v>
      </c>
      <c r="M483" s="13">
        <f t="shared" si="96"/>
        <v>0.48027427277229456</v>
      </c>
      <c r="N483" s="13">
        <f t="shared" si="91"/>
        <v>2.517433013931248E-2</v>
      </c>
      <c r="O483" s="13">
        <f t="shared" si="92"/>
        <v>2.517433013931248E-2</v>
      </c>
      <c r="Q483">
        <v>21.515630332532581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44.846666669999998</v>
      </c>
      <c r="G484" s="13">
        <f t="shared" si="86"/>
        <v>0</v>
      </c>
      <c r="H484" s="13">
        <f t="shared" si="87"/>
        <v>44.846666669999998</v>
      </c>
      <c r="I484" s="16">
        <f t="shared" si="95"/>
        <v>45.967616183939988</v>
      </c>
      <c r="J484" s="13">
        <f t="shared" si="88"/>
        <v>44.566723249197999</v>
      </c>
      <c r="K484" s="13">
        <f t="shared" si="89"/>
        <v>1.4008929347419894</v>
      </c>
      <c r="L484" s="13">
        <f t="shared" si="90"/>
        <v>0</v>
      </c>
      <c r="M484" s="13">
        <f t="shared" si="96"/>
        <v>0.45509994263298209</v>
      </c>
      <c r="N484" s="13">
        <f t="shared" si="91"/>
        <v>2.3854778096049974E-2</v>
      </c>
      <c r="O484" s="13">
        <f t="shared" si="92"/>
        <v>2.3854778096049974E-2</v>
      </c>
      <c r="Q484">
        <v>23.767283630144501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33.286666670000002</v>
      </c>
      <c r="G485" s="13">
        <f t="shared" si="86"/>
        <v>0</v>
      </c>
      <c r="H485" s="13">
        <f t="shared" si="87"/>
        <v>33.286666670000002</v>
      </c>
      <c r="I485" s="16">
        <f t="shared" si="95"/>
        <v>34.687559604741992</v>
      </c>
      <c r="J485" s="13">
        <f t="shared" si="88"/>
        <v>34.192572300943141</v>
      </c>
      <c r="K485" s="13">
        <f t="shared" si="89"/>
        <v>0.49498730379885103</v>
      </c>
      <c r="L485" s="13">
        <f t="shared" si="90"/>
        <v>0</v>
      </c>
      <c r="M485" s="13">
        <f t="shared" si="96"/>
        <v>0.43124516453693212</v>
      </c>
      <c r="N485" s="13">
        <f t="shared" si="91"/>
        <v>2.260439244511022E-2</v>
      </c>
      <c r="O485" s="13">
        <f t="shared" si="92"/>
        <v>2.260439244511022E-2</v>
      </c>
      <c r="Q485">
        <v>25.34811419354838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39.659999999999997</v>
      </c>
      <c r="G486" s="13">
        <f t="shared" si="86"/>
        <v>0</v>
      </c>
      <c r="H486" s="13">
        <f t="shared" si="87"/>
        <v>39.659999999999997</v>
      </c>
      <c r="I486" s="16">
        <f t="shared" si="95"/>
        <v>40.154987303798848</v>
      </c>
      <c r="J486" s="13">
        <f t="shared" si="88"/>
        <v>38.944431730470008</v>
      </c>
      <c r="K486" s="13">
        <f t="shared" si="89"/>
        <v>1.2105555733288398</v>
      </c>
      <c r="L486" s="13">
        <f t="shared" si="90"/>
        <v>0</v>
      </c>
      <c r="M486" s="13">
        <f t="shared" si="96"/>
        <v>0.40864077209182192</v>
      </c>
      <c r="N486" s="13">
        <f t="shared" si="91"/>
        <v>2.1419547721433795E-2</v>
      </c>
      <c r="O486" s="13">
        <f t="shared" si="92"/>
        <v>2.1419547721433795E-2</v>
      </c>
      <c r="Q486">
        <v>21.927059416306289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59.34</v>
      </c>
      <c r="G487" s="13">
        <f t="shared" si="86"/>
        <v>4.4172284296099068E-2</v>
      </c>
      <c r="H487" s="13">
        <f t="shared" si="87"/>
        <v>59.295827715703908</v>
      </c>
      <c r="I487" s="16">
        <f t="shared" si="95"/>
        <v>60.506383289032748</v>
      </c>
      <c r="J487" s="13">
        <f t="shared" si="88"/>
        <v>55.795729682181204</v>
      </c>
      <c r="K487" s="13">
        <f t="shared" si="89"/>
        <v>4.7106536068515439</v>
      </c>
      <c r="L487" s="13">
        <f t="shared" si="90"/>
        <v>0</v>
      </c>
      <c r="M487" s="13">
        <f t="shared" si="96"/>
        <v>0.38722122437038814</v>
      </c>
      <c r="N487" s="13">
        <f t="shared" si="91"/>
        <v>2.0296808494405107E-2</v>
      </c>
      <c r="O487" s="13">
        <f t="shared" si="92"/>
        <v>6.4469092790504168E-2</v>
      </c>
      <c r="Q487">
        <v>20.477181425552232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2.306666667</v>
      </c>
      <c r="G488" s="13">
        <f t="shared" si="86"/>
        <v>0</v>
      </c>
      <c r="H488" s="13">
        <f t="shared" si="87"/>
        <v>2.306666667</v>
      </c>
      <c r="I488" s="16">
        <f t="shared" si="95"/>
        <v>7.0173202738515439</v>
      </c>
      <c r="J488" s="13">
        <f t="shared" si="88"/>
        <v>7.0035298962410879</v>
      </c>
      <c r="K488" s="13">
        <f t="shared" si="89"/>
        <v>1.3790377610455984E-2</v>
      </c>
      <c r="L488" s="13">
        <f t="shared" si="90"/>
        <v>0</v>
      </c>
      <c r="M488" s="13">
        <f t="shared" si="96"/>
        <v>0.36692441587598301</v>
      </c>
      <c r="N488" s="13">
        <f t="shared" si="91"/>
        <v>1.923291940689862E-2</v>
      </c>
      <c r="O488" s="13">
        <f t="shared" si="92"/>
        <v>1.923291940689862E-2</v>
      </c>
      <c r="Q488">
        <v>16.87052377267343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49.68</v>
      </c>
      <c r="G489" s="13">
        <f t="shared" si="86"/>
        <v>0</v>
      </c>
      <c r="H489" s="13">
        <f t="shared" si="87"/>
        <v>49.68</v>
      </c>
      <c r="I489" s="16">
        <f t="shared" si="95"/>
        <v>49.693790377610455</v>
      </c>
      <c r="J489" s="13">
        <f t="shared" si="88"/>
        <v>41.141797128492961</v>
      </c>
      <c r="K489" s="13">
        <f t="shared" si="89"/>
        <v>8.5519932491174941</v>
      </c>
      <c r="L489" s="13">
        <f t="shared" si="90"/>
        <v>0</v>
      </c>
      <c r="M489" s="13">
        <f t="shared" si="96"/>
        <v>0.34769149646908437</v>
      </c>
      <c r="N489" s="13">
        <f t="shared" si="91"/>
        <v>1.8224795736444151E-2</v>
      </c>
      <c r="O489" s="13">
        <f t="shared" si="92"/>
        <v>1.8224795736444151E-2</v>
      </c>
      <c r="Q489">
        <v>10.759555622580651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91.593333329999993</v>
      </c>
      <c r="G490" s="13">
        <f t="shared" si="86"/>
        <v>0.68923895089609888</v>
      </c>
      <c r="H490" s="13">
        <f t="shared" si="87"/>
        <v>90.904094379103896</v>
      </c>
      <c r="I490" s="16">
        <f t="shared" si="95"/>
        <v>99.456087628221383</v>
      </c>
      <c r="J490" s="13">
        <f t="shared" si="88"/>
        <v>58.457393783996075</v>
      </c>
      <c r="K490" s="13">
        <f t="shared" si="89"/>
        <v>40.998693844225308</v>
      </c>
      <c r="L490" s="13">
        <f t="shared" si="90"/>
        <v>1.0156870993935512</v>
      </c>
      <c r="M490" s="13">
        <f t="shared" si="96"/>
        <v>1.3451538001261916</v>
      </c>
      <c r="N490" s="13">
        <f t="shared" si="91"/>
        <v>7.0508348608926297E-2</v>
      </c>
      <c r="O490" s="13">
        <f t="shared" si="92"/>
        <v>0.75974729950502518</v>
      </c>
      <c r="Q490">
        <v>10.53468301859672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13.41333333</v>
      </c>
      <c r="G491" s="13">
        <f t="shared" si="86"/>
        <v>0</v>
      </c>
      <c r="H491" s="13">
        <f t="shared" si="87"/>
        <v>13.41333333</v>
      </c>
      <c r="I491" s="16">
        <f t="shared" si="95"/>
        <v>53.396340074831755</v>
      </c>
      <c r="J491" s="13">
        <f t="shared" si="88"/>
        <v>45.182491565023895</v>
      </c>
      <c r="K491" s="13">
        <f t="shared" si="89"/>
        <v>8.2138485098078604</v>
      </c>
      <c r="L491" s="13">
        <f t="shared" si="90"/>
        <v>0</v>
      </c>
      <c r="M491" s="13">
        <f t="shared" si="96"/>
        <v>1.2746454515172654</v>
      </c>
      <c r="N491" s="13">
        <f t="shared" si="91"/>
        <v>6.6812542803603894E-2</v>
      </c>
      <c r="O491" s="13">
        <f t="shared" si="92"/>
        <v>6.6812542803603894E-2</v>
      </c>
      <c r="Q491">
        <v>12.8960732318002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14.42</v>
      </c>
      <c r="G492" s="13">
        <f t="shared" si="86"/>
        <v>0</v>
      </c>
      <c r="H492" s="13">
        <f t="shared" si="87"/>
        <v>14.42</v>
      </c>
      <c r="I492" s="16">
        <f t="shared" si="95"/>
        <v>22.633848509807862</v>
      </c>
      <c r="J492" s="13">
        <f t="shared" si="88"/>
        <v>22.009481981208207</v>
      </c>
      <c r="K492" s="13">
        <f t="shared" si="89"/>
        <v>0.62436652859965491</v>
      </c>
      <c r="L492" s="13">
        <f t="shared" si="90"/>
        <v>0</v>
      </c>
      <c r="M492" s="13">
        <f t="shared" si="96"/>
        <v>1.2078329087136614</v>
      </c>
      <c r="N492" s="13">
        <f t="shared" si="91"/>
        <v>6.3310458462762426E-2</v>
      </c>
      <c r="O492" s="13">
        <f t="shared" si="92"/>
        <v>6.3310458462762426E-2</v>
      </c>
      <c r="Q492">
        <v>14.44822370940334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8.48</v>
      </c>
      <c r="G493" s="13">
        <f t="shared" si="86"/>
        <v>0</v>
      </c>
      <c r="H493" s="13">
        <f t="shared" si="87"/>
        <v>8.48</v>
      </c>
      <c r="I493" s="16">
        <f t="shared" si="95"/>
        <v>9.1043665285996553</v>
      </c>
      <c r="J493" s="13">
        <f t="shared" si="88"/>
        <v>9.0672801760534902</v>
      </c>
      <c r="K493" s="13">
        <f t="shared" si="89"/>
        <v>3.7086352546165102E-2</v>
      </c>
      <c r="L493" s="13">
        <f t="shared" si="90"/>
        <v>0</v>
      </c>
      <c r="M493" s="13">
        <f t="shared" si="96"/>
        <v>1.144522450250899</v>
      </c>
      <c r="N493" s="13">
        <f t="shared" si="91"/>
        <v>5.9991941371657587E-2</v>
      </c>
      <c r="O493" s="13">
        <f t="shared" si="92"/>
        <v>5.9991941371657587E-2</v>
      </c>
      <c r="Q493">
        <v>15.36330643402998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12.186666669999999</v>
      </c>
      <c r="G494" s="13">
        <f t="shared" si="86"/>
        <v>0</v>
      </c>
      <c r="H494" s="13">
        <f t="shared" si="87"/>
        <v>12.186666669999999</v>
      </c>
      <c r="I494" s="16">
        <f t="shared" si="95"/>
        <v>12.223753022546164</v>
      </c>
      <c r="J494" s="13">
        <f t="shared" si="88"/>
        <v>12.174579101079539</v>
      </c>
      <c r="K494" s="13">
        <f t="shared" si="89"/>
        <v>4.9173921466625359E-2</v>
      </c>
      <c r="L494" s="13">
        <f t="shared" si="90"/>
        <v>0</v>
      </c>
      <c r="M494" s="13">
        <f t="shared" si="96"/>
        <v>1.0845305088792414</v>
      </c>
      <c r="N494" s="13">
        <f t="shared" si="91"/>
        <v>5.6847369564655081E-2</v>
      </c>
      <c r="O494" s="13">
        <f t="shared" si="92"/>
        <v>5.6847369564655081E-2</v>
      </c>
      <c r="Q494">
        <v>19.63335446527962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37.166666669999998</v>
      </c>
      <c r="G495" s="13">
        <f t="shared" si="86"/>
        <v>0</v>
      </c>
      <c r="H495" s="13">
        <f t="shared" si="87"/>
        <v>37.166666669999998</v>
      </c>
      <c r="I495" s="16">
        <f t="shared" si="95"/>
        <v>37.215840591466623</v>
      </c>
      <c r="J495" s="13">
        <f t="shared" si="88"/>
        <v>36.113802559507349</v>
      </c>
      <c r="K495" s="13">
        <f t="shared" si="89"/>
        <v>1.1020380319592746</v>
      </c>
      <c r="L495" s="13">
        <f t="shared" si="90"/>
        <v>0</v>
      </c>
      <c r="M495" s="13">
        <f t="shared" si="96"/>
        <v>1.0276831393145862</v>
      </c>
      <c r="N495" s="13">
        <f t="shared" si="91"/>
        <v>5.3867625426557889E-2</v>
      </c>
      <c r="O495" s="13">
        <f t="shared" si="92"/>
        <v>5.3867625426557889E-2</v>
      </c>
      <c r="Q495">
        <v>20.984426917484299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84.213333329999998</v>
      </c>
      <c r="G496" s="13">
        <f t="shared" si="86"/>
        <v>0.54163895089609893</v>
      </c>
      <c r="H496" s="13">
        <f t="shared" si="87"/>
        <v>83.671694379103897</v>
      </c>
      <c r="I496" s="16">
        <f t="shared" si="95"/>
        <v>84.773732411063179</v>
      </c>
      <c r="J496" s="13">
        <f t="shared" si="88"/>
        <v>75.365007958314024</v>
      </c>
      <c r="K496" s="13">
        <f t="shared" si="89"/>
        <v>9.4087244527491549</v>
      </c>
      <c r="L496" s="13">
        <f t="shared" si="90"/>
        <v>0</v>
      </c>
      <c r="M496" s="13">
        <f t="shared" si="96"/>
        <v>0.97381551388802834</v>
      </c>
      <c r="N496" s="13">
        <f t="shared" si="91"/>
        <v>5.1044069256286136E-2</v>
      </c>
      <c r="O496" s="13">
        <f t="shared" si="92"/>
        <v>0.59268302015238505</v>
      </c>
      <c r="Q496">
        <v>22.345071630785551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22.48</v>
      </c>
      <c r="G497" s="13">
        <f t="shared" si="86"/>
        <v>0</v>
      </c>
      <c r="H497" s="13">
        <f t="shared" si="87"/>
        <v>22.48</v>
      </c>
      <c r="I497" s="16">
        <f t="shared" si="95"/>
        <v>31.888724452749155</v>
      </c>
      <c r="J497" s="13">
        <f t="shared" si="88"/>
        <v>31.409879359074402</v>
      </c>
      <c r="K497" s="13">
        <f t="shared" si="89"/>
        <v>0.47884509367475303</v>
      </c>
      <c r="L497" s="13">
        <f t="shared" si="90"/>
        <v>0</v>
      </c>
      <c r="M497" s="13">
        <f t="shared" si="96"/>
        <v>0.92277144463174221</v>
      </c>
      <c r="N497" s="13">
        <f t="shared" si="91"/>
        <v>4.8368514216258172E-2</v>
      </c>
      <c r="O497" s="13">
        <f t="shared" si="92"/>
        <v>4.8368514216258172E-2</v>
      </c>
      <c r="Q497">
        <v>23.769099691060521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38.340000000000003</v>
      </c>
      <c r="G498" s="13">
        <f t="shared" si="86"/>
        <v>0</v>
      </c>
      <c r="H498" s="13">
        <f t="shared" si="87"/>
        <v>38.340000000000003</v>
      </c>
      <c r="I498" s="16">
        <f t="shared" si="95"/>
        <v>38.818845093674753</v>
      </c>
      <c r="J498" s="13">
        <f t="shared" si="88"/>
        <v>38.012636917114861</v>
      </c>
      <c r="K498" s="13">
        <f t="shared" si="89"/>
        <v>0.80620817655989185</v>
      </c>
      <c r="L498" s="13">
        <f t="shared" si="90"/>
        <v>0</v>
      </c>
      <c r="M498" s="13">
        <f t="shared" si="96"/>
        <v>0.874402930415484</v>
      </c>
      <c r="N498" s="13">
        <f t="shared" si="91"/>
        <v>4.5833202594839265E-2</v>
      </c>
      <c r="O498" s="13">
        <f t="shared" si="92"/>
        <v>4.5833202594839265E-2</v>
      </c>
      <c r="Q498">
        <v>24.19888319354839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95.74</v>
      </c>
      <c r="G499" s="13">
        <f t="shared" si="86"/>
        <v>0.77217228429609897</v>
      </c>
      <c r="H499" s="13">
        <f t="shared" si="87"/>
        <v>94.967827715703891</v>
      </c>
      <c r="I499" s="16">
        <f t="shared" si="95"/>
        <v>95.774035892263782</v>
      </c>
      <c r="J499" s="13">
        <f t="shared" si="88"/>
        <v>75.461764448515552</v>
      </c>
      <c r="K499" s="13">
        <f t="shared" si="89"/>
        <v>20.31227144374823</v>
      </c>
      <c r="L499" s="13">
        <f t="shared" si="90"/>
        <v>0.17205034961049062</v>
      </c>
      <c r="M499" s="13">
        <f t="shared" si="96"/>
        <v>1.0006200774311353</v>
      </c>
      <c r="N499" s="13">
        <f t="shared" si="91"/>
        <v>5.2449072543218983E-2</v>
      </c>
      <c r="O499" s="13">
        <f t="shared" si="92"/>
        <v>0.82462135683931792</v>
      </c>
      <c r="Q499">
        <v>18.175548276615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90.993333329999999</v>
      </c>
      <c r="G500" s="13">
        <f t="shared" si="86"/>
        <v>0.67723895089609898</v>
      </c>
      <c r="H500" s="13">
        <f t="shared" si="87"/>
        <v>90.316094379103902</v>
      </c>
      <c r="I500" s="16">
        <f t="shared" si="95"/>
        <v>110.45631547324165</v>
      </c>
      <c r="J500" s="13">
        <f t="shared" si="88"/>
        <v>73.523554055057346</v>
      </c>
      <c r="K500" s="13">
        <f t="shared" si="89"/>
        <v>36.932761418184299</v>
      </c>
      <c r="L500" s="13">
        <f t="shared" si="90"/>
        <v>0.84986963949948646</v>
      </c>
      <c r="M500" s="13">
        <f t="shared" si="96"/>
        <v>1.7980406443874029</v>
      </c>
      <c r="N500" s="13">
        <f t="shared" si="91"/>
        <v>9.4247123678788458E-2</v>
      </c>
      <c r="O500" s="13">
        <f t="shared" si="92"/>
        <v>0.77148607457488749</v>
      </c>
      <c r="Q500">
        <v>15.069538814439181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33.886666669999997</v>
      </c>
      <c r="G501" s="13">
        <f t="shared" si="86"/>
        <v>0</v>
      </c>
      <c r="H501" s="13">
        <f t="shared" si="87"/>
        <v>33.886666669999997</v>
      </c>
      <c r="I501" s="16">
        <f t="shared" si="95"/>
        <v>69.969558448684808</v>
      </c>
      <c r="J501" s="13">
        <f t="shared" si="88"/>
        <v>54.669720095555263</v>
      </c>
      <c r="K501" s="13">
        <f t="shared" si="89"/>
        <v>15.299838353129545</v>
      </c>
      <c r="L501" s="13">
        <f t="shared" si="90"/>
        <v>0</v>
      </c>
      <c r="M501" s="13">
        <f t="shared" si="96"/>
        <v>1.7037935207086143</v>
      </c>
      <c r="N501" s="13">
        <f t="shared" si="91"/>
        <v>8.9307012703293165E-2</v>
      </c>
      <c r="O501" s="13">
        <f t="shared" si="92"/>
        <v>8.9307012703293165E-2</v>
      </c>
      <c r="Q501">
        <v>13.371657622580649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93.213333329999998</v>
      </c>
      <c r="G502" s="13">
        <f t="shared" si="86"/>
        <v>0.72163895089609897</v>
      </c>
      <c r="H502" s="13">
        <f t="shared" si="87"/>
        <v>92.491694379103905</v>
      </c>
      <c r="I502" s="16">
        <f t="shared" si="95"/>
        <v>107.79153273223345</v>
      </c>
      <c r="J502" s="13">
        <f t="shared" si="88"/>
        <v>67.865331332741846</v>
      </c>
      <c r="K502" s="13">
        <f t="shared" si="89"/>
        <v>39.926201399491603</v>
      </c>
      <c r="L502" s="13">
        <f t="shared" si="90"/>
        <v>0.97194855327253782</v>
      </c>
      <c r="M502" s="13">
        <f t="shared" si="96"/>
        <v>2.586435061277859</v>
      </c>
      <c r="N502" s="13">
        <f t="shared" si="91"/>
        <v>0.13557205498569819</v>
      </c>
      <c r="O502" s="13">
        <f t="shared" si="92"/>
        <v>0.85721100588179722</v>
      </c>
      <c r="Q502">
        <v>13.33098505209388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7.4866666669999997</v>
      </c>
      <c r="G503" s="13">
        <f t="shared" si="86"/>
        <v>0</v>
      </c>
      <c r="H503" s="13">
        <f t="shared" si="87"/>
        <v>7.4866666669999997</v>
      </c>
      <c r="I503" s="16">
        <f t="shared" si="95"/>
        <v>46.440919513219065</v>
      </c>
      <c r="J503" s="13">
        <f t="shared" si="88"/>
        <v>42.266195208696992</v>
      </c>
      <c r="K503" s="13">
        <f t="shared" si="89"/>
        <v>4.1747243045220728</v>
      </c>
      <c r="L503" s="13">
        <f t="shared" si="90"/>
        <v>0</v>
      </c>
      <c r="M503" s="13">
        <f t="shared" si="96"/>
        <v>2.450863006292161</v>
      </c>
      <c r="N503" s="13">
        <f t="shared" si="91"/>
        <v>0.12846583284688895</v>
      </c>
      <c r="O503" s="13">
        <f t="shared" si="92"/>
        <v>0.12846583284688895</v>
      </c>
      <c r="Q503">
        <v>15.566983539658761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9.6066666670000007</v>
      </c>
      <c r="G504" s="13">
        <f t="shared" si="86"/>
        <v>0</v>
      </c>
      <c r="H504" s="13">
        <f t="shared" si="87"/>
        <v>9.6066666670000007</v>
      </c>
      <c r="I504" s="16">
        <f t="shared" si="95"/>
        <v>13.781390971522073</v>
      </c>
      <c r="J504" s="13">
        <f t="shared" si="88"/>
        <v>13.633923542588336</v>
      </c>
      <c r="K504" s="13">
        <f t="shared" si="89"/>
        <v>0.14746742893373721</v>
      </c>
      <c r="L504" s="13">
        <f t="shared" si="90"/>
        <v>0</v>
      </c>
      <c r="M504" s="13">
        <f t="shared" si="96"/>
        <v>2.322397173445272</v>
      </c>
      <c r="N504" s="13">
        <f t="shared" si="91"/>
        <v>0.12173209449975365</v>
      </c>
      <c r="O504" s="13">
        <f t="shared" si="92"/>
        <v>0.12173209449975365</v>
      </c>
      <c r="Q504">
        <v>14.308669003468269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85.313333330000006</v>
      </c>
      <c r="G505" s="13">
        <f t="shared" si="86"/>
        <v>0.56363895089609917</v>
      </c>
      <c r="H505" s="13">
        <f t="shared" si="87"/>
        <v>84.7496943791039</v>
      </c>
      <c r="I505" s="16">
        <f t="shared" si="95"/>
        <v>84.897161808037637</v>
      </c>
      <c r="J505" s="13">
        <f t="shared" si="88"/>
        <v>62.268504816200327</v>
      </c>
      <c r="K505" s="13">
        <f t="shared" si="89"/>
        <v>22.62865699183731</v>
      </c>
      <c r="L505" s="13">
        <f t="shared" si="90"/>
        <v>0.26651752896138975</v>
      </c>
      <c r="M505" s="13">
        <f t="shared" si="96"/>
        <v>2.4671826079069081</v>
      </c>
      <c r="N505" s="13">
        <f t="shared" si="91"/>
        <v>0.12932125039074413</v>
      </c>
      <c r="O505" s="13">
        <f t="shared" si="92"/>
        <v>0.69296020128684332</v>
      </c>
      <c r="Q505">
        <v>14.02115665747108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33.64</v>
      </c>
      <c r="G506" s="13">
        <f t="shared" si="86"/>
        <v>0</v>
      </c>
      <c r="H506" s="13">
        <f t="shared" si="87"/>
        <v>33.64</v>
      </c>
      <c r="I506" s="16">
        <f t="shared" si="95"/>
        <v>56.002139462875924</v>
      </c>
      <c r="J506" s="13">
        <f t="shared" si="88"/>
        <v>51.312212735563556</v>
      </c>
      <c r="K506" s="13">
        <f t="shared" si="89"/>
        <v>4.6899267273123684</v>
      </c>
      <c r="L506" s="13">
        <f t="shared" si="90"/>
        <v>0</v>
      </c>
      <c r="M506" s="13">
        <f t="shared" si="96"/>
        <v>2.337861357516164</v>
      </c>
      <c r="N506" s="13">
        <f t="shared" si="91"/>
        <v>0.1225426739898616</v>
      </c>
      <c r="O506" s="13">
        <f t="shared" si="92"/>
        <v>0.1225426739898616</v>
      </c>
      <c r="Q506">
        <v>18.801005640937319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19.399999999999999</v>
      </c>
      <c r="G507" s="13">
        <f t="shared" si="86"/>
        <v>0</v>
      </c>
      <c r="H507" s="13">
        <f t="shared" si="87"/>
        <v>19.399999999999999</v>
      </c>
      <c r="I507" s="16">
        <f t="shared" si="95"/>
        <v>24.089926727312367</v>
      </c>
      <c r="J507" s="13">
        <f t="shared" si="88"/>
        <v>23.827984777817079</v>
      </c>
      <c r="K507" s="13">
        <f t="shared" si="89"/>
        <v>0.26194194949528793</v>
      </c>
      <c r="L507" s="13">
        <f t="shared" si="90"/>
        <v>0</v>
      </c>
      <c r="M507" s="13">
        <f t="shared" si="96"/>
        <v>2.2153186835263026</v>
      </c>
      <c r="N507" s="13">
        <f t="shared" si="91"/>
        <v>0.11611940731482669</v>
      </c>
      <c r="O507" s="13">
        <f t="shared" si="92"/>
        <v>0.11611940731482669</v>
      </c>
      <c r="Q507">
        <v>22.121629937778071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15.98666667</v>
      </c>
      <c r="G508" s="13">
        <f t="shared" si="86"/>
        <v>0</v>
      </c>
      <c r="H508" s="13">
        <f t="shared" si="87"/>
        <v>15.98666667</v>
      </c>
      <c r="I508" s="16">
        <f t="shared" si="95"/>
        <v>16.248608619495286</v>
      </c>
      <c r="J508" s="13">
        <f t="shared" si="88"/>
        <v>16.181777129017679</v>
      </c>
      <c r="K508" s="13">
        <f t="shared" si="89"/>
        <v>6.6831490477607502E-2</v>
      </c>
      <c r="L508" s="13">
        <f t="shared" si="90"/>
        <v>0</v>
      </c>
      <c r="M508" s="13">
        <f t="shared" si="96"/>
        <v>2.099199276211476</v>
      </c>
      <c r="N508" s="13">
        <f t="shared" si="91"/>
        <v>0.11003282624844779</v>
      </c>
      <c r="O508" s="13">
        <f t="shared" si="92"/>
        <v>0.11003282624844779</v>
      </c>
      <c r="Q508">
        <v>23.505392014858831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65.573333329999997</v>
      </c>
      <c r="G509" s="13">
        <f t="shared" si="86"/>
        <v>0.16883895089609893</v>
      </c>
      <c r="H509" s="13">
        <f t="shared" si="87"/>
        <v>65.404494379103895</v>
      </c>
      <c r="I509" s="16">
        <f t="shared" si="95"/>
        <v>65.471325869581506</v>
      </c>
      <c r="J509" s="13">
        <f t="shared" si="88"/>
        <v>61.625474597789967</v>
      </c>
      <c r="K509" s="13">
        <f t="shared" si="89"/>
        <v>3.8458512717915383</v>
      </c>
      <c r="L509" s="13">
        <f t="shared" si="90"/>
        <v>0</v>
      </c>
      <c r="M509" s="13">
        <f t="shared" si="96"/>
        <v>1.9891664499630282</v>
      </c>
      <c r="N509" s="13">
        <f t="shared" si="91"/>
        <v>0.10426528288587976</v>
      </c>
      <c r="O509" s="13">
        <f t="shared" si="92"/>
        <v>0.27310423378197868</v>
      </c>
      <c r="Q509">
        <v>23.813091193548381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6.1866666669999999</v>
      </c>
      <c r="G510" s="13">
        <f t="shared" si="86"/>
        <v>0</v>
      </c>
      <c r="H510" s="13">
        <f t="shared" si="87"/>
        <v>6.1866666669999999</v>
      </c>
      <c r="I510" s="16">
        <f t="shared" si="95"/>
        <v>10.032517938791539</v>
      </c>
      <c r="J510" s="13">
        <f t="shared" si="88"/>
        <v>10.013923088469809</v>
      </c>
      <c r="K510" s="13">
        <f t="shared" si="89"/>
        <v>1.8594850321729695E-2</v>
      </c>
      <c r="L510" s="13">
        <f t="shared" si="90"/>
        <v>0</v>
      </c>
      <c r="M510" s="13">
        <f t="shared" si="96"/>
        <v>1.8849011670771485</v>
      </c>
      <c r="N510" s="13">
        <f t="shared" si="91"/>
        <v>9.8800054364920856E-2</v>
      </c>
      <c r="O510" s="13">
        <f t="shared" si="92"/>
        <v>9.8800054364920856E-2</v>
      </c>
      <c r="Q510">
        <v>22.3412104249424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16.739999999999998</v>
      </c>
      <c r="G511" s="13">
        <f t="shared" si="86"/>
        <v>0</v>
      </c>
      <c r="H511" s="13">
        <f t="shared" si="87"/>
        <v>16.739999999999998</v>
      </c>
      <c r="I511" s="16">
        <f t="shared" si="95"/>
        <v>16.758594850321728</v>
      </c>
      <c r="J511" s="13">
        <f t="shared" si="88"/>
        <v>16.659279597603376</v>
      </c>
      <c r="K511" s="13">
        <f t="shared" si="89"/>
        <v>9.9315252718351843E-2</v>
      </c>
      <c r="L511" s="13">
        <f t="shared" si="90"/>
        <v>0</v>
      </c>
      <c r="M511" s="13">
        <f t="shared" si="96"/>
        <v>1.7861011127122277</v>
      </c>
      <c r="N511" s="13">
        <f t="shared" si="91"/>
        <v>9.3621294378450015E-2</v>
      </c>
      <c r="O511" s="13">
        <f t="shared" si="92"/>
        <v>9.3621294378450015E-2</v>
      </c>
      <c r="Q511">
        <v>21.333772908103661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4.772280288899404E-2</v>
      </c>
      <c r="G512" s="13">
        <f t="shared" si="86"/>
        <v>0</v>
      </c>
      <c r="H512" s="13">
        <f t="shared" si="87"/>
        <v>4.772280288899404E-2</v>
      </c>
      <c r="I512" s="16">
        <f t="shared" si="95"/>
        <v>0.1470380556073459</v>
      </c>
      <c r="J512" s="13">
        <f t="shared" si="88"/>
        <v>0.14703792804367463</v>
      </c>
      <c r="K512" s="13">
        <f t="shared" si="89"/>
        <v>1.2756367126498525E-7</v>
      </c>
      <c r="L512" s="13">
        <f t="shared" si="90"/>
        <v>0</v>
      </c>
      <c r="M512" s="13">
        <f t="shared" si="96"/>
        <v>1.6924798183337777</v>
      </c>
      <c r="N512" s="13">
        <f t="shared" si="91"/>
        <v>8.8713987228416016E-2</v>
      </c>
      <c r="O512" s="13">
        <f t="shared" si="92"/>
        <v>8.8713987228416016E-2</v>
      </c>
      <c r="Q512">
        <v>16.8526203106853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11.66</v>
      </c>
      <c r="G513" s="13">
        <f t="shared" si="86"/>
        <v>0</v>
      </c>
      <c r="H513" s="13">
        <f t="shared" si="87"/>
        <v>11.66</v>
      </c>
      <c r="I513" s="16">
        <f t="shared" si="95"/>
        <v>11.660000127563672</v>
      </c>
      <c r="J513" s="13">
        <f t="shared" si="88"/>
        <v>11.521016503854678</v>
      </c>
      <c r="K513" s="13">
        <f t="shared" si="89"/>
        <v>0.13898362370899342</v>
      </c>
      <c r="L513" s="13">
        <f t="shared" si="90"/>
        <v>0</v>
      </c>
      <c r="M513" s="13">
        <f t="shared" si="96"/>
        <v>1.6037658311053617</v>
      </c>
      <c r="N513" s="13">
        <f t="shared" si="91"/>
        <v>8.4063904288158797E-2</v>
      </c>
      <c r="O513" s="13">
        <f t="shared" si="92"/>
        <v>8.4063904288158797E-2</v>
      </c>
      <c r="Q513">
        <v>11.058248893344681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45.006666670000001</v>
      </c>
      <c r="G514" s="13">
        <f t="shared" si="86"/>
        <v>0</v>
      </c>
      <c r="H514" s="13">
        <f t="shared" si="87"/>
        <v>45.006666670000001</v>
      </c>
      <c r="I514" s="16">
        <f t="shared" si="95"/>
        <v>45.145650293708997</v>
      </c>
      <c r="J514" s="13">
        <f t="shared" si="88"/>
        <v>38.509668693079831</v>
      </c>
      <c r="K514" s="13">
        <f t="shared" si="89"/>
        <v>6.6359816006291652</v>
      </c>
      <c r="L514" s="13">
        <f t="shared" si="90"/>
        <v>0</v>
      </c>
      <c r="M514" s="13">
        <f t="shared" si="96"/>
        <v>1.519701926817203</v>
      </c>
      <c r="N514" s="13">
        <f t="shared" si="91"/>
        <v>7.9657562746826588E-2</v>
      </c>
      <c r="O514" s="13">
        <f t="shared" si="92"/>
        <v>7.9657562746826588E-2</v>
      </c>
      <c r="Q514">
        <v>10.84744462258065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11.16666667</v>
      </c>
      <c r="G515" s="13">
        <f t="shared" si="86"/>
        <v>0</v>
      </c>
      <c r="H515" s="13">
        <f t="shared" si="87"/>
        <v>11.16666667</v>
      </c>
      <c r="I515" s="16">
        <f t="shared" si="95"/>
        <v>17.802648270629163</v>
      </c>
      <c r="J515" s="13">
        <f t="shared" si="88"/>
        <v>17.391118446425772</v>
      </c>
      <c r="K515" s="13">
        <f t="shared" si="89"/>
        <v>0.41152982420339157</v>
      </c>
      <c r="L515" s="13">
        <f t="shared" si="90"/>
        <v>0</v>
      </c>
      <c r="M515" s="13">
        <f t="shared" si="96"/>
        <v>1.4400443640703764</v>
      </c>
      <c r="N515" s="13">
        <f t="shared" si="91"/>
        <v>7.5482186516269326E-2</v>
      </c>
      <c r="O515" s="13">
        <f t="shared" si="92"/>
        <v>7.5482186516269326E-2</v>
      </c>
      <c r="Q515">
        <v>12.291027024628571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83</v>
      </c>
      <c r="G516" s="13">
        <f t="shared" si="86"/>
        <v>0.51737228429609905</v>
      </c>
      <c r="H516" s="13">
        <f t="shared" si="87"/>
        <v>82.482627715703899</v>
      </c>
      <c r="I516" s="16">
        <f t="shared" si="95"/>
        <v>82.894157539907297</v>
      </c>
      <c r="J516" s="13">
        <f t="shared" si="88"/>
        <v>60.20099676024001</v>
      </c>
      <c r="K516" s="13">
        <f t="shared" si="89"/>
        <v>22.693160779667288</v>
      </c>
      <c r="L516" s="13">
        <f t="shared" si="90"/>
        <v>0.26914813201396603</v>
      </c>
      <c r="M516" s="13">
        <f t="shared" si="96"/>
        <v>1.6337103095680729</v>
      </c>
      <c r="N516" s="13">
        <f t="shared" si="91"/>
        <v>8.5633491145931676E-2</v>
      </c>
      <c r="O516" s="13">
        <f t="shared" si="92"/>
        <v>0.60300577544203071</v>
      </c>
      <c r="Q516">
        <v>13.36772332663416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66.533333330000005</v>
      </c>
      <c r="G517" s="13">
        <f t="shared" si="86"/>
        <v>0.18803895089609909</v>
      </c>
      <c r="H517" s="13">
        <f t="shared" si="87"/>
        <v>66.345294379103905</v>
      </c>
      <c r="I517" s="16">
        <f t="shared" si="95"/>
        <v>88.769307026757232</v>
      </c>
      <c r="J517" s="13">
        <f t="shared" si="88"/>
        <v>64.621419981576807</v>
      </c>
      <c r="K517" s="13">
        <f t="shared" si="89"/>
        <v>24.147887045180426</v>
      </c>
      <c r="L517" s="13">
        <f t="shared" si="90"/>
        <v>0.32847499456673157</v>
      </c>
      <c r="M517" s="13">
        <f t="shared" si="96"/>
        <v>1.8765518129888727</v>
      </c>
      <c r="N517" s="13">
        <f t="shared" si="91"/>
        <v>9.8362409860136127E-2</v>
      </c>
      <c r="O517" s="13">
        <f t="shared" si="92"/>
        <v>0.28640136075623523</v>
      </c>
      <c r="Q517">
        <v>14.432620251435591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2.2066666669999999</v>
      </c>
      <c r="G518" s="13">
        <f t="shared" ref="G518:G581" si="100">IF((F518-$J$2)&gt;0,$I$2*(F518-$J$2),0)</f>
        <v>0</v>
      </c>
      <c r="H518" s="13">
        <f t="shared" ref="H518:H581" si="101">F518-G518</f>
        <v>2.2066666669999999</v>
      </c>
      <c r="I518" s="16">
        <f t="shared" si="95"/>
        <v>26.026078717613693</v>
      </c>
      <c r="J518" s="13">
        <f t="shared" ref="J518:J581" si="102">I518/SQRT(1+(I518/($K$2*(300+(25*Q518)+0.05*(Q518)^3)))^2)</f>
        <v>25.358766065716182</v>
      </c>
      <c r="K518" s="13">
        <f t="shared" ref="K518:K581" si="103">I518-J518</f>
        <v>0.66731265189751099</v>
      </c>
      <c r="L518" s="13">
        <f t="shared" ref="L518:L581" si="104">IF(K518&gt;$N$2,(K518-$N$2)/$L$2,0)</f>
        <v>0</v>
      </c>
      <c r="M518" s="13">
        <f t="shared" si="96"/>
        <v>1.7781894031287366</v>
      </c>
      <c r="N518" s="13">
        <f t="shared" ref="N518:N581" si="105">$M$2*M518</f>
        <v>9.3206589697577807E-2</v>
      </c>
      <c r="O518" s="13">
        <f t="shared" ref="O518:O581" si="106">N518+G518</f>
        <v>9.3206589697577807E-2</v>
      </c>
      <c r="Q518">
        <v>16.98963808671212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19.313333329999999</v>
      </c>
      <c r="G519" s="13">
        <f t="shared" si="100"/>
        <v>0</v>
      </c>
      <c r="H519" s="13">
        <f t="shared" si="101"/>
        <v>19.313333329999999</v>
      </c>
      <c r="I519" s="16">
        <f t="shared" ref="I519:I582" si="108">H519+K518-L518</f>
        <v>19.98064598189751</v>
      </c>
      <c r="J519" s="13">
        <f t="shared" si="102"/>
        <v>19.796398838215936</v>
      </c>
      <c r="K519" s="13">
        <f t="shared" si="103"/>
        <v>0.18424714368157424</v>
      </c>
      <c r="L519" s="13">
        <f t="shared" si="104"/>
        <v>0</v>
      </c>
      <c r="M519" s="13">
        <f t="shared" ref="M519:M582" si="109">L519+M518-N518</f>
        <v>1.6849828134311589</v>
      </c>
      <c r="N519" s="13">
        <f t="shared" si="105"/>
        <v>8.8321019944565593E-2</v>
      </c>
      <c r="O519" s="13">
        <f t="shared" si="106"/>
        <v>8.8321019944565593E-2</v>
      </c>
      <c r="Q519">
        <v>20.65965658596102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27.366666670000001</v>
      </c>
      <c r="G520" s="13">
        <f t="shared" si="100"/>
        <v>0</v>
      </c>
      <c r="H520" s="13">
        <f t="shared" si="101"/>
        <v>27.366666670000001</v>
      </c>
      <c r="I520" s="16">
        <f t="shared" si="108"/>
        <v>27.550913813681575</v>
      </c>
      <c r="J520" s="13">
        <f t="shared" si="102"/>
        <v>27.289033220121016</v>
      </c>
      <c r="K520" s="13">
        <f t="shared" si="103"/>
        <v>0.26188059356055859</v>
      </c>
      <c r="L520" s="13">
        <f t="shared" si="104"/>
        <v>0</v>
      </c>
      <c r="M520" s="13">
        <f t="shared" si="109"/>
        <v>1.5966617934865932</v>
      </c>
      <c r="N520" s="13">
        <f t="shared" si="105"/>
        <v>8.3691535001532924E-2</v>
      </c>
      <c r="O520" s="13">
        <f t="shared" si="106"/>
        <v>8.3691535001532924E-2</v>
      </c>
      <c r="Q520">
        <v>25.009014193548381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3.1066666669999998</v>
      </c>
      <c r="G521" s="13">
        <f t="shared" si="100"/>
        <v>0</v>
      </c>
      <c r="H521" s="13">
        <f t="shared" si="101"/>
        <v>3.1066666669999998</v>
      </c>
      <c r="I521" s="16">
        <f t="shared" si="108"/>
        <v>3.3685472605605584</v>
      </c>
      <c r="J521" s="13">
        <f t="shared" si="102"/>
        <v>3.3679865992892193</v>
      </c>
      <c r="K521" s="13">
        <f t="shared" si="103"/>
        <v>5.6066127133913568E-4</v>
      </c>
      <c r="L521" s="13">
        <f t="shared" si="104"/>
        <v>0</v>
      </c>
      <c r="M521" s="13">
        <f t="shared" si="109"/>
        <v>1.5129702584850602</v>
      </c>
      <c r="N521" s="13">
        <f t="shared" si="105"/>
        <v>7.9304711781057566E-2</v>
      </c>
      <c r="O521" s="13">
        <f t="shared" si="106"/>
        <v>7.9304711781057566E-2</v>
      </c>
      <c r="Q521">
        <v>23.9773350882285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0.2</v>
      </c>
      <c r="G522" s="13">
        <f t="shared" si="100"/>
        <v>0</v>
      </c>
      <c r="H522" s="13">
        <f t="shared" si="101"/>
        <v>0.2</v>
      </c>
      <c r="I522" s="16">
        <f t="shared" si="108"/>
        <v>0.20056066127133915</v>
      </c>
      <c r="J522" s="13">
        <f t="shared" si="102"/>
        <v>0.20056050634946895</v>
      </c>
      <c r="K522" s="13">
        <f t="shared" si="103"/>
        <v>1.549218701935029E-7</v>
      </c>
      <c r="L522" s="13">
        <f t="shared" si="104"/>
        <v>0</v>
      </c>
      <c r="M522" s="13">
        <f t="shared" si="109"/>
        <v>1.4336655467040027</v>
      </c>
      <c r="N522" s="13">
        <f t="shared" si="105"/>
        <v>7.5147830787921574E-2</v>
      </c>
      <c r="O522" s="13">
        <f t="shared" si="106"/>
        <v>7.5147830787921574E-2</v>
      </c>
      <c r="Q522">
        <v>22.063746864652529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8.9066666669999996</v>
      </c>
      <c r="G523" s="13">
        <f t="shared" si="100"/>
        <v>0</v>
      </c>
      <c r="H523" s="13">
        <f t="shared" si="101"/>
        <v>8.9066666669999996</v>
      </c>
      <c r="I523" s="16">
        <f t="shared" si="108"/>
        <v>8.9066668219218705</v>
      </c>
      <c r="J523" s="13">
        <f t="shared" si="102"/>
        <v>8.8841242591515481</v>
      </c>
      <c r="K523" s="13">
        <f t="shared" si="103"/>
        <v>2.2542562770322405E-2</v>
      </c>
      <c r="L523" s="13">
        <f t="shared" si="104"/>
        <v>0</v>
      </c>
      <c r="M523" s="13">
        <f t="shared" si="109"/>
        <v>1.3585177159160811</v>
      </c>
      <c r="N523" s="13">
        <f t="shared" si="105"/>
        <v>7.1208839239221111E-2</v>
      </c>
      <c r="O523" s="13">
        <f t="shared" si="106"/>
        <v>7.1208839239221111E-2</v>
      </c>
      <c r="Q523">
        <v>18.45011816200962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13.38666667</v>
      </c>
      <c r="G524" s="13">
        <f t="shared" si="100"/>
        <v>0</v>
      </c>
      <c r="H524" s="13">
        <f t="shared" si="101"/>
        <v>13.38666667</v>
      </c>
      <c r="I524" s="16">
        <f t="shared" si="108"/>
        <v>13.409209232770323</v>
      </c>
      <c r="J524" s="13">
        <f t="shared" si="102"/>
        <v>13.277271032784043</v>
      </c>
      <c r="K524" s="13">
        <f t="shared" si="103"/>
        <v>0.13193819998627987</v>
      </c>
      <c r="L524" s="13">
        <f t="shared" si="104"/>
        <v>0</v>
      </c>
      <c r="M524" s="13">
        <f t="shared" si="109"/>
        <v>1.2873088766768599</v>
      </c>
      <c r="N524" s="13">
        <f t="shared" si="105"/>
        <v>6.7476316117593693E-2</v>
      </c>
      <c r="O524" s="13">
        <f t="shared" si="106"/>
        <v>6.7476316117593693E-2</v>
      </c>
      <c r="Q524">
        <v>14.52824849598716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91.82</v>
      </c>
      <c r="G525" s="13">
        <f t="shared" si="100"/>
        <v>0.69377228429609883</v>
      </c>
      <c r="H525" s="13">
        <f t="shared" si="101"/>
        <v>91.126227715703891</v>
      </c>
      <c r="I525" s="16">
        <f t="shared" si="108"/>
        <v>91.258165915690171</v>
      </c>
      <c r="J525" s="13">
        <f t="shared" si="102"/>
        <v>62.437809433809448</v>
      </c>
      <c r="K525" s="13">
        <f t="shared" si="103"/>
        <v>28.820356481880722</v>
      </c>
      <c r="L525" s="13">
        <f t="shared" si="104"/>
        <v>0.51902833688597272</v>
      </c>
      <c r="M525" s="13">
        <f t="shared" si="109"/>
        <v>1.7388608974452389</v>
      </c>
      <c r="N525" s="13">
        <f t="shared" si="105"/>
        <v>9.1145124318124507E-2</v>
      </c>
      <c r="O525" s="13">
        <f t="shared" si="106"/>
        <v>0.78491740861422332</v>
      </c>
      <c r="Q525">
        <v>13.037998518254719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54.673333329999998</v>
      </c>
      <c r="G526" s="13">
        <f t="shared" si="100"/>
        <v>0</v>
      </c>
      <c r="H526" s="13">
        <f t="shared" si="101"/>
        <v>54.673333329999998</v>
      </c>
      <c r="I526" s="16">
        <f t="shared" si="108"/>
        <v>82.974661474994761</v>
      </c>
      <c r="J526" s="13">
        <f t="shared" si="102"/>
        <v>55.340797068532481</v>
      </c>
      <c r="K526" s="13">
        <f t="shared" si="103"/>
        <v>27.63386440646228</v>
      </c>
      <c r="L526" s="13">
        <f t="shared" si="104"/>
        <v>0.47064064090011254</v>
      </c>
      <c r="M526" s="13">
        <f t="shared" si="109"/>
        <v>2.1183564140272266</v>
      </c>
      <c r="N526" s="13">
        <f t="shared" si="105"/>
        <v>0.11103697770780914</v>
      </c>
      <c r="O526" s="13">
        <f t="shared" si="106"/>
        <v>0.11103697770780914</v>
      </c>
      <c r="Q526">
        <v>10.94505145623082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11.653333330000001</v>
      </c>
      <c r="G527" s="13">
        <f t="shared" si="100"/>
        <v>0</v>
      </c>
      <c r="H527" s="13">
        <f t="shared" si="101"/>
        <v>11.653333330000001</v>
      </c>
      <c r="I527" s="16">
        <f t="shared" si="108"/>
        <v>38.816557095562167</v>
      </c>
      <c r="J527" s="13">
        <f t="shared" si="102"/>
        <v>34.143699901846183</v>
      </c>
      <c r="K527" s="13">
        <f t="shared" si="103"/>
        <v>4.6728571937159842</v>
      </c>
      <c r="L527" s="13">
        <f t="shared" si="104"/>
        <v>0</v>
      </c>
      <c r="M527" s="13">
        <f t="shared" si="109"/>
        <v>2.0073194363194173</v>
      </c>
      <c r="N527" s="13">
        <f t="shared" si="105"/>
        <v>0.105216800169769</v>
      </c>
      <c r="O527" s="13">
        <f t="shared" si="106"/>
        <v>0.105216800169769</v>
      </c>
      <c r="Q527">
        <v>10.43552162258065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35.893333329999997</v>
      </c>
      <c r="G528" s="13">
        <f t="shared" si="100"/>
        <v>0</v>
      </c>
      <c r="H528" s="13">
        <f t="shared" si="101"/>
        <v>35.893333329999997</v>
      </c>
      <c r="I528" s="16">
        <f t="shared" si="108"/>
        <v>40.566190523715981</v>
      </c>
      <c r="J528" s="13">
        <f t="shared" si="102"/>
        <v>37.007412479317502</v>
      </c>
      <c r="K528" s="13">
        <f t="shared" si="103"/>
        <v>3.5587780443984798</v>
      </c>
      <c r="L528" s="13">
        <f t="shared" si="104"/>
        <v>0</v>
      </c>
      <c r="M528" s="13">
        <f t="shared" si="109"/>
        <v>1.9021026361496483</v>
      </c>
      <c r="N528" s="13">
        <f t="shared" si="105"/>
        <v>9.9701696376292115E-2</v>
      </c>
      <c r="O528" s="13">
        <f t="shared" si="106"/>
        <v>9.9701696376292115E-2</v>
      </c>
      <c r="Q528">
        <v>13.82166150354543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58.12</v>
      </c>
      <c r="G529" s="13">
        <f t="shared" si="100"/>
        <v>1.9772284296098945E-2</v>
      </c>
      <c r="H529" s="13">
        <f t="shared" si="101"/>
        <v>58.100227715703902</v>
      </c>
      <c r="I529" s="16">
        <f t="shared" si="108"/>
        <v>61.659005760102382</v>
      </c>
      <c r="J529" s="13">
        <f t="shared" si="102"/>
        <v>52.146789616341309</v>
      </c>
      <c r="K529" s="13">
        <f t="shared" si="103"/>
        <v>9.5122161437610728</v>
      </c>
      <c r="L529" s="13">
        <f t="shared" si="104"/>
        <v>0</v>
      </c>
      <c r="M529" s="13">
        <f t="shared" si="109"/>
        <v>1.802400939773356</v>
      </c>
      <c r="N529" s="13">
        <f t="shared" si="105"/>
        <v>9.4475675408027038E-2</v>
      </c>
      <c r="O529" s="13">
        <f t="shared" si="106"/>
        <v>0.11424795970412599</v>
      </c>
      <c r="Q529">
        <v>14.95298111540723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2.98</v>
      </c>
      <c r="G530" s="13">
        <f t="shared" si="100"/>
        <v>0</v>
      </c>
      <c r="H530" s="13">
        <f t="shared" si="101"/>
        <v>2.98</v>
      </c>
      <c r="I530" s="16">
        <f t="shared" si="108"/>
        <v>12.492216143761073</v>
      </c>
      <c r="J530" s="13">
        <f t="shared" si="102"/>
        <v>12.418366105820086</v>
      </c>
      <c r="K530" s="13">
        <f t="shared" si="103"/>
        <v>7.3850037940987434E-2</v>
      </c>
      <c r="L530" s="13">
        <f t="shared" si="104"/>
        <v>0</v>
      </c>
      <c r="M530" s="13">
        <f t="shared" si="109"/>
        <v>1.7079252643653291</v>
      </c>
      <c r="N530" s="13">
        <f t="shared" si="105"/>
        <v>8.952358453476926E-2</v>
      </c>
      <c r="O530" s="13">
        <f t="shared" si="106"/>
        <v>8.952358453476926E-2</v>
      </c>
      <c r="Q530">
        <v>17.198245149907802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0.83333333300000001</v>
      </c>
      <c r="G531" s="13">
        <f t="shared" si="100"/>
        <v>0</v>
      </c>
      <c r="H531" s="13">
        <f t="shared" si="101"/>
        <v>0.83333333300000001</v>
      </c>
      <c r="I531" s="16">
        <f t="shared" si="108"/>
        <v>0.90718337094098744</v>
      </c>
      <c r="J531" s="13">
        <f t="shared" si="102"/>
        <v>0.9071679964544741</v>
      </c>
      <c r="K531" s="13">
        <f t="shared" si="103"/>
        <v>1.5374486513342056E-5</v>
      </c>
      <c r="L531" s="13">
        <f t="shared" si="104"/>
        <v>0</v>
      </c>
      <c r="M531" s="13">
        <f t="shared" si="109"/>
        <v>1.6184016798305598</v>
      </c>
      <c r="N531" s="13">
        <f t="shared" si="105"/>
        <v>8.4831065280460916E-2</v>
      </c>
      <c r="O531" s="13">
        <f t="shared" si="106"/>
        <v>8.4831065280460916E-2</v>
      </c>
      <c r="Q531">
        <v>21.569080562490289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1.5</v>
      </c>
      <c r="G532" s="13">
        <f t="shared" si="100"/>
        <v>0</v>
      </c>
      <c r="H532" s="13">
        <f t="shared" si="101"/>
        <v>1.5</v>
      </c>
      <c r="I532" s="16">
        <f t="shared" si="108"/>
        <v>1.5000153744865132</v>
      </c>
      <c r="J532" s="13">
        <f t="shared" si="102"/>
        <v>1.499971575726518</v>
      </c>
      <c r="K532" s="13">
        <f t="shared" si="103"/>
        <v>4.3798759995272718E-5</v>
      </c>
      <c r="L532" s="13">
        <f t="shared" si="104"/>
        <v>0</v>
      </c>
      <c r="M532" s="13">
        <f t="shared" si="109"/>
        <v>1.5335706145500989</v>
      </c>
      <c r="N532" s="13">
        <f t="shared" si="105"/>
        <v>8.0384511791112556E-2</v>
      </c>
      <c r="O532" s="13">
        <f t="shared" si="106"/>
        <v>8.0384511791112556E-2</v>
      </c>
      <c r="Q532">
        <v>24.85570606355126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0.47333333300000002</v>
      </c>
      <c r="G533" s="13">
        <f t="shared" si="100"/>
        <v>0</v>
      </c>
      <c r="H533" s="13">
        <f t="shared" si="101"/>
        <v>0.47333333300000002</v>
      </c>
      <c r="I533" s="16">
        <f t="shared" si="108"/>
        <v>0.4733771317599953</v>
      </c>
      <c r="J533" s="13">
        <f t="shared" si="102"/>
        <v>0.47337576338198256</v>
      </c>
      <c r="K533" s="13">
        <f t="shared" si="103"/>
        <v>1.3683780127338174E-6</v>
      </c>
      <c r="L533" s="13">
        <f t="shared" si="104"/>
        <v>0</v>
      </c>
      <c r="M533" s="13">
        <f t="shared" si="109"/>
        <v>1.4531861027589863</v>
      </c>
      <c r="N533" s="13">
        <f t="shared" si="105"/>
        <v>7.6171031384935653E-2</v>
      </c>
      <c r="O533" s="13">
        <f t="shared" si="106"/>
        <v>7.6171031384935653E-2</v>
      </c>
      <c r="Q533">
        <v>24.898807193548389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3.7066666669999999</v>
      </c>
      <c r="G534" s="13">
        <f t="shared" si="100"/>
        <v>0</v>
      </c>
      <c r="H534" s="13">
        <f t="shared" si="101"/>
        <v>3.7066666669999999</v>
      </c>
      <c r="I534" s="16">
        <f t="shared" si="108"/>
        <v>3.7066680353780126</v>
      </c>
      <c r="J534" s="13">
        <f t="shared" si="102"/>
        <v>3.7057473130591596</v>
      </c>
      <c r="K534" s="13">
        <f t="shared" si="103"/>
        <v>9.207223188529845E-4</v>
      </c>
      <c r="L534" s="13">
        <f t="shared" si="104"/>
        <v>0</v>
      </c>
      <c r="M534" s="13">
        <f t="shared" si="109"/>
        <v>1.3770150713740505</v>
      </c>
      <c r="N534" s="13">
        <f t="shared" si="105"/>
        <v>7.2178407170301842E-2</v>
      </c>
      <c r="O534" s="13">
        <f t="shared" si="106"/>
        <v>7.2178407170301842E-2</v>
      </c>
      <c r="Q534">
        <v>22.488694693207769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3.26</v>
      </c>
      <c r="G535" s="13">
        <f t="shared" si="100"/>
        <v>0</v>
      </c>
      <c r="H535" s="13">
        <f t="shared" si="101"/>
        <v>3.26</v>
      </c>
      <c r="I535" s="16">
        <f t="shared" si="108"/>
        <v>3.2609207223188528</v>
      </c>
      <c r="J535" s="13">
        <f t="shared" si="102"/>
        <v>3.2599862162937785</v>
      </c>
      <c r="K535" s="13">
        <f t="shared" si="103"/>
        <v>9.345060250742776E-4</v>
      </c>
      <c r="L535" s="13">
        <f t="shared" si="104"/>
        <v>0</v>
      </c>
      <c r="M535" s="13">
        <f t="shared" si="109"/>
        <v>1.3048366642037488</v>
      </c>
      <c r="N535" s="13">
        <f t="shared" si="105"/>
        <v>6.8395062623140587E-2</v>
      </c>
      <c r="O535" s="13">
        <f t="shared" si="106"/>
        <v>6.8395062623140587E-2</v>
      </c>
      <c r="Q535">
        <v>19.6658590108797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101.44</v>
      </c>
      <c r="G536" s="13">
        <f t="shared" si="100"/>
        <v>0.88617228429609896</v>
      </c>
      <c r="H536" s="13">
        <f t="shared" si="101"/>
        <v>100.5538277157039</v>
      </c>
      <c r="I536" s="16">
        <f t="shared" si="108"/>
        <v>100.55476222172898</v>
      </c>
      <c r="J536" s="13">
        <f t="shared" si="102"/>
        <v>74.857805756599504</v>
      </c>
      <c r="K536" s="13">
        <f t="shared" si="103"/>
        <v>25.696956465129475</v>
      </c>
      <c r="L536" s="13">
        <f t="shared" si="104"/>
        <v>0.39164937365144015</v>
      </c>
      <c r="M536" s="13">
        <f t="shared" si="109"/>
        <v>1.6280909752320483</v>
      </c>
      <c r="N536" s="13">
        <f t="shared" si="105"/>
        <v>8.5338944913168277E-2</v>
      </c>
      <c r="O536" s="13">
        <f t="shared" si="106"/>
        <v>0.97151122920926725</v>
      </c>
      <c r="Q536">
        <v>16.914868389192009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7.98</v>
      </c>
      <c r="G537" s="13">
        <f t="shared" si="100"/>
        <v>0</v>
      </c>
      <c r="H537" s="13">
        <f t="shared" si="101"/>
        <v>7.98</v>
      </c>
      <c r="I537" s="16">
        <f t="shared" si="108"/>
        <v>33.285307091478039</v>
      </c>
      <c r="J537" s="13">
        <f t="shared" si="102"/>
        <v>30.889369130936096</v>
      </c>
      <c r="K537" s="13">
        <f t="shared" si="103"/>
        <v>2.3959379605419429</v>
      </c>
      <c r="L537" s="13">
        <f t="shared" si="104"/>
        <v>0</v>
      </c>
      <c r="M537" s="13">
        <f t="shared" si="109"/>
        <v>1.54275203031888</v>
      </c>
      <c r="N537" s="13">
        <f t="shared" si="105"/>
        <v>8.0865770115393379E-2</v>
      </c>
      <c r="O537" s="13">
        <f t="shared" si="106"/>
        <v>8.0865770115393379E-2</v>
      </c>
      <c r="Q537">
        <v>12.570168622580651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7.4533333329999998</v>
      </c>
      <c r="G538" s="13">
        <f t="shared" si="100"/>
        <v>0</v>
      </c>
      <c r="H538" s="13">
        <f t="shared" si="101"/>
        <v>7.4533333329999998</v>
      </c>
      <c r="I538" s="16">
        <f t="shared" si="108"/>
        <v>9.8492712935419426</v>
      </c>
      <c r="J538" s="13">
        <f t="shared" si="102"/>
        <v>9.7791584361211363</v>
      </c>
      <c r="K538" s="13">
        <f t="shared" si="103"/>
        <v>7.0112857420806307E-2</v>
      </c>
      <c r="L538" s="13">
        <f t="shared" si="104"/>
        <v>0</v>
      </c>
      <c r="M538" s="13">
        <f t="shared" si="109"/>
        <v>1.4618862602034866</v>
      </c>
      <c r="N538" s="13">
        <f t="shared" si="105"/>
        <v>7.6627063798472173E-2</v>
      </c>
      <c r="O538" s="13">
        <f t="shared" si="106"/>
        <v>7.6627063798472173E-2</v>
      </c>
      <c r="Q538">
        <v>12.42574511059737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11.313333330000001</v>
      </c>
      <c r="G539" s="13">
        <f t="shared" si="100"/>
        <v>0</v>
      </c>
      <c r="H539" s="13">
        <f t="shared" si="101"/>
        <v>11.313333330000001</v>
      </c>
      <c r="I539" s="16">
        <f t="shared" si="108"/>
        <v>11.383446187420807</v>
      </c>
      <c r="J539" s="13">
        <f t="shared" si="102"/>
        <v>11.283635327594489</v>
      </c>
      <c r="K539" s="13">
        <f t="shared" si="103"/>
        <v>9.9810859826318321E-2</v>
      </c>
      <c r="L539" s="13">
        <f t="shared" si="104"/>
        <v>0</v>
      </c>
      <c r="M539" s="13">
        <f t="shared" si="109"/>
        <v>1.3852591964050145</v>
      </c>
      <c r="N539" s="13">
        <f t="shared" si="105"/>
        <v>7.2610535928815736E-2</v>
      </c>
      <c r="O539" s="13">
        <f t="shared" si="106"/>
        <v>7.2610535928815736E-2</v>
      </c>
      <c r="Q539">
        <v>13.000958774430231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1.06</v>
      </c>
      <c r="G540" s="13">
        <f t="shared" si="100"/>
        <v>0</v>
      </c>
      <c r="H540" s="13">
        <f t="shared" si="101"/>
        <v>1.06</v>
      </c>
      <c r="I540" s="16">
        <f t="shared" si="108"/>
        <v>1.1598108598263184</v>
      </c>
      <c r="J540" s="13">
        <f t="shared" si="102"/>
        <v>1.1597433789908065</v>
      </c>
      <c r="K540" s="13">
        <f t="shared" si="103"/>
        <v>6.7480835511890547E-5</v>
      </c>
      <c r="L540" s="13">
        <f t="shared" si="104"/>
        <v>0</v>
      </c>
      <c r="M540" s="13">
        <f t="shared" si="109"/>
        <v>1.3126486604761987</v>
      </c>
      <c r="N540" s="13">
        <f t="shared" si="105"/>
        <v>6.8804540674243631E-2</v>
      </c>
      <c r="O540" s="13">
        <f t="shared" si="106"/>
        <v>6.8804540674243631E-2</v>
      </c>
      <c r="Q540">
        <v>16.318311712091369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99.926666670000003</v>
      </c>
      <c r="G541" s="13">
        <f t="shared" si="100"/>
        <v>0.85590561769609907</v>
      </c>
      <c r="H541" s="13">
        <f t="shared" si="101"/>
        <v>99.070761052303908</v>
      </c>
      <c r="I541" s="16">
        <f t="shared" si="108"/>
        <v>99.070828533139419</v>
      </c>
      <c r="J541" s="13">
        <f t="shared" si="102"/>
        <v>68.321313764109675</v>
      </c>
      <c r="K541" s="13">
        <f t="shared" si="103"/>
        <v>30.749514769029744</v>
      </c>
      <c r="L541" s="13">
        <f t="shared" si="104"/>
        <v>0.59770355658708074</v>
      </c>
      <c r="M541" s="13">
        <f t="shared" si="109"/>
        <v>1.8415476763890357</v>
      </c>
      <c r="N541" s="13">
        <f t="shared" si="105"/>
        <v>9.6527613076374863E-2</v>
      </c>
      <c r="O541" s="13">
        <f t="shared" si="106"/>
        <v>0.95243323077247388</v>
      </c>
      <c r="Q541">
        <v>14.4464045527358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31.573333330000001</v>
      </c>
      <c r="G542" s="13">
        <f t="shared" si="100"/>
        <v>0</v>
      </c>
      <c r="H542" s="13">
        <f t="shared" si="101"/>
        <v>31.573333330000001</v>
      </c>
      <c r="I542" s="16">
        <f t="shared" si="108"/>
        <v>61.725144542442663</v>
      </c>
      <c r="J542" s="13">
        <f t="shared" si="102"/>
        <v>54.40251214600098</v>
      </c>
      <c r="K542" s="13">
        <f t="shared" si="103"/>
        <v>7.3226323964416835</v>
      </c>
      <c r="L542" s="13">
        <f t="shared" si="104"/>
        <v>0</v>
      </c>
      <c r="M542" s="13">
        <f t="shared" si="109"/>
        <v>1.7450200633126609</v>
      </c>
      <c r="N542" s="13">
        <f t="shared" si="105"/>
        <v>9.1467966668255504E-2</v>
      </c>
      <c r="O542" s="13">
        <f t="shared" si="106"/>
        <v>9.1467966668255504E-2</v>
      </c>
      <c r="Q542">
        <v>17.29438353025802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2.9933333329999998</v>
      </c>
      <c r="G543" s="13">
        <f t="shared" si="100"/>
        <v>0</v>
      </c>
      <c r="H543" s="13">
        <f t="shared" si="101"/>
        <v>2.9933333329999998</v>
      </c>
      <c r="I543" s="16">
        <f t="shared" si="108"/>
        <v>10.315965729441682</v>
      </c>
      <c r="J543" s="13">
        <f t="shared" si="102"/>
        <v>10.293253646301798</v>
      </c>
      <c r="K543" s="13">
        <f t="shared" si="103"/>
        <v>2.2712083139884598E-2</v>
      </c>
      <c r="L543" s="13">
        <f t="shared" si="104"/>
        <v>0</v>
      </c>
      <c r="M543" s="13">
        <f t="shared" si="109"/>
        <v>1.6535520966444055</v>
      </c>
      <c r="N543" s="13">
        <f t="shared" si="105"/>
        <v>8.6673529571330246E-2</v>
      </c>
      <c r="O543" s="13">
        <f t="shared" si="106"/>
        <v>8.6673529571330246E-2</v>
      </c>
      <c r="Q543">
        <v>21.5131034024675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2.5466666670000002</v>
      </c>
      <c r="G544" s="13">
        <f t="shared" si="100"/>
        <v>0</v>
      </c>
      <c r="H544" s="13">
        <f t="shared" si="101"/>
        <v>2.5466666670000002</v>
      </c>
      <c r="I544" s="16">
        <f t="shared" si="108"/>
        <v>2.5693787501398848</v>
      </c>
      <c r="J544" s="13">
        <f t="shared" si="102"/>
        <v>2.5691347196380518</v>
      </c>
      <c r="K544" s="13">
        <f t="shared" si="103"/>
        <v>2.4403050183297026E-4</v>
      </c>
      <c r="L544" s="13">
        <f t="shared" si="104"/>
        <v>0</v>
      </c>
      <c r="M544" s="13">
        <f t="shared" si="109"/>
        <v>1.5668785670730752</v>
      </c>
      <c r="N544" s="13">
        <f t="shared" si="105"/>
        <v>8.2130400423118241E-2</v>
      </c>
      <c r="O544" s="13">
        <f t="shared" si="106"/>
        <v>8.2130400423118241E-2</v>
      </c>
      <c r="Q544">
        <v>24.116483465187471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1.1000000000000001</v>
      </c>
      <c r="G545" s="13">
        <f t="shared" si="100"/>
        <v>0</v>
      </c>
      <c r="H545" s="13">
        <f t="shared" si="101"/>
        <v>1.1000000000000001</v>
      </c>
      <c r="I545" s="16">
        <f t="shared" si="108"/>
        <v>1.1002440305018331</v>
      </c>
      <c r="J545" s="13">
        <f t="shared" si="102"/>
        <v>1.1002263175667402</v>
      </c>
      <c r="K545" s="13">
        <f t="shared" si="103"/>
        <v>1.7712935092895066E-5</v>
      </c>
      <c r="L545" s="13">
        <f t="shared" si="104"/>
        <v>0</v>
      </c>
      <c r="M545" s="13">
        <f t="shared" si="109"/>
        <v>1.4847481666499569</v>
      </c>
      <c r="N545" s="13">
        <f t="shared" si="105"/>
        <v>7.782540652288121E-2</v>
      </c>
      <c r="O545" s="13">
        <f t="shared" si="106"/>
        <v>7.782540652288121E-2</v>
      </c>
      <c r="Q545">
        <v>24.67995019354839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5.0866666670000003</v>
      </c>
      <c r="G546" s="13">
        <f t="shared" si="100"/>
        <v>0</v>
      </c>
      <c r="H546" s="13">
        <f t="shared" si="101"/>
        <v>5.0866666670000003</v>
      </c>
      <c r="I546" s="16">
        <f t="shared" si="108"/>
        <v>5.0866843799350931</v>
      </c>
      <c r="J546" s="13">
        <f t="shared" si="102"/>
        <v>5.0839027266119059</v>
      </c>
      <c r="K546" s="13">
        <f t="shared" si="103"/>
        <v>2.7816533231872498E-3</v>
      </c>
      <c r="L546" s="13">
        <f t="shared" si="104"/>
        <v>0</v>
      </c>
      <c r="M546" s="13">
        <f t="shared" si="109"/>
        <v>1.4069227601270757</v>
      </c>
      <c r="N546" s="13">
        <f t="shared" si="105"/>
        <v>7.3746065637673927E-2</v>
      </c>
      <c r="O546" s="13">
        <f t="shared" si="106"/>
        <v>7.3746065637673927E-2</v>
      </c>
      <c r="Q546">
        <v>21.379717686248849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4.6466666669999999</v>
      </c>
      <c r="G547" s="13">
        <f t="shared" si="100"/>
        <v>0</v>
      </c>
      <c r="H547" s="13">
        <f t="shared" si="101"/>
        <v>4.6466666669999999</v>
      </c>
      <c r="I547" s="16">
        <f t="shared" si="108"/>
        <v>4.6494483203231871</v>
      </c>
      <c r="J547" s="13">
        <f t="shared" si="102"/>
        <v>4.6467218381297837</v>
      </c>
      <c r="K547" s="13">
        <f t="shared" si="103"/>
        <v>2.7264821934034345E-3</v>
      </c>
      <c r="L547" s="13">
        <f t="shared" si="104"/>
        <v>0</v>
      </c>
      <c r="M547" s="13">
        <f t="shared" si="109"/>
        <v>1.3331766944894019</v>
      </c>
      <c r="N547" s="13">
        <f t="shared" si="105"/>
        <v>6.9880549810390782E-2</v>
      </c>
      <c r="O547" s="13">
        <f t="shared" si="106"/>
        <v>6.9880549810390782E-2</v>
      </c>
      <c r="Q547">
        <v>19.616571029520848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14.48</v>
      </c>
      <c r="G548" s="13">
        <f t="shared" si="100"/>
        <v>0</v>
      </c>
      <c r="H548" s="13">
        <f t="shared" si="101"/>
        <v>14.48</v>
      </c>
      <c r="I548" s="16">
        <f t="shared" si="108"/>
        <v>14.482726482193403</v>
      </c>
      <c r="J548" s="13">
        <f t="shared" si="102"/>
        <v>14.320713945134651</v>
      </c>
      <c r="K548" s="13">
        <f t="shared" si="103"/>
        <v>0.16201253705875196</v>
      </c>
      <c r="L548" s="13">
        <f t="shared" si="104"/>
        <v>0</v>
      </c>
      <c r="M548" s="13">
        <f t="shared" si="109"/>
        <v>1.2632961446790112</v>
      </c>
      <c r="N548" s="13">
        <f t="shared" si="105"/>
        <v>6.6217651064870195E-2</v>
      </c>
      <c r="O548" s="13">
        <f t="shared" si="106"/>
        <v>6.6217651064870195E-2</v>
      </c>
      <c r="Q548">
        <v>14.69861266271411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54.293333330000003</v>
      </c>
      <c r="G549" s="13">
        <f t="shared" si="100"/>
        <v>0</v>
      </c>
      <c r="H549" s="13">
        <f t="shared" si="101"/>
        <v>54.293333330000003</v>
      </c>
      <c r="I549" s="16">
        <f t="shared" si="108"/>
        <v>54.455345867058753</v>
      </c>
      <c r="J549" s="13">
        <f t="shared" si="102"/>
        <v>46.729437931599051</v>
      </c>
      <c r="K549" s="13">
        <f t="shared" si="103"/>
        <v>7.725907935459702</v>
      </c>
      <c r="L549" s="13">
        <f t="shared" si="104"/>
        <v>0</v>
      </c>
      <c r="M549" s="13">
        <f t="shared" si="109"/>
        <v>1.197078493614141</v>
      </c>
      <c r="N549" s="13">
        <f t="shared" si="105"/>
        <v>6.2746748908620031E-2</v>
      </c>
      <c r="O549" s="13">
        <f t="shared" si="106"/>
        <v>6.2746748908620031E-2</v>
      </c>
      <c r="Q549">
        <v>13.926833179338111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4.84</v>
      </c>
      <c r="G550" s="13">
        <f t="shared" si="100"/>
        <v>0</v>
      </c>
      <c r="H550" s="13">
        <f t="shared" si="101"/>
        <v>4.84</v>
      </c>
      <c r="I550" s="16">
        <f t="shared" si="108"/>
        <v>12.565907935459702</v>
      </c>
      <c r="J550" s="13">
        <f t="shared" si="102"/>
        <v>12.405114587286514</v>
      </c>
      <c r="K550" s="13">
        <f t="shared" si="103"/>
        <v>0.16079334817318802</v>
      </c>
      <c r="L550" s="13">
        <f t="shared" si="104"/>
        <v>0</v>
      </c>
      <c r="M550" s="13">
        <f t="shared" si="109"/>
        <v>1.134331744705521</v>
      </c>
      <c r="N550" s="13">
        <f t="shared" si="105"/>
        <v>5.9457779538938507E-2</v>
      </c>
      <c r="O550" s="13">
        <f t="shared" si="106"/>
        <v>5.9457779538938507E-2</v>
      </c>
      <c r="Q550">
        <v>11.63158762258065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101.7866667</v>
      </c>
      <c r="G551" s="13">
        <f t="shared" si="100"/>
        <v>0.89310561829609902</v>
      </c>
      <c r="H551" s="13">
        <f t="shared" si="101"/>
        <v>100.89356108170389</v>
      </c>
      <c r="I551" s="16">
        <f t="shared" si="108"/>
        <v>101.05435442987708</v>
      </c>
      <c r="J551" s="13">
        <f t="shared" si="102"/>
        <v>61.111724775828556</v>
      </c>
      <c r="K551" s="13">
        <f t="shared" si="103"/>
        <v>39.942629654048524</v>
      </c>
      <c r="L551" s="13">
        <f t="shared" si="104"/>
        <v>0.97261853278908728</v>
      </c>
      <c r="M551" s="13">
        <f t="shared" si="109"/>
        <v>2.0474924979556697</v>
      </c>
      <c r="N551" s="13">
        <f t="shared" si="105"/>
        <v>0.107322534275617</v>
      </c>
      <c r="O551" s="13">
        <f t="shared" si="106"/>
        <v>1.000428152571716</v>
      </c>
      <c r="Q551">
        <v>11.4285128212898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44.113333330000003</v>
      </c>
      <c r="G552" s="13">
        <f t="shared" si="100"/>
        <v>0</v>
      </c>
      <c r="H552" s="13">
        <f t="shared" si="101"/>
        <v>44.113333330000003</v>
      </c>
      <c r="I552" s="16">
        <f t="shared" si="108"/>
        <v>83.08334445125945</v>
      </c>
      <c r="J552" s="13">
        <f t="shared" si="102"/>
        <v>57.229356530816069</v>
      </c>
      <c r="K552" s="13">
        <f t="shared" si="103"/>
        <v>25.85398792044338</v>
      </c>
      <c r="L552" s="13">
        <f t="shared" si="104"/>
        <v>0.39805345377752677</v>
      </c>
      <c r="M552" s="13">
        <f t="shared" si="109"/>
        <v>2.3382234174575793</v>
      </c>
      <c r="N552" s="13">
        <f t="shared" si="105"/>
        <v>0.1225616519302014</v>
      </c>
      <c r="O552" s="13">
        <f t="shared" si="106"/>
        <v>0.1225616519302014</v>
      </c>
      <c r="Q552">
        <v>11.84843713588358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40.5</v>
      </c>
      <c r="G553" s="13">
        <f t="shared" si="100"/>
        <v>0</v>
      </c>
      <c r="H553" s="13">
        <f t="shared" si="101"/>
        <v>40.5</v>
      </c>
      <c r="I553" s="16">
        <f t="shared" si="108"/>
        <v>65.955934466665866</v>
      </c>
      <c r="J553" s="13">
        <f t="shared" si="102"/>
        <v>53.238855679911723</v>
      </c>
      <c r="K553" s="13">
        <f t="shared" si="103"/>
        <v>12.717078786754143</v>
      </c>
      <c r="L553" s="13">
        <f t="shared" si="104"/>
        <v>0</v>
      </c>
      <c r="M553" s="13">
        <f t="shared" si="109"/>
        <v>2.2156617655273778</v>
      </c>
      <c r="N553" s="13">
        <f t="shared" si="105"/>
        <v>0.11613739049662418</v>
      </c>
      <c r="O553" s="13">
        <f t="shared" si="106"/>
        <v>0.11613739049662418</v>
      </c>
      <c r="Q553">
        <v>13.79545636517541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11.973333330000001</v>
      </c>
      <c r="G554" s="13">
        <f t="shared" si="100"/>
        <v>0</v>
      </c>
      <c r="H554" s="13">
        <f t="shared" si="101"/>
        <v>11.973333330000001</v>
      </c>
      <c r="I554" s="16">
        <f t="shared" si="108"/>
        <v>24.690412116754146</v>
      </c>
      <c r="J554" s="13">
        <f t="shared" si="102"/>
        <v>24.065337715494323</v>
      </c>
      <c r="K554" s="13">
        <f t="shared" si="103"/>
        <v>0.62507440125982328</v>
      </c>
      <c r="L554" s="13">
        <f t="shared" si="104"/>
        <v>0</v>
      </c>
      <c r="M554" s="13">
        <f t="shared" si="109"/>
        <v>2.0995243750307537</v>
      </c>
      <c r="N554" s="13">
        <f t="shared" si="105"/>
        <v>0.11004986681353397</v>
      </c>
      <c r="O554" s="13">
        <f t="shared" si="106"/>
        <v>0.11004986681353397</v>
      </c>
      <c r="Q554">
        <v>16.3342192188226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3.6266666669999998</v>
      </c>
      <c r="G555" s="13">
        <f t="shared" si="100"/>
        <v>0</v>
      </c>
      <c r="H555" s="13">
        <f t="shared" si="101"/>
        <v>3.6266666669999998</v>
      </c>
      <c r="I555" s="16">
        <f t="shared" si="108"/>
        <v>4.2517410682598236</v>
      </c>
      <c r="J555" s="13">
        <f t="shared" si="102"/>
        <v>4.2505348209530638</v>
      </c>
      <c r="K555" s="13">
        <f t="shared" si="103"/>
        <v>1.2062473067597779E-3</v>
      </c>
      <c r="L555" s="13">
        <f t="shared" si="104"/>
        <v>0</v>
      </c>
      <c r="M555" s="13">
        <f t="shared" si="109"/>
        <v>1.9894745082172198</v>
      </c>
      <c r="N555" s="13">
        <f t="shared" si="105"/>
        <v>0.10428143024298968</v>
      </c>
      <c r="O555" s="13">
        <f t="shared" si="106"/>
        <v>0.10428143024298968</v>
      </c>
      <c r="Q555">
        <v>23.493872298271501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12.346666669999999</v>
      </c>
      <c r="G556" s="13">
        <f t="shared" si="100"/>
        <v>0</v>
      </c>
      <c r="H556" s="13">
        <f t="shared" si="101"/>
        <v>12.346666669999999</v>
      </c>
      <c r="I556" s="16">
        <f t="shared" si="108"/>
        <v>12.347872917306759</v>
      </c>
      <c r="J556" s="13">
        <f t="shared" si="102"/>
        <v>12.319651770549331</v>
      </c>
      <c r="K556" s="13">
        <f t="shared" si="103"/>
        <v>2.8221146757427817E-2</v>
      </c>
      <c r="L556" s="13">
        <f t="shared" si="104"/>
        <v>0</v>
      </c>
      <c r="M556" s="13">
        <f t="shared" si="109"/>
        <v>1.8851930779742301</v>
      </c>
      <c r="N556" s="13">
        <f t="shared" si="105"/>
        <v>9.8815355332953089E-2</v>
      </c>
      <c r="O556" s="13">
        <f t="shared" si="106"/>
        <v>9.8815355332953089E-2</v>
      </c>
      <c r="Q556">
        <v>23.79970598104666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45.08</v>
      </c>
      <c r="G557" s="13">
        <f t="shared" si="100"/>
        <v>0</v>
      </c>
      <c r="H557" s="13">
        <f t="shared" si="101"/>
        <v>45.08</v>
      </c>
      <c r="I557" s="16">
        <f t="shared" si="108"/>
        <v>45.10822114675743</v>
      </c>
      <c r="J557" s="13">
        <f t="shared" si="102"/>
        <v>44.097133055589133</v>
      </c>
      <c r="K557" s="13">
        <f t="shared" si="103"/>
        <v>1.0110880911682969</v>
      </c>
      <c r="L557" s="13">
        <f t="shared" si="104"/>
        <v>0</v>
      </c>
      <c r="M557" s="13">
        <f t="shared" si="109"/>
        <v>1.7863777226412769</v>
      </c>
      <c r="N557" s="13">
        <f t="shared" si="105"/>
        <v>9.3635793322217095E-2</v>
      </c>
      <c r="O557" s="13">
        <f t="shared" si="106"/>
        <v>9.3635793322217095E-2</v>
      </c>
      <c r="Q557">
        <v>25.790313193548389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31.40666667</v>
      </c>
      <c r="G558" s="13">
        <f t="shared" si="100"/>
        <v>0</v>
      </c>
      <c r="H558" s="13">
        <f t="shared" si="101"/>
        <v>31.40666667</v>
      </c>
      <c r="I558" s="16">
        <f t="shared" si="108"/>
        <v>32.417754761168297</v>
      </c>
      <c r="J558" s="13">
        <f t="shared" si="102"/>
        <v>31.890486233380159</v>
      </c>
      <c r="K558" s="13">
        <f t="shared" si="103"/>
        <v>0.52726852778813793</v>
      </c>
      <c r="L558" s="13">
        <f t="shared" si="104"/>
        <v>0</v>
      </c>
      <c r="M558" s="13">
        <f t="shared" si="109"/>
        <v>1.6927419293190598</v>
      </c>
      <c r="N558" s="13">
        <f t="shared" si="105"/>
        <v>8.8727726187279143E-2</v>
      </c>
      <c r="O558" s="13">
        <f t="shared" si="106"/>
        <v>8.8727726187279143E-2</v>
      </c>
      <c r="Q558">
        <v>23.420737956080309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57.306666669999998</v>
      </c>
      <c r="G559" s="13">
        <f t="shared" si="100"/>
        <v>3.5056176960989662E-3</v>
      </c>
      <c r="H559" s="13">
        <f t="shared" si="101"/>
        <v>57.303161052303899</v>
      </c>
      <c r="I559" s="16">
        <f t="shared" si="108"/>
        <v>57.830429580092037</v>
      </c>
      <c r="J559" s="13">
        <f t="shared" si="102"/>
        <v>52.956891677117575</v>
      </c>
      <c r="K559" s="13">
        <f t="shared" si="103"/>
        <v>4.8735379029744621</v>
      </c>
      <c r="L559" s="13">
        <f t="shared" si="104"/>
        <v>0</v>
      </c>
      <c r="M559" s="13">
        <f t="shared" si="109"/>
        <v>1.6040142031317806</v>
      </c>
      <c r="N559" s="13">
        <f t="shared" si="105"/>
        <v>8.4076923097920031E-2</v>
      </c>
      <c r="O559" s="13">
        <f t="shared" si="106"/>
        <v>8.7582540794019004E-2</v>
      </c>
      <c r="Q559">
        <v>19.204234157593451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22.193333330000002</v>
      </c>
      <c r="G560" s="13">
        <f t="shared" si="100"/>
        <v>0</v>
      </c>
      <c r="H560" s="13">
        <f t="shared" si="101"/>
        <v>22.193333330000002</v>
      </c>
      <c r="I560" s="16">
        <f t="shared" si="108"/>
        <v>27.066871232974464</v>
      </c>
      <c r="J560" s="13">
        <f t="shared" si="102"/>
        <v>26.11353192126456</v>
      </c>
      <c r="K560" s="13">
        <f t="shared" si="103"/>
        <v>0.95333931170990382</v>
      </c>
      <c r="L560" s="13">
        <f t="shared" si="104"/>
        <v>0</v>
      </c>
      <c r="M560" s="13">
        <f t="shared" si="109"/>
        <v>1.5199372800338606</v>
      </c>
      <c r="N560" s="13">
        <f t="shared" si="105"/>
        <v>7.9669899155231913E-2</v>
      </c>
      <c r="O560" s="13">
        <f t="shared" si="106"/>
        <v>7.9669899155231913E-2</v>
      </c>
      <c r="Q560">
        <v>15.1778504224736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45.106666670000003</v>
      </c>
      <c r="G561" s="13">
        <f t="shared" si="100"/>
        <v>0</v>
      </c>
      <c r="H561" s="13">
        <f t="shared" si="101"/>
        <v>45.106666670000003</v>
      </c>
      <c r="I561" s="16">
        <f t="shared" si="108"/>
        <v>46.060005981709907</v>
      </c>
      <c r="J561" s="13">
        <f t="shared" si="102"/>
        <v>39.148499627480483</v>
      </c>
      <c r="K561" s="13">
        <f t="shared" si="103"/>
        <v>6.9115063542294237</v>
      </c>
      <c r="L561" s="13">
        <f t="shared" si="104"/>
        <v>0</v>
      </c>
      <c r="M561" s="13">
        <f t="shared" si="109"/>
        <v>1.4402673808786288</v>
      </c>
      <c r="N561" s="13">
        <f t="shared" si="105"/>
        <v>7.5493876292457338E-2</v>
      </c>
      <c r="O561" s="13">
        <f t="shared" si="106"/>
        <v>7.5493876292457338E-2</v>
      </c>
      <c r="Q561">
        <v>10.95109862258065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1.586666667</v>
      </c>
      <c r="G562" s="13">
        <f t="shared" si="100"/>
        <v>0</v>
      </c>
      <c r="H562" s="13">
        <f t="shared" si="101"/>
        <v>1.586666667</v>
      </c>
      <c r="I562" s="16">
        <f t="shared" si="108"/>
        <v>8.4981730212294231</v>
      </c>
      <c r="J562" s="13">
        <f t="shared" si="102"/>
        <v>8.4433069714983358</v>
      </c>
      <c r="K562" s="13">
        <f t="shared" si="103"/>
        <v>5.486604973108733E-2</v>
      </c>
      <c r="L562" s="13">
        <f t="shared" si="104"/>
        <v>0</v>
      </c>
      <c r="M562" s="13">
        <f t="shared" si="109"/>
        <v>1.3647735045861715</v>
      </c>
      <c r="N562" s="13">
        <f t="shared" si="105"/>
        <v>7.1536746225272174E-2</v>
      </c>
      <c r="O562" s="13">
        <f t="shared" si="106"/>
        <v>7.1536746225272174E-2</v>
      </c>
      <c r="Q562">
        <v>10.97504860097348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18.206666670000001</v>
      </c>
      <c r="G563" s="13">
        <f t="shared" si="100"/>
        <v>0</v>
      </c>
      <c r="H563" s="13">
        <f t="shared" si="101"/>
        <v>18.206666670000001</v>
      </c>
      <c r="I563" s="16">
        <f t="shared" si="108"/>
        <v>18.261532719731086</v>
      </c>
      <c r="J563" s="13">
        <f t="shared" si="102"/>
        <v>17.957461831499749</v>
      </c>
      <c r="K563" s="13">
        <f t="shared" si="103"/>
        <v>0.30407088823133677</v>
      </c>
      <c r="L563" s="13">
        <f t="shared" si="104"/>
        <v>0</v>
      </c>
      <c r="M563" s="13">
        <f t="shared" si="109"/>
        <v>1.2932367583608992</v>
      </c>
      <c r="N563" s="13">
        <f t="shared" si="105"/>
        <v>6.7787035344087726E-2</v>
      </c>
      <c r="O563" s="13">
        <f t="shared" si="106"/>
        <v>6.7787035344087726E-2</v>
      </c>
      <c r="Q563">
        <v>15.11252006481347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7.7866666670000004</v>
      </c>
      <c r="G564" s="13">
        <f t="shared" si="100"/>
        <v>0</v>
      </c>
      <c r="H564" s="13">
        <f t="shared" si="101"/>
        <v>7.7866666670000004</v>
      </c>
      <c r="I564" s="16">
        <f t="shared" si="108"/>
        <v>8.0907375552313372</v>
      </c>
      <c r="J564" s="13">
        <f t="shared" si="102"/>
        <v>8.0632149266221713</v>
      </c>
      <c r="K564" s="13">
        <f t="shared" si="103"/>
        <v>2.7522628609165878E-2</v>
      </c>
      <c r="L564" s="13">
        <f t="shared" si="104"/>
        <v>0</v>
      </c>
      <c r="M564" s="13">
        <f t="shared" si="109"/>
        <v>1.2254497230168115</v>
      </c>
      <c r="N564" s="13">
        <f t="shared" si="105"/>
        <v>6.4233871446577884E-2</v>
      </c>
      <c r="O564" s="13">
        <f t="shared" si="106"/>
        <v>6.4233871446577884E-2</v>
      </c>
      <c r="Q564">
        <v>14.969882126663849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42.633333329999999</v>
      </c>
      <c r="G565" s="13">
        <f t="shared" si="100"/>
        <v>0</v>
      </c>
      <c r="H565" s="13">
        <f t="shared" si="101"/>
        <v>42.633333329999999</v>
      </c>
      <c r="I565" s="16">
        <f t="shared" si="108"/>
        <v>42.660855958609162</v>
      </c>
      <c r="J565" s="13">
        <f t="shared" si="102"/>
        <v>39.302625936863258</v>
      </c>
      <c r="K565" s="13">
        <f t="shared" si="103"/>
        <v>3.3582300217459036</v>
      </c>
      <c r="L565" s="13">
        <f t="shared" si="104"/>
        <v>0</v>
      </c>
      <c r="M565" s="13">
        <f t="shared" si="109"/>
        <v>1.1612158515702338</v>
      </c>
      <c r="N565" s="13">
        <f t="shared" si="105"/>
        <v>6.0866952213973119E-2</v>
      </c>
      <c r="O565" s="13">
        <f t="shared" si="106"/>
        <v>6.0866952213973119E-2</v>
      </c>
      <c r="Q565">
        <v>15.434648353780119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24.713333330000001</v>
      </c>
      <c r="G566" s="13">
        <f t="shared" si="100"/>
        <v>0</v>
      </c>
      <c r="H566" s="13">
        <f t="shared" si="101"/>
        <v>24.713333330000001</v>
      </c>
      <c r="I566" s="16">
        <f t="shared" si="108"/>
        <v>28.071563351745905</v>
      </c>
      <c r="J566" s="13">
        <f t="shared" si="102"/>
        <v>27.193443263329183</v>
      </c>
      <c r="K566" s="13">
        <f t="shared" si="103"/>
        <v>0.87812008841672196</v>
      </c>
      <c r="L566" s="13">
        <f t="shared" si="104"/>
        <v>0</v>
      </c>
      <c r="M566" s="13">
        <f t="shared" si="109"/>
        <v>1.1003488993562607</v>
      </c>
      <c r="N566" s="13">
        <f t="shared" si="105"/>
        <v>5.7676515339718987E-2</v>
      </c>
      <c r="O566" s="13">
        <f t="shared" si="106"/>
        <v>5.7676515339718987E-2</v>
      </c>
      <c r="Q566">
        <v>16.589487489044991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0.46666666699999998</v>
      </c>
      <c r="G567" s="13">
        <f t="shared" si="100"/>
        <v>0</v>
      </c>
      <c r="H567" s="13">
        <f t="shared" si="101"/>
        <v>0.46666666699999998</v>
      </c>
      <c r="I567" s="16">
        <f t="shared" si="108"/>
        <v>1.3447867554167219</v>
      </c>
      <c r="J567" s="13">
        <f t="shared" si="102"/>
        <v>1.3447314384948725</v>
      </c>
      <c r="K567" s="13">
        <f t="shared" si="103"/>
        <v>5.5316921849346556E-5</v>
      </c>
      <c r="L567" s="13">
        <f t="shared" si="104"/>
        <v>0</v>
      </c>
      <c r="M567" s="13">
        <f t="shared" si="109"/>
        <v>1.0426723840165417</v>
      </c>
      <c r="N567" s="13">
        <f t="shared" si="105"/>
        <v>5.4653310223888009E-2</v>
      </c>
      <c r="O567" s="13">
        <f t="shared" si="106"/>
        <v>5.4653310223888009E-2</v>
      </c>
      <c r="Q567">
        <v>20.86599461895845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18.54666667</v>
      </c>
      <c r="G568" s="13">
        <f t="shared" si="100"/>
        <v>0</v>
      </c>
      <c r="H568" s="13">
        <f t="shared" si="101"/>
        <v>18.54666667</v>
      </c>
      <c r="I568" s="16">
        <f t="shared" si="108"/>
        <v>18.546721986921849</v>
      </c>
      <c r="J568" s="13">
        <f t="shared" si="102"/>
        <v>18.40251299042308</v>
      </c>
      <c r="K568" s="13">
        <f t="shared" si="103"/>
        <v>0.14420899649876873</v>
      </c>
      <c r="L568" s="13">
        <f t="shared" si="104"/>
        <v>0</v>
      </c>
      <c r="M568" s="13">
        <f t="shared" si="109"/>
        <v>0.98801907379265375</v>
      </c>
      <c r="N568" s="13">
        <f t="shared" si="105"/>
        <v>5.1788571151273277E-2</v>
      </c>
      <c r="O568" s="13">
        <f t="shared" si="106"/>
        <v>5.1788571151273277E-2</v>
      </c>
      <c r="Q568">
        <v>20.82769519613781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3.96</v>
      </c>
      <c r="G569" s="13">
        <f t="shared" si="100"/>
        <v>0</v>
      </c>
      <c r="H569" s="13">
        <f t="shared" si="101"/>
        <v>3.96</v>
      </c>
      <c r="I569" s="16">
        <f t="shared" si="108"/>
        <v>4.1042089964987687</v>
      </c>
      <c r="J569" s="13">
        <f t="shared" si="102"/>
        <v>4.1031517847831092</v>
      </c>
      <c r="K569" s="13">
        <f t="shared" si="103"/>
        <v>1.057211715659534E-3</v>
      </c>
      <c r="L569" s="13">
        <f t="shared" si="104"/>
        <v>0</v>
      </c>
      <c r="M569" s="13">
        <f t="shared" si="109"/>
        <v>0.93623050264138041</v>
      </c>
      <c r="N569" s="13">
        <f t="shared" si="105"/>
        <v>4.9073991875394483E-2</v>
      </c>
      <c r="O569" s="13">
        <f t="shared" si="106"/>
        <v>4.9073991875394483E-2</v>
      </c>
      <c r="Q569">
        <v>23.678964061022469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1.1666666670000001</v>
      </c>
      <c r="G570" s="13">
        <f t="shared" si="100"/>
        <v>0</v>
      </c>
      <c r="H570" s="13">
        <f t="shared" si="101"/>
        <v>1.1666666670000001</v>
      </c>
      <c r="I570" s="16">
        <f t="shared" si="108"/>
        <v>1.1677238787156596</v>
      </c>
      <c r="J570" s="13">
        <f t="shared" si="102"/>
        <v>1.1677001469371706</v>
      </c>
      <c r="K570" s="13">
        <f t="shared" si="103"/>
        <v>2.3731778489022304E-5</v>
      </c>
      <c r="L570" s="13">
        <f t="shared" si="104"/>
        <v>0</v>
      </c>
      <c r="M570" s="13">
        <f t="shared" si="109"/>
        <v>0.8871565107659859</v>
      </c>
      <c r="N570" s="13">
        <f t="shared" si="105"/>
        <v>4.6501701534723154E-2</v>
      </c>
      <c r="O570" s="13">
        <f t="shared" si="106"/>
        <v>4.6501701534723154E-2</v>
      </c>
      <c r="Q570">
        <v>23.864868193548389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2.5733333329999999</v>
      </c>
      <c r="G571" s="13">
        <f t="shared" si="100"/>
        <v>0</v>
      </c>
      <c r="H571" s="13">
        <f t="shared" si="101"/>
        <v>2.5733333329999999</v>
      </c>
      <c r="I571" s="16">
        <f t="shared" si="108"/>
        <v>2.5733570647784889</v>
      </c>
      <c r="J571" s="13">
        <f t="shared" si="102"/>
        <v>2.5729760984542067</v>
      </c>
      <c r="K571" s="13">
        <f t="shared" si="103"/>
        <v>3.8096632428219479E-4</v>
      </c>
      <c r="L571" s="13">
        <f t="shared" si="104"/>
        <v>0</v>
      </c>
      <c r="M571" s="13">
        <f t="shared" si="109"/>
        <v>0.84065480923126279</v>
      </c>
      <c r="N571" s="13">
        <f t="shared" si="105"/>
        <v>4.4064241831296737E-2</v>
      </c>
      <c r="O571" s="13">
        <f t="shared" si="106"/>
        <v>4.4064241831296737E-2</v>
      </c>
      <c r="Q571">
        <v>20.987048920854861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4.3666666669999996</v>
      </c>
      <c r="G572" s="13">
        <f t="shared" si="100"/>
        <v>0</v>
      </c>
      <c r="H572" s="13">
        <f t="shared" si="101"/>
        <v>4.3666666669999996</v>
      </c>
      <c r="I572" s="16">
        <f t="shared" si="108"/>
        <v>4.3670476333242814</v>
      </c>
      <c r="J572" s="13">
        <f t="shared" si="102"/>
        <v>4.3614444942880297</v>
      </c>
      <c r="K572" s="13">
        <f t="shared" si="103"/>
        <v>5.6031390362516476E-3</v>
      </c>
      <c r="L572" s="13">
        <f t="shared" si="104"/>
        <v>0</v>
      </c>
      <c r="M572" s="13">
        <f t="shared" si="109"/>
        <v>0.79659056739996603</v>
      </c>
      <c r="N572" s="13">
        <f t="shared" si="105"/>
        <v>4.1754545405551492E-2</v>
      </c>
      <c r="O572" s="13">
        <f t="shared" si="106"/>
        <v>4.1754545405551492E-2</v>
      </c>
      <c r="Q572">
        <v>13.125125377504659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2.6866666669999999</v>
      </c>
      <c r="G573" s="13">
        <f t="shared" si="100"/>
        <v>0</v>
      </c>
      <c r="H573" s="13">
        <f t="shared" si="101"/>
        <v>2.6866666669999999</v>
      </c>
      <c r="I573" s="16">
        <f t="shared" si="108"/>
        <v>2.6922698060362515</v>
      </c>
      <c r="J573" s="13">
        <f t="shared" si="102"/>
        <v>2.6907486626751824</v>
      </c>
      <c r="K573" s="13">
        <f t="shared" si="103"/>
        <v>1.5211433610691216E-3</v>
      </c>
      <c r="L573" s="13">
        <f t="shared" si="104"/>
        <v>0</v>
      </c>
      <c r="M573" s="13">
        <f t="shared" si="109"/>
        <v>0.75483602199441457</v>
      </c>
      <c r="N573" s="13">
        <f t="shared" si="105"/>
        <v>3.9565915344672443E-2</v>
      </c>
      <c r="O573" s="13">
        <f t="shared" si="106"/>
        <v>3.9565915344672443E-2</v>
      </c>
      <c r="Q573">
        <v>12.05450841159781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102.64</v>
      </c>
      <c r="G574" s="13">
        <f t="shared" si="100"/>
        <v>0.91017228429609898</v>
      </c>
      <c r="H574" s="13">
        <f t="shared" si="101"/>
        <v>101.72982771570391</v>
      </c>
      <c r="I574" s="16">
        <f t="shared" si="108"/>
        <v>101.73134885906498</v>
      </c>
      <c r="J574" s="13">
        <f t="shared" si="102"/>
        <v>60.098153393674131</v>
      </c>
      <c r="K574" s="13">
        <f t="shared" si="103"/>
        <v>41.633195465390848</v>
      </c>
      <c r="L574" s="13">
        <f t="shared" si="104"/>
        <v>1.0415634387164801</v>
      </c>
      <c r="M574" s="13">
        <f t="shared" si="109"/>
        <v>1.7568335453662223</v>
      </c>
      <c r="N574" s="13">
        <f t="shared" si="105"/>
        <v>9.2087188879752563E-2</v>
      </c>
      <c r="O574" s="13">
        <f t="shared" si="106"/>
        <v>1.0022594731758516</v>
      </c>
      <c r="Q574">
        <v>10.98725812258065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40.833333330000002</v>
      </c>
      <c r="G575" s="13">
        <f t="shared" si="100"/>
        <v>0</v>
      </c>
      <c r="H575" s="13">
        <f t="shared" si="101"/>
        <v>40.833333330000002</v>
      </c>
      <c r="I575" s="16">
        <f t="shared" si="108"/>
        <v>81.424965356674363</v>
      </c>
      <c r="J575" s="13">
        <f t="shared" si="102"/>
        <v>54.981248043991009</v>
      </c>
      <c r="K575" s="13">
        <f t="shared" si="103"/>
        <v>26.443717312683354</v>
      </c>
      <c r="L575" s="13">
        <f t="shared" si="104"/>
        <v>0.42210388541279092</v>
      </c>
      <c r="M575" s="13">
        <f t="shared" si="109"/>
        <v>2.0868502418992607</v>
      </c>
      <c r="N575" s="13">
        <f t="shared" si="105"/>
        <v>0.10938553222438334</v>
      </c>
      <c r="O575" s="13">
        <f t="shared" si="106"/>
        <v>0.10938553222438334</v>
      </c>
      <c r="Q575">
        <v>10.9984411848723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37.020000000000003</v>
      </c>
      <c r="G576" s="13">
        <f t="shared" si="100"/>
        <v>0</v>
      </c>
      <c r="H576" s="13">
        <f t="shared" si="101"/>
        <v>37.020000000000003</v>
      </c>
      <c r="I576" s="16">
        <f t="shared" si="108"/>
        <v>63.041613427270569</v>
      </c>
      <c r="J576" s="13">
        <f t="shared" si="102"/>
        <v>51.417354890151913</v>
      </c>
      <c r="K576" s="13">
        <f t="shared" si="103"/>
        <v>11.624258537118656</v>
      </c>
      <c r="L576" s="13">
        <f t="shared" si="104"/>
        <v>0</v>
      </c>
      <c r="M576" s="13">
        <f t="shared" si="109"/>
        <v>1.9774647096748774</v>
      </c>
      <c r="N576" s="13">
        <f t="shared" si="105"/>
        <v>0.10365191779447486</v>
      </c>
      <c r="O576" s="13">
        <f t="shared" si="106"/>
        <v>0.10365191779447486</v>
      </c>
      <c r="Q576">
        <v>13.58063213484014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2.3666666670000001</v>
      </c>
      <c r="G577" s="13">
        <f t="shared" si="100"/>
        <v>0</v>
      </c>
      <c r="H577" s="13">
        <f t="shared" si="101"/>
        <v>2.3666666670000001</v>
      </c>
      <c r="I577" s="16">
        <f t="shared" si="108"/>
        <v>13.990925204118657</v>
      </c>
      <c r="J577" s="13">
        <f t="shared" si="102"/>
        <v>13.850731852625483</v>
      </c>
      <c r="K577" s="13">
        <f t="shared" si="103"/>
        <v>0.14019335149317413</v>
      </c>
      <c r="L577" s="13">
        <f t="shared" si="104"/>
        <v>0</v>
      </c>
      <c r="M577" s="13">
        <f t="shared" si="109"/>
        <v>1.8738127918804026</v>
      </c>
      <c r="N577" s="13">
        <f t="shared" si="105"/>
        <v>9.8218839767894556E-2</v>
      </c>
      <c r="O577" s="13">
        <f t="shared" si="106"/>
        <v>9.8218839767894556E-2</v>
      </c>
      <c r="Q577">
        <v>15.006125944981831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3.14</v>
      </c>
      <c r="G578" s="13">
        <f t="shared" si="100"/>
        <v>0</v>
      </c>
      <c r="H578" s="13">
        <f t="shared" si="101"/>
        <v>3.14</v>
      </c>
      <c r="I578" s="16">
        <f t="shared" si="108"/>
        <v>3.2801933514931743</v>
      </c>
      <c r="J578" s="13">
        <f t="shared" si="102"/>
        <v>3.2795396372915371</v>
      </c>
      <c r="K578" s="13">
        <f t="shared" si="103"/>
        <v>6.5371420163717886E-4</v>
      </c>
      <c r="L578" s="13">
        <f t="shared" si="104"/>
        <v>0</v>
      </c>
      <c r="M578" s="13">
        <f t="shared" si="109"/>
        <v>1.7755939521125081</v>
      </c>
      <c r="N578" s="13">
        <f t="shared" si="105"/>
        <v>9.3070545057156423E-2</v>
      </c>
      <c r="O578" s="13">
        <f t="shared" si="106"/>
        <v>9.3070545057156423E-2</v>
      </c>
      <c r="Q578">
        <v>22.31757574901032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13.366666670000001</v>
      </c>
      <c r="G579" s="13">
        <f t="shared" si="100"/>
        <v>0</v>
      </c>
      <c r="H579" s="13">
        <f t="shared" si="101"/>
        <v>13.366666670000001</v>
      </c>
      <c r="I579" s="16">
        <f t="shared" si="108"/>
        <v>13.367320384201637</v>
      </c>
      <c r="J579" s="13">
        <f t="shared" si="102"/>
        <v>13.33536442434769</v>
      </c>
      <c r="K579" s="13">
        <f t="shared" si="103"/>
        <v>3.1955959853947391E-2</v>
      </c>
      <c r="L579" s="13">
        <f t="shared" si="104"/>
        <v>0</v>
      </c>
      <c r="M579" s="13">
        <f t="shared" si="109"/>
        <v>1.6825234070553516</v>
      </c>
      <c r="N579" s="13">
        <f t="shared" si="105"/>
        <v>8.8192106297590681E-2</v>
      </c>
      <c r="O579" s="13">
        <f t="shared" si="106"/>
        <v>8.8192106297590681E-2</v>
      </c>
      <c r="Q579">
        <v>24.61154503301784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31.173333329999998</v>
      </c>
      <c r="G580" s="13">
        <f t="shared" si="100"/>
        <v>0</v>
      </c>
      <c r="H580" s="13">
        <f t="shared" si="101"/>
        <v>31.173333329999998</v>
      </c>
      <c r="I580" s="16">
        <f t="shared" si="108"/>
        <v>31.205289289853944</v>
      </c>
      <c r="J580" s="13">
        <f t="shared" si="102"/>
        <v>30.791181788170665</v>
      </c>
      <c r="K580" s="13">
        <f t="shared" si="103"/>
        <v>0.41410750168327937</v>
      </c>
      <c r="L580" s="13">
        <f t="shared" si="104"/>
        <v>0</v>
      </c>
      <c r="M580" s="13">
        <f t="shared" si="109"/>
        <v>1.5943313007577609</v>
      </c>
      <c r="N580" s="13">
        <f t="shared" si="105"/>
        <v>8.3569378565785835E-2</v>
      </c>
      <c r="O580" s="13">
        <f t="shared" si="106"/>
        <v>8.3569378565785835E-2</v>
      </c>
      <c r="Q580">
        <v>24.361514384357811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1.4266666670000001</v>
      </c>
      <c r="G581" s="13">
        <f t="shared" si="100"/>
        <v>0</v>
      </c>
      <c r="H581" s="13">
        <f t="shared" si="101"/>
        <v>1.4266666670000001</v>
      </c>
      <c r="I581" s="16">
        <f t="shared" si="108"/>
        <v>1.8407741686832795</v>
      </c>
      <c r="J581" s="13">
        <f t="shared" si="102"/>
        <v>1.8407139652931153</v>
      </c>
      <c r="K581" s="13">
        <f t="shared" si="103"/>
        <v>6.0203390164215165E-5</v>
      </c>
      <c r="L581" s="13">
        <f t="shared" si="104"/>
        <v>0</v>
      </c>
      <c r="M581" s="13">
        <f t="shared" si="109"/>
        <v>1.510761922191975</v>
      </c>
      <c r="N581" s="13">
        <f t="shared" si="105"/>
        <v>7.9188958366701548E-2</v>
      </c>
      <c r="O581" s="13">
        <f t="shared" si="106"/>
        <v>7.9188958366701548E-2</v>
      </c>
      <c r="Q581">
        <v>26.99624219354838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0.46666666699999998</v>
      </c>
      <c r="G582" s="13">
        <f t="shared" ref="G582:G645" si="111">IF((F582-$J$2)&gt;0,$I$2*(F582-$J$2),0)</f>
        <v>0</v>
      </c>
      <c r="H582" s="13">
        <f t="shared" ref="H582:H645" si="112">F582-G582</f>
        <v>0.46666666699999998</v>
      </c>
      <c r="I582" s="16">
        <f t="shared" si="108"/>
        <v>0.46672687039016419</v>
      </c>
      <c r="J582" s="13">
        <f t="shared" ref="J582:J645" si="113">I582/SQRT(1+(I582/($K$2*(300+(25*Q582)+0.05*(Q582)^3)))^2)</f>
        <v>0.46672520502650439</v>
      </c>
      <c r="K582" s="13">
        <f t="shared" ref="K582:K645" si="114">I582-J582</f>
        <v>1.6653636598085164E-6</v>
      </c>
      <c r="L582" s="13">
        <f t="shared" ref="L582:L645" si="115">IF(K582&gt;$N$2,(K582-$N$2)/$L$2,0)</f>
        <v>0</v>
      </c>
      <c r="M582" s="13">
        <f t="shared" si="109"/>
        <v>1.4315729638252734</v>
      </c>
      <c r="N582" s="13">
        <f t="shared" ref="N582:N645" si="116">$M$2*M582</f>
        <v>7.5038144770536289E-2</v>
      </c>
      <c r="O582" s="13">
        <f t="shared" ref="O582:O645" si="117">N582+G582</f>
        <v>7.5038144770536289E-2</v>
      </c>
      <c r="Q582">
        <v>23.19224647581084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0.43333333299999999</v>
      </c>
      <c r="G583" s="13">
        <f t="shared" si="111"/>
        <v>0</v>
      </c>
      <c r="H583" s="13">
        <f t="shared" si="112"/>
        <v>0.43333333299999999</v>
      </c>
      <c r="I583" s="16">
        <f t="shared" ref="I583:I646" si="119">H583+K582-L582</f>
        <v>0.4333349983636598</v>
      </c>
      <c r="J583" s="13">
        <f t="shared" si="113"/>
        <v>0.43333330016300475</v>
      </c>
      <c r="K583" s="13">
        <f t="shared" si="114"/>
        <v>1.6982006550425588E-6</v>
      </c>
      <c r="L583" s="13">
        <f t="shared" si="115"/>
        <v>0</v>
      </c>
      <c r="M583" s="13">
        <f t="shared" ref="M583:M646" si="120">L583+M582-N582</f>
        <v>1.3565348190547371</v>
      </c>
      <c r="N583" s="13">
        <f t="shared" si="116"/>
        <v>7.1104902586667268E-2</v>
      </c>
      <c r="O583" s="13">
        <f t="shared" si="117"/>
        <v>7.1104902586667268E-2</v>
      </c>
      <c r="Q583">
        <v>21.474721755489171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9.3666666670000005</v>
      </c>
      <c r="G584" s="13">
        <f t="shared" si="111"/>
        <v>0</v>
      </c>
      <c r="H584" s="13">
        <f t="shared" si="112"/>
        <v>9.3666666670000005</v>
      </c>
      <c r="I584" s="16">
        <f t="shared" si="119"/>
        <v>9.3666683652006562</v>
      </c>
      <c r="J584" s="13">
        <f t="shared" si="113"/>
        <v>9.3364633422428156</v>
      </c>
      <c r="K584" s="13">
        <f t="shared" si="114"/>
        <v>3.0205022957840555E-2</v>
      </c>
      <c r="L584" s="13">
        <f t="shared" si="115"/>
        <v>0</v>
      </c>
      <c r="M584" s="13">
        <f t="shared" si="120"/>
        <v>1.2854299164680698</v>
      </c>
      <c r="N584" s="13">
        <f t="shared" si="116"/>
        <v>6.737782746788594E-2</v>
      </c>
      <c r="O584" s="13">
        <f t="shared" si="117"/>
        <v>6.737782746788594E-2</v>
      </c>
      <c r="Q584">
        <v>17.441030272751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70.093333329999993</v>
      </c>
      <c r="G585" s="13">
        <f t="shared" si="111"/>
        <v>0.25923895089609889</v>
      </c>
      <c r="H585" s="13">
        <f t="shared" si="112"/>
        <v>69.834094379103888</v>
      </c>
      <c r="I585" s="16">
        <f t="shared" si="119"/>
        <v>69.864299402061732</v>
      </c>
      <c r="J585" s="13">
        <f t="shared" si="113"/>
        <v>56.04295413408164</v>
      </c>
      <c r="K585" s="13">
        <f t="shared" si="114"/>
        <v>13.821345267980092</v>
      </c>
      <c r="L585" s="13">
        <f t="shared" si="115"/>
        <v>0</v>
      </c>
      <c r="M585" s="13">
        <f t="shared" si="120"/>
        <v>1.2180520890001838</v>
      </c>
      <c r="N585" s="13">
        <f t="shared" si="116"/>
        <v>6.3846112843749941E-2</v>
      </c>
      <c r="O585" s="13">
        <f t="shared" si="117"/>
        <v>0.3230850637398488</v>
      </c>
      <c r="Q585">
        <v>14.37202396666191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10.27333333</v>
      </c>
      <c r="G586" s="13">
        <f t="shared" si="111"/>
        <v>0</v>
      </c>
      <c r="H586" s="13">
        <f t="shared" si="112"/>
        <v>10.27333333</v>
      </c>
      <c r="I586" s="16">
        <f t="shared" si="119"/>
        <v>24.094678597980092</v>
      </c>
      <c r="J586" s="13">
        <f t="shared" si="113"/>
        <v>23.099756803552388</v>
      </c>
      <c r="K586" s="13">
        <f t="shared" si="114"/>
        <v>0.99492179442770379</v>
      </c>
      <c r="L586" s="13">
        <f t="shared" si="115"/>
        <v>0</v>
      </c>
      <c r="M586" s="13">
        <f t="shared" si="120"/>
        <v>1.1542059761564338</v>
      </c>
      <c r="N586" s="13">
        <f t="shared" si="116"/>
        <v>6.049951858717522E-2</v>
      </c>
      <c r="O586" s="13">
        <f t="shared" si="117"/>
        <v>6.049951858717522E-2</v>
      </c>
      <c r="Q586">
        <v>12.26768862258065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0.32</v>
      </c>
      <c r="G587" s="13">
        <f t="shared" si="111"/>
        <v>0</v>
      </c>
      <c r="H587" s="13">
        <f t="shared" si="112"/>
        <v>0.32</v>
      </c>
      <c r="I587" s="16">
        <f t="shared" si="119"/>
        <v>1.3149217944277038</v>
      </c>
      <c r="J587" s="13">
        <f t="shared" si="113"/>
        <v>1.3147502526275661</v>
      </c>
      <c r="K587" s="13">
        <f t="shared" si="114"/>
        <v>1.7154180013778664E-4</v>
      </c>
      <c r="L587" s="13">
        <f t="shared" si="115"/>
        <v>0</v>
      </c>
      <c r="M587" s="13">
        <f t="shared" si="120"/>
        <v>1.0937064575692585</v>
      </c>
      <c r="N587" s="13">
        <f t="shared" si="116"/>
        <v>5.7328341323418019E-2</v>
      </c>
      <c r="O587" s="13">
        <f t="shared" si="117"/>
        <v>5.7328341323418019E-2</v>
      </c>
      <c r="Q587">
        <v>12.29876635084636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22.486666670000002</v>
      </c>
      <c r="G588" s="13">
        <f t="shared" si="111"/>
        <v>0</v>
      </c>
      <c r="H588" s="13">
        <f t="shared" si="112"/>
        <v>22.486666670000002</v>
      </c>
      <c r="I588" s="16">
        <f t="shared" si="119"/>
        <v>22.486838211800141</v>
      </c>
      <c r="J588" s="13">
        <f t="shared" si="113"/>
        <v>21.948654372631516</v>
      </c>
      <c r="K588" s="13">
        <f t="shared" si="114"/>
        <v>0.53818383916862444</v>
      </c>
      <c r="L588" s="13">
        <f t="shared" si="115"/>
        <v>0</v>
      </c>
      <c r="M588" s="13">
        <f t="shared" si="120"/>
        <v>1.0363781162458405</v>
      </c>
      <c r="N588" s="13">
        <f t="shared" si="116"/>
        <v>5.4323386295358128E-2</v>
      </c>
      <c r="O588" s="13">
        <f t="shared" si="117"/>
        <v>5.4323386295358128E-2</v>
      </c>
      <c r="Q588">
        <v>15.41553126380369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0.51333333299999995</v>
      </c>
      <c r="G589" s="13">
        <f t="shared" si="111"/>
        <v>0</v>
      </c>
      <c r="H589" s="13">
        <f t="shared" si="112"/>
        <v>0.51333333299999995</v>
      </c>
      <c r="I589" s="16">
        <f t="shared" si="119"/>
        <v>1.0515171721686243</v>
      </c>
      <c r="J589" s="13">
        <f t="shared" si="113"/>
        <v>1.0514814028321569</v>
      </c>
      <c r="K589" s="13">
        <f t="shared" si="114"/>
        <v>3.5769336467428303E-5</v>
      </c>
      <c r="L589" s="13">
        <f t="shared" si="115"/>
        <v>0</v>
      </c>
      <c r="M589" s="13">
        <f t="shared" si="120"/>
        <v>0.98205472995048237</v>
      </c>
      <c r="N589" s="13">
        <f t="shared" si="116"/>
        <v>5.1475940703507472E-2</v>
      </c>
      <c r="O589" s="13">
        <f t="shared" si="117"/>
        <v>5.1475940703507472E-2</v>
      </c>
      <c r="Q589">
        <v>18.73364894892293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29.41333333</v>
      </c>
      <c r="G590" s="13">
        <f t="shared" si="111"/>
        <v>0</v>
      </c>
      <c r="H590" s="13">
        <f t="shared" si="112"/>
        <v>29.41333333</v>
      </c>
      <c r="I590" s="16">
        <f t="shared" si="119"/>
        <v>29.413369099336467</v>
      </c>
      <c r="J590" s="13">
        <f t="shared" si="113"/>
        <v>28.632232307397725</v>
      </c>
      <c r="K590" s="13">
        <f t="shared" si="114"/>
        <v>0.78113679193874219</v>
      </c>
      <c r="L590" s="13">
        <f t="shared" si="115"/>
        <v>0</v>
      </c>
      <c r="M590" s="13">
        <f t="shared" si="120"/>
        <v>0.9305787892469749</v>
      </c>
      <c r="N590" s="13">
        <f t="shared" si="116"/>
        <v>4.8777748443444097E-2</v>
      </c>
      <c r="O590" s="13">
        <f t="shared" si="117"/>
        <v>4.8777748443444097E-2</v>
      </c>
      <c r="Q590">
        <v>18.46382945027085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1.5933333329999999</v>
      </c>
      <c r="G591" s="13">
        <f t="shared" si="111"/>
        <v>0</v>
      </c>
      <c r="H591" s="13">
        <f t="shared" si="112"/>
        <v>1.5933333329999999</v>
      </c>
      <c r="I591" s="16">
        <f t="shared" si="119"/>
        <v>2.3744701249387421</v>
      </c>
      <c r="J591" s="13">
        <f t="shared" si="113"/>
        <v>2.3742687310377093</v>
      </c>
      <c r="K591" s="13">
        <f t="shared" si="114"/>
        <v>2.0139390103279808E-4</v>
      </c>
      <c r="L591" s="13">
        <f t="shared" si="115"/>
        <v>0</v>
      </c>
      <c r="M591" s="13">
        <f t="shared" si="120"/>
        <v>0.88180104080353083</v>
      </c>
      <c r="N591" s="13">
        <f t="shared" si="116"/>
        <v>4.622098616742315E-2</v>
      </c>
      <c r="O591" s="13">
        <f t="shared" si="117"/>
        <v>4.622098616742315E-2</v>
      </c>
      <c r="Q591">
        <v>23.797859980358421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3.246666667</v>
      </c>
      <c r="G592" s="13">
        <f t="shared" si="111"/>
        <v>0</v>
      </c>
      <c r="H592" s="13">
        <f t="shared" si="112"/>
        <v>3.246666667</v>
      </c>
      <c r="I592" s="16">
        <f t="shared" si="119"/>
        <v>3.2468680609010327</v>
      </c>
      <c r="J592" s="13">
        <f t="shared" si="113"/>
        <v>3.2464820100722349</v>
      </c>
      <c r="K592" s="13">
        <f t="shared" si="114"/>
        <v>3.8605082879783481E-4</v>
      </c>
      <c r="L592" s="13">
        <f t="shared" si="115"/>
        <v>0</v>
      </c>
      <c r="M592" s="13">
        <f t="shared" si="120"/>
        <v>0.83558005463610763</v>
      </c>
      <c r="N592" s="13">
        <f t="shared" si="116"/>
        <v>4.3798240600756128E-2</v>
      </c>
      <c r="O592" s="13">
        <f t="shared" si="117"/>
        <v>4.3798240600756128E-2</v>
      </c>
      <c r="Q592">
        <v>25.865006512523109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20.59333333</v>
      </c>
      <c r="G593" s="13">
        <f t="shared" si="111"/>
        <v>0</v>
      </c>
      <c r="H593" s="13">
        <f t="shared" si="112"/>
        <v>20.59333333</v>
      </c>
      <c r="I593" s="16">
        <f t="shared" si="119"/>
        <v>20.593719380828798</v>
      </c>
      <c r="J593" s="13">
        <f t="shared" si="113"/>
        <v>20.518409138830958</v>
      </c>
      <c r="K593" s="13">
        <f t="shared" si="114"/>
        <v>7.5310241997840421E-2</v>
      </c>
      <c r="L593" s="13">
        <f t="shared" si="115"/>
        <v>0</v>
      </c>
      <c r="M593" s="13">
        <f t="shared" si="120"/>
        <v>0.79178181403535153</v>
      </c>
      <c r="N593" s="13">
        <f t="shared" si="116"/>
        <v>4.1502487047187724E-2</v>
      </c>
      <c r="O593" s="13">
        <f t="shared" si="117"/>
        <v>4.1502487047187724E-2</v>
      </c>
      <c r="Q593">
        <v>27.78124219354838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2.64</v>
      </c>
      <c r="G594" s="13">
        <f t="shared" si="111"/>
        <v>0</v>
      </c>
      <c r="H594" s="13">
        <f t="shared" si="112"/>
        <v>2.64</v>
      </c>
      <c r="I594" s="16">
        <f t="shared" si="119"/>
        <v>2.7153102419978405</v>
      </c>
      <c r="J594" s="13">
        <f t="shared" si="113"/>
        <v>2.7150021071106814</v>
      </c>
      <c r="K594" s="13">
        <f t="shared" si="114"/>
        <v>3.081348871591949E-4</v>
      </c>
      <c r="L594" s="13">
        <f t="shared" si="115"/>
        <v>0</v>
      </c>
      <c r="M594" s="13">
        <f t="shared" si="120"/>
        <v>0.7502793269881638</v>
      </c>
      <c r="N594" s="13">
        <f t="shared" si="116"/>
        <v>3.9327069020947125E-2</v>
      </c>
      <c r="O594" s="13">
        <f t="shared" si="117"/>
        <v>3.9327069020947125E-2</v>
      </c>
      <c r="Q594">
        <v>23.634395613577301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31.8</v>
      </c>
      <c r="G595" s="13">
        <f t="shared" si="111"/>
        <v>0</v>
      </c>
      <c r="H595" s="13">
        <f t="shared" si="112"/>
        <v>31.8</v>
      </c>
      <c r="I595" s="16">
        <f t="shared" si="119"/>
        <v>31.80030813488716</v>
      </c>
      <c r="J595" s="13">
        <f t="shared" si="113"/>
        <v>31.224617327481486</v>
      </c>
      <c r="K595" s="13">
        <f t="shared" si="114"/>
        <v>0.57569080740567458</v>
      </c>
      <c r="L595" s="13">
        <f t="shared" si="115"/>
        <v>0</v>
      </c>
      <c r="M595" s="13">
        <f t="shared" si="120"/>
        <v>0.71095225796721673</v>
      </c>
      <c r="N595" s="13">
        <f t="shared" si="116"/>
        <v>3.7265678946417274E-2</v>
      </c>
      <c r="O595" s="13">
        <f t="shared" si="117"/>
        <v>3.7265678946417274E-2</v>
      </c>
      <c r="Q595">
        <v>22.36662644756403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11.96</v>
      </c>
      <c r="G596" s="13">
        <f t="shared" si="111"/>
        <v>0</v>
      </c>
      <c r="H596" s="13">
        <f t="shared" si="112"/>
        <v>11.96</v>
      </c>
      <c r="I596" s="16">
        <f t="shared" si="119"/>
        <v>12.535690807405675</v>
      </c>
      <c r="J596" s="13">
        <f t="shared" si="113"/>
        <v>12.42228694781114</v>
      </c>
      <c r="K596" s="13">
        <f t="shared" si="114"/>
        <v>0.11340385959453592</v>
      </c>
      <c r="L596" s="13">
        <f t="shared" si="115"/>
        <v>0</v>
      </c>
      <c r="M596" s="13">
        <f t="shared" si="120"/>
        <v>0.67368657902079943</v>
      </c>
      <c r="N596" s="13">
        <f t="shared" si="116"/>
        <v>3.53123398694613E-2</v>
      </c>
      <c r="O596" s="13">
        <f t="shared" si="117"/>
        <v>3.53123398694613E-2</v>
      </c>
      <c r="Q596">
        <v>14.17105451033569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171.81333330000001</v>
      </c>
      <c r="G597" s="13">
        <f t="shared" si="111"/>
        <v>2.2936389502960992</v>
      </c>
      <c r="H597" s="13">
        <f t="shared" si="112"/>
        <v>169.51969434970391</v>
      </c>
      <c r="I597" s="16">
        <f t="shared" si="119"/>
        <v>169.63309820929845</v>
      </c>
      <c r="J597" s="13">
        <f t="shared" si="113"/>
        <v>73.718777324754441</v>
      </c>
      <c r="K597" s="13">
        <f t="shared" si="114"/>
        <v>95.914320884544011</v>
      </c>
      <c r="L597" s="13">
        <f t="shared" si="115"/>
        <v>3.2552643550298268</v>
      </c>
      <c r="M597" s="13">
        <f t="shared" si="120"/>
        <v>3.8936385941811649</v>
      </c>
      <c r="N597" s="13">
        <f t="shared" si="116"/>
        <v>0.20409118074820937</v>
      </c>
      <c r="O597" s="13">
        <f t="shared" si="117"/>
        <v>2.4977301310443085</v>
      </c>
      <c r="Q597">
        <v>12.38065938469653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14.133333329999999</v>
      </c>
      <c r="G598" s="13">
        <f t="shared" si="111"/>
        <v>0</v>
      </c>
      <c r="H598" s="13">
        <f t="shared" si="112"/>
        <v>14.133333329999999</v>
      </c>
      <c r="I598" s="16">
        <f t="shared" si="119"/>
        <v>106.79238985951419</v>
      </c>
      <c r="J598" s="13">
        <f t="shared" si="113"/>
        <v>61.412494853019204</v>
      </c>
      <c r="K598" s="13">
        <f t="shared" si="114"/>
        <v>45.379895006494984</v>
      </c>
      <c r="L598" s="13">
        <f t="shared" si="115"/>
        <v>1.1943618956984798</v>
      </c>
      <c r="M598" s="13">
        <f t="shared" si="120"/>
        <v>4.8839093091314352</v>
      </c>
      <c r="N598" s="13">
        <f t="shared" si="116"/>
        <v>0.25599777520631084</v>
      </c>
      <c r="O598" s="13">
        <f t="shared" si="117"/>
        <v>0.25599777520631084</v>
      </c>
      <c r="Q598">
        <v>11.10288162258065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22.346666670000001</v>
      </c>
      <c r="G599" s="13">
        <f t="shared" si="111"/>
        <v>0</v>
      </c>
      <c r="H599" s="13">
        <f t="shared" si="112"/>
        <v>22.346666670000001</v>
      </c>
      <c r="I599" s="16">
        <f t="shared" si="119"/>
        <v>66.532199780796503</v>
      </c>
      <c r="J599" s="13">
        <f t="shared" si="113"/>
        <v>53.14328703668852</v>
      </c>
      <c r="K599" s="13">
        <f t="shared" si="114"/>
        <v>13.388912744107984</v>
      </c>
      <c r="L599" s="13">
        <f t="shared" si="115"/>
        <v>0</v>
      </c>
      <c r="M599" s="13">
        <f t="shared" si="120"/>
        <v>4.6279115339251247</v>
      </c>
      <c r="N599" s="13">
        <f t="shared" si="116"/>
        <v>0.242579249848346</v>
      </c>
      <c r="O599" s="13">
        <f t="shared" si="117"/>
        <v>0.242579249848346</v>
      </c>
      <c r="Q599">
        <v>13.49284768249502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40.433333330000004</v>
      </c>
      <c r="G600" s="13">
        <f t="shared" si="111"/>
        <v>0</v>
      </c>
      <c r="H600" s="13">
        <f t="shared" si="112"/>
        <v>40.433333330000004</v>
      </c>
      <c r="I600" s="16">
        <f t="shared" si="119"/>
        <v>53.822246074107987</v>
      </c>
      <c r="J600" s="13">
        <f t="shared" si="113"/>
        <v>47.957887126204248</v>
      </c>
      <c r="K600" s="13">
        <f t="shared" si="114"/>
        <v>5.8643589479037388</v>
      </c>
      <c r="L600" s="13">
        <f t="shared" si="115"/>
        <v>0</v>
      </c>
      <c r="M600" s="13">
        <f t="shared" si="120"/>
        <v>4.385332284076779</v>
      </c>
      <c r="N600" s="13">
        <f t="shared" si="116"/>
        <v>0.22986407756693517</v>
      </c>
      <c r="O600" s="13">
        <f t="shared" si="117"/>
        <v>0.22986407756693517</v>
      </c>
      <c r="Q600">
        <v>16.069605988535429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33.926666670000003</v>
      </c>
      <c r="G601" s="13">
        <f t="shared" si="111"/>
        <v>0</v>
      </c>
      <c r="H601" s="13">
        <f t="shared" si="112"/>
        <v>33.926666670000003</v>
      </c>
      <c r="I601" s="16">
        <f t="shared" si="119"/>
        <v>39.791025617903742</v>
      </c>
      <c r="J601" s="13">
        <f t="shared" si="113"/>
        <v>36.975285128470347</v>
      </c>
      <c r="K601" s="13">
        <f t="shared" si="114"/>
        <v>2.8157404894333951</v>
      </c>
      <c r="L601" s="13">
        <f t="shared" si="115"/>
        <v>0</v>
      </c>
      <c r="M601" s="13">
        <f t="shared" si="120"/>
        <v>4.1554682065098438</v>
      </c>
      <c r="N601" s="13">
        <f t="shared" si="116"/>
        <v>0.21781539100615804</v>
      </c>
      <c r="O601" s="13">
        <f t="shared" si="117"/>
        <v>0.21781539100615804</v>
      </c>
      <c r="Q601">
        <v>15.29376638754267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7.233333333</v>
      </c>
      <c r="G602" s="13">
        <f t="shared" si="111"/>
        <v>0</v>
      </c>
      <c r="H602" s="13">
        <f t="shared" si="112"/>
        <v>7.233333333</v>
      </c>
      <c r="I602" s="16">
        <f t="shared" si="119"/>
        <v>10.049073822433396</v>
      </c>
      <c r="J602" s="13">
        <f t="shared" si="113"/>
        <v>10.019476794810792</v>
      </c>
      <c r="K602" s="13">
        <f t="shared" si="114"/>
        <v>2.9597027622603633E-2</v>
      </c>
      <c r="L602" s="13">
        <f t="shared" si="115"/>
        <v>0</v>
      </c>
      <c r="M602" s="13">
        <f t="shared" si="120"/>
        <v>3.9376528155036858</v>
      </c>
      <c r="N602" s="13">
        <f t="shared" si="116"/>
        <v>0.20639825527044436</v>
      </c>
      <c r="O602" s="13">
        <f t="shared" si="117"/>
        <v>0.20639825527044436</v>
      </c>
      <c r="Q602">
        <v>19.07992987747788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21.326666670000002</v>
      </c>
      <c r="G603" s="13">
        <f t="shared" si="111"/>
        <v>0</v>
      </c>
      <c r="H603" s="13">
        <f t="shared" si="112"/>
        <v>21.326666670000002</v>
      </c>
      <c r="I603" s="16">
        <f t="shared" si="119"/>
        <v>21.356263697622605</v>
      </c>
      <c r="J603" s="13">
        <f t="shared" si="113"/>
        <v>21.185037762164374</v>
      </c>
      <c r="K603" s="13">
        <f t="shared" si="114"/>
        <v>0.1712259354582315</v>
      </c>
      <c r="L603" s="13">
        <f t="shared" si="115"/>
        <v>0</v>
      </c>
      <c r="M603" s="13">
        <f t="shared" si="120"/>
        <v>3.7312545602332414</v>
      </c>
      <c r="N603" s="13">
        <f t="shared" si="116"/>
        <v>0.19557956663163042</v>
      </c>
      <c r="O603" s="13">
        <f t="shared" si="117"/>
        <v>0.19557956663163042</v>
      </c>
      <c r="Q603">
        <v>22.60465368119894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86.84</v>
      </c>
      <c r="G604" s="13">
        <f t="shared" si="111"/>
        <v>0.59417228429609903</v>
      </c>
      <c r="H604" s="13">
        <f t="shared" si="112"/>
        <v>86.245827715703911</v>
      </c>
      <c r="I604" s="16">
        <f t="shared" si="119"/>
        <v>86.417053651162149</v>
      </c>
      <c r="J604" s="13">
        <f t="shared" si="113"/>
        <v>76.23939747540787</v>
      </c>
      <c r="K604" s="13">
        <f t="shared" si="114"/>
        <v>10.177656175754279</v>
      </c>
      <c r="L604" s="13">
        <f t="shared" si="115"/>
        <v>0</v>
      </c>
      <c r="M604" s="13">
        <f t="shared" si="120"/>
        <v>3.535674993601611</v>
      </c>
      <c r="N604" s="13">
        <f t="shared" si="116"/>
        <v>0.18532795654544396</v>
      </c>
      <c r="O604" s="13">
        <f t="shared" si="117"/>
        <v>0.77950024084154301</v>
      </c>
      <c r="Q604">
        <v>22.11341003588776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43.08</v>
      </c>
      <c r="G605" s="13">
        <f t="shared" si="111"/>
        <v>0</v>
      </c>
      <c r="H605" s="13">
        <f t="shared" si="112"/>
        <v>43.08</v>
      </c>
      <c r="I605" s="16">
        <f t="shared" si="119"/>
        <v>53.257656175754278</v>
      </c>
      <c r="J605" s="13">
        <f t="shared" si="113"/>
        <v>51.29491027886543</v>
      </c>
      <c r="K605" s="13">
        <f t="shared" si="114"/>
        <v>1.9627458968888476</v>
      </c>
      <c r="L605" s="13">
        <f t="shared" si="115"/>
        <v>0</v>
      </c>
      <c r="M605" s="13">
        <f t="shared" si="120"/>
        <v>3.3503470370561672</v>
      </c>
      <c r="N605" s="13">
        <f t="shared" si="116"/>
        <v>0.175613700699116</v>
      </c>
      <c r="O605" s="13">
        <f t="shared" si="117"/>
        <v>0.175613700699116</v>
      </c>
      <c r="Q605">
        <v>24.442024193548381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9.9733333329999994</v>
      </c>
      <c r="G606" s="13">
        <f t="shared" si="111"/>
        <v>0</v>
      </c>
      <c r="H606" s="13">
        <f t="shared" si="112"/>
        <v>9.9733333329999994</v>
      </c>
      <c r="I606" s="16">
        <f t="shared" si="119"/>
        <v>11.936079229888847</v>
      </c>
      <c r="J606" s="13">
        <f t="shared" si="113"/>
        <v>11.903797983434163</v>
      </c>
      <c r="K606" s="13">
        <f t="shared" si="114"/>
        <v>3.2281246454683554E-2</v>
      </c>
      <c r="L606" s="13">
        <f t="shared" si="115"/>
        <v>0</v>
      </c>
      <c r="M606" s="13">
        <f t="shared" si="120"/>
        <v>3.1747333363570513</v>
      </c>
      <c r="N606" s="13">
        <f t="shared" si="116"/>
        <v>0.16640863282640486</v>
      </c>
      <c r="O606" s="13">
        <f t="shared" si="117"/>
        <v>0.16640863282640486</v>
      </c>
      <c r="Q606">
        <v>22.116695691751989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27.54666667</v>
      </c>
      <c r="G607" s="13">
        <f t="shared" si="111"/>
        <v>0</v>
      </c>
      <c r="H607" s="13">
        <f t="shared" si="112"/>
        <v>27.54666667</v>
      </c>
      <c r="I607" s="16">
        <f t="shared" si="119"/>
        <v>27.578947916454684</v>
      </c>
      <c r="J607" s="13">
        <f t="shared" si="113"/>
        <v>26.966666316667119</v>
      </c>
      <c r="K607" s="13">
        <f t="shared" si="114"/>
        <v>0.6122815997875648</v>
      </c>
      <c r="L607" s="13">
        <f t="shared" si="115"/>
        <v>0</v>
      </c>
      <c r="M607" s="13">
        <f t="shared" si="120"/>
        <v>3.0083247035306466</v>
      </c>
      <c r="N607" s="13">
        <f t="shared" si="116"/>
        <v>0.15768606304014085</v>
      </c>
      <c r="O607" s="13">
        <f t="shared" si="117"/>
        <v>0.15768606304014085</v>
      </c>
      <c r="Q607">
        <v>18.867236816117121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3.14</v>
      </c>
      <c r="G608" s="13">
        <f t="shared" si="111"/>
        <v>0</v>
      </c>
      <c r="H608" s="13">
        <f t="shared" si="112"/>
        <v>3.14</v>
      </c>
      <c r="I608" s="16">
        <f t="shared" si="119"/>
        <v>3.7522815997875649</v>
      </c>
      <c r="J608" s="13">
        <f t="shared" si="113"/>
        <v>3.7486399879027315</v>
      </c>
      <c r="K608" s="13">
        <f t="shared" si="114"/>
        <v>3.6416118848334733E-3</v>
      </c>
      <c r="L608" s="13">
        <f t="shared" si="115"/>
        <v>0</v>
      </c>
      <c r="M608" s="13">
        <f t="shared" si="120"/>
        <v>2.850638640490506</v>
      </c>
      <c r="N608" s="13">
        <f t="shared" si="116"/>
        <v>0.14942070044549899</v>
      </c>
      <c r="O608" s="13">
        <f t="shared" si="117"/>
        <v>0.14942070044549899</v>
      </c>
      <c r="Q608">
        <v>12.95151124623697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3.7266666669999999</v>
      </c>
      <c r="G609" s="13">
        <f t="shared" si="111"/>
        <v>0</v>
      </c>
      <c r="H609" s="13">
        <f t="shared" si="112"/>
        <v>3.7266666669999999</v>
      </c>
      <c r="I609" s="16">
        <f t="shared" si="119"/>
        <v>3.7303082788848334</v>
      </c>
      <c r="J609" s="13">
        <f t="shared" si="113"/>
        <v>3.7252829200205206</v>
      </c>
      <c r="K609" s="13">
        <f t="shared" si="114"/>
        <v>5.0253588643127678E-3</v>
      </c>
      <c r="L609" s="13">
        <f t="shared" si="115"/>
        <v>0</v>
      </c>
      <c r="M609" s="13">
        <f t="shared" si="120"/>
        <v>2.7012179400450069</v>
      </c>
      <c r="N609" s="13">
        <f t="shared" si="116"/>
        <v>0.14158857980961867</v>
      </c>
      <c r="O609" s="13">
        <f t="shared" si="117"/>
        <v>0.14158857980961867</v>
      </c>
      <c r="Q609">
        <v>10.43848910763529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71.813333330000006</v>
      </c>
      <c r="G610" s="13">
        <f t="shared" si="111"/>
        <v>0.29363895089609915</v>
      </c>
      <c r="H610" s="13">
        <f t="shared" si="112"/>
        <v>71.51969437910391</v>
      </c>
      <c r="I610" s="16">
        <f t="shared" si="119"/>
        <v>71.524719737968226</v>
      </c>
      <c r="J610" s="13">
        <f t="shared" si="113"/>
        <v>48.392911524433046</v>
      </c>
      <c r="K610" s="13">
        <f t="shared" si="114"/>
        <v>23.13180821353518</v>
      </c>
      <c r="L610" s="13">
        <f t="shared" si="115"/>
        <v>0.28703711679078536</v>
      </c>
      <c r="M610" s="13">
        <f t="shared" si="120"/>
        <v>2.8466664770261736</v>
      </c>
      <c r="N610" s="13">
        <f t="shared" si="116"/>
        <v>0.14921249326038119</v>
      </c>
      <c r="O610" s="13">
        <f t="shared" si="117"/>
        <v>0.44285144415648037</v>
      </c>
      <c r="Q610">
        <v>9.1103303225806478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30.366666670000001</v>
      </c>
      <c r="G611" s="13">
        <f t="shared" si="111"/>
        <v>0</v>
      </c>
      <c r="H611" s="13">
        <f t="shared" si="112"/>
        <v>30.366666670000001</v>
      </c>
      <c r="I611" s="16">
        <f t="shared" si="119"/>
        <v>53.211437766744396</v>
      </c>
      <c r="J611" s="13">
        <f t="shared" si="113"/>
        <v>45.782164470973662</v>
      </c>
      <c r="K611" s="13">
        <f t="shared" si="114"/>
        <v>7.4292732957707344</v>
      </c>
      <c r="L611" s="13">
        <f t="shared" si="115"/>
        <v>0</v>
      </c>
      <c r="M611" s="13">
        <f t="shared" si="120"/>
        <v>2.6974539837657923</v>
      </c>
      <c r="N611" s="13">
        <f t="shared" si="116"/>
        <v>0.14139128613103802</v>
      </c>
      <c r="O611" s="13">
        <f t="shared" si="117"/>
        <v>0.14139128613103802</v>
      </c>
      <c r="Q611">
        <v>13.73751257606679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21.213333330000001</v>
      </c>
      <c r="G612" s="13">
        <f t="shared" si="111"/>
        <v>0</v>
      </c>
      <c r="H612" s="13">
        <f t="shared" si="112"/>
        <v>21.213333330000001</v>
      </c>
      <c r="I612" s="16">
        <f t="shared" si="119"/>
        <v>28.642606625770735</v>
      </c>
      <c r="J612" s="13">
        <f t="shared" si="113"/>
        <v>27.430984947019983</v>
      </c>
      <c r="K612" s="13">
        <f t="shared" si="114"/>
        <v>1.2116216787507526</v>
      </c>
      <c r="L612" s="13">
        <f t="shared" si="115"/>
        <v>0</v>
      </c>
      <c r="M612" s="13">
        <f t="shared" si="120"/>
        <v>2.5560626976347542</v>
      </c>
      <c r="N612" s="13">
        <f t="shared" si="116"/>
        <v>0.13398003985432494</v>
      </c>
      <c r="O612" s="13">
        <f t="shared" si="117"/>
        <v>0.13398003985432494</v>
      </c>
      <c r="Q612">
        <v>14.594934143588331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39.68</v>
      </c>
      <c r="G613" s="13">
        <f t="shared" si="111"/>
        <v>0</v>
      </c>
      <c r="H613" s="13">
        <f t="shared" si="112"/>
        <v>39.68</v>
      </c>
      <c r="I613" s="16">
        <f t="shared" si="119"/>
        <v>40.891621678750752</v>
      </c>
      <c r="J613" s="13">
        <f t="shared" si="113"/>
        <v>37.52187805388872</v>
      </c>
      <c r="K613" s="13">
        <f t="shared" si="114"/>
        <v>3.369743624862032</v>
      </c>
      <c r="L613" s="13">
        <f t="shared" si="115"/>
        <v>0</v>
      </c>
      <c r="M613" s="13">
        <f t="shared" si="120"/>
        <v>2.4220826577804293</v>
      </c>
      <c r="N613" s="13">
        <f t="shared" si="116"/>
        <v>0.12695726568842633</v>
      </c>
      <c r="O613" s="13">
        <f t="shared" si="117"/>
        <v>0.12695726568842633</v>
      </c>
      <c r="Q613">
        <v>14.45336756415794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39.073333329999997</v>
      </c>
      <c r="G614" s="13">
        <f t="shared" si="111"/>
        <v>0</v>
      </c>
      <c r="H614" s="13">
        <f t="shared" si="112"/>
        <v>39.073333329999997</v>
      </c>
      <c r="I614" s="16">
        <f t="shared" si="119"/>
        <v>42.443076954862029</v>
      </c>
      <c r="J614" s="13">
        <f t="shared" si="113"/>
        <v>39.216885435630509</v>
      </c>
      <c r="K614" s="13">
        <f t="shared" si="114"/>
        <v>3.22619151923152</v>
      </c>
      <c r="L614" s="13">
        <f t="shared" si="115"/>
        <v>0</v>
      </c>
      <c r="M614" s="13">
        <f t="shared" si="120"/>
        <v>2.2951253920920029</v>
      </c>
      <c r="N614" s="13">
        <f t="shared" si="116"/>
        <v>0.12030260125767062</v>
      </c>
      <c r="O614" s="13">
        <f t="shared" si="117"/>
        <v>0.12030260125767062</v>
      </c>
      <c r="Q614">
        <v>15.64371051180183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7.56</v>
      </c>
      <c r="G615" s="13">
        <f t="shared" si="111"/>
        <v>0</v>
      </c>
      <c r="H615" s="13">
        <f t="shared" si="112"/>
        <v>7.56</v>
      </c>
      <c r="I615" s="16">
        <f t="shared" si="119"/>
        <v>10.786191519231519</v>
      </c>
      <c r="J615" s="13">
        <f t="shared" si="113"/>
        <v>10.759028267299581</v>
      </c>
      <c r="K615" s="13">
        <f t="shared" si="114"/>
        <v>2.7163251931938248E-2</v>
      </c>
      <c r="L615" s="13">
        <f t="shared" si="115"/>
        <v>0</v>
      </c>
      <c r="M615" s="13">
        <f t="shared" si="120"/>
        <v>2.1748227908343325</v>
      </c>
      <c r="N615" s="13">
        <f t="shared" si="116"/>
        <v>0.11399675151228036</v>
      </c>
      <c r="O615" s="13">
        <f t="shared" si="117"/>
        <v>0.11399675151228036</v>
      </c>
      <c r="Q615">
        <v>21.189833559039801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30.44</v>
      </c>
      <c r="G616" s="13">
        <f t="shared" si="111"/>
        <v>0</v>
      </c>
      <c r="H616" s="13">
        <f t="shared" si="112"/>
        <v>30.44</v>
      </c>
      <c r="I616" s="16">
        <f t="shared" si="119"/>
        <v>30.46716325193194</v>
      </c>
      <c r="J616" s="13">
        <f t="shared" si="113"/>
        <v>30.156445242082434</v>
      </c>
      <c r="K616" s="13">
        <f t="shared" si="114"/>
        <v>0.31071800984950571</v>
      </c>
      <c r="L616" s="13">
        <f t="shared" si="115"/>
        <v>0</v>
      </c>
      <c r="M616" s="13">
        <f t="shared" si="120"/>
        <v>2.0608260393220523</v>
      </c>
      <c r="N616" s="13">
        <f t="shared" si="116"/>
        <v>0.10802143278280946</v>
      </c>
      <c r="O616" s="13">
        <f t="shared" si="117"/>
        <v>0.10802143278280946</v>
      </c>
      <c r="Q616">
        <v>25.944475193548389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6.14</v>
      </c>
      <c r="G617" s="13">
        <f t="shared" si="111"/>
        <v>0</v>
      </c>
      <c r="H617" s="13">
        <f t="shared" si="112"/>
        <v>6.14</v>
      </c>
      <c r="I617" s="16">
        <f t="shared" si="119"/>
        <v>6.4507180098495054</v>
      </c>
      <c r="J617" s="13">
        <f t="shared" si="113"/>
        <v>6.4471524191793828</v>
      </c>
      <c r="K617" s="13">
        <f t="shared" si="114"/>
        <v>3.5655906701226314E-3</v>
      </c>
      <c r="L617" s="13">
        <f t="shared" si="115"/>
        <v>0</v>
      </c>
      <c r="M617" s="13">
        <f t="shared" si="120"/>
        <v>1.9528046065392428</v>
      </c>
      <c r="N617" s="13">
        <f t="shared" si="116"/>
        <v>0.10235931976705503</v>
      </c>
      <c r="O617" s="13">
        <f t="shared" si="117"/>
        <v>0.10235931976705503</v>
      </c>
      <c r="Q617">
        <v>24.68269810605403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2.5733333329999999</v>
      </c>
      <c r="G618" s="13">
        <f t="shared" si="111"/>
        <v>0</v>
      </c>
      <c r="H618" s="13">
        <f t="shared" si="112"/>
        <v>2.5733333329999999</v>
      </c>
      <c r="I618" s="16">
        <f t="shared" si="119"/>
        <v>2.5768989236701225</v>
      </c>
      <c r="J618" s="13">
        <f t="shared" si="113"/>
        <v>2.5766251784303211</v>
      </c>
      <c r="K618" s="13">
        <f t="shared" si="114"/>
        <v>2.7374523980139287E-4</v>
      </c>
      <c r="L618" s="13">
        <f t="shared" si="115"/>
        <v>0</v>
      </c>
      <c r="M618" s="13">
        <f t="shared" si="120"/>
        <v>1.8504452867721879</v>
      </c>
      <c r="N618" s="13">
        <f t="shared" si="116"/>
        <v>9.6993995295733604E-2</v>
      </c>
      <c r="O618" s="13">
        <f t="shared" si="117"/>
        <v>9.6993995295733604E-2</v>
      </c>
      <c r="Q618">
        <v>23.359369442214149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5.5266666669999998</v>
      </c>
      <c r="G619" s="13">
        <f t="shared" si="111"/>
        <v>0</v>
      </c>
      <c r="H619" s="13">
        <f t="shared" si="112"/>
        <v>5.5266666669999998</v>
      </c>
      <c r="I619" s="16">
        <f t="shared" si="119"/>
        <v>5.5269404122398011</v>
      </c>
      <c r="J619" s="13">
        <f t="shared" si="113"/>
        <v>5.5227242489198547</v>
      </c>
      <c r="K619" s="13">
        <f t="shared" si="114"/>
        <v>4.2161633199464532E-3</v>
      </c>
      <c r="L619" s="13">
        <f t="shared" si="115"/>
        <v>0</v>
      </c>
      <c r="M619" s="13">
        <f t="shared" si="120"/>
        <v>1.7534512914764542</v>
      </c>
      <c r="N619" s="13">
        <f t="shared" si="116"/>
        <v>9.1909902731268048E-2</v>
      </c>
      <c r="O619" s="13">
        <f t="shared" si="117"/>
        <v>9.1909902731268048E-2</v>
      </c>
      <c r="Q619">
        <v>20.198779839193801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11.66666667</v>
      </c>
      <c r="G620" s="13">
        <f t="shared" si="111"/>
        <v>0</v>
      </c>
      <c r="H620" s="13">
        <f t="shared" si="112"/>
        <v>11.66666667</v>
      </c>
      <c r="I620" s="16">
        <f t="shared" si="119"/>
        <v>11.670882833319947</v>
      </c>
      <c r="J620" s="13">
        <f t="shared" si="113"/>
        <v>11.591003071678612</v>
      </c>
      <c r="K620" s="13">
        <f t="shared" si="114"/>
        <v>7.9879761641334923E-2</v>
      </c>
      <c r="L620" s="13">
        <f t="shared" si="115"/>
        <v>0</v>
      </c>
      <c r="M620" s="13">
        <f t="shared" si="120"/>
        <v>1.6615413887451862</v>
      </c>
      <c r="N620" s="13">
        <f t="shared" si="116"/>
        <v>8.709230086166711E-2</v>
      </c>
      <c r="O620" s="13">
        <f t="shared" si="117"/>
        <v>8.709230086166711E-2</v>
      </c>
      <c r="Q620">
        <v>15.173879678412311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1.0533333330000001</v>
      </c>
      <c r="G621" s="13">
        <f t="shared" si="111"/>
        <v>0</v>
      </c>
      <c r="H621" s="13">
        <f t="shared" si="112"/>
        <v>1.0533333330000001</v>
      </c>
      <c r="I621" s="16">
        <f t="shared" si="119"/>
        <v>1.133213094641335</v>
      </c>
      <c r="J621" s="13">
        <f t="shared" si="113"/>
        <v>1.1330913559465081</v>
      </c>
      <c r="K621" s="13">
        <f t="shared" si="114"/>
        <v>1.2173869482690058E-4</v>
      </c>
      <c r="L621" s="13">
        <f t="shared" si="115"/>
        <v>0</v>
      </c>
      <c r="M621" s="13">
        <f t="shared" si="120"/>
        <v>1.5744490878835191</v>
      </c>
      <c r="N621" s="13">
        <f t="shared" si="116"/>
        <v>8.2527221158712818E-2</v>
      </c>
      <c r="O621" s="13">
        <f t="shared" si="117"/>
        <v>8.2527221158712818E-2</v>
      </c>
      <c r="Q621">
        <v>11.538315622580649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4.6133333329999999</v>
      </c>
      <c r="G622" s="13">
        <f t="shared" si="111"/>
        <v>0</v>
      </c>
      <c r="H622" s="13">
        <f t="shared" si="112"/>
        <v>4.6133333329999999</v>
      </c>
      <c r="I622" s="16">
        <f t="shared" si="119"/>
        <v>4.613455071694827</v>
      </c>
      <c r="J622" s="13">
        <f t="shared" si="113"/>
        <v>4.6057909135896509</v>
      </c>
      <c r="K622" s="13">
        <f t="shared" si="114"/>
        <v>7.6641581051761776E-3</v>
      </c>
      <c r="L622" s="13">
        <f t="shared" si="115"/>
        <v>0</v>
      </c>
      <c r="M622" s="13">
        <f t="shared" si="120"/>
        <v>1.4919218667248062</v>
      </c>
      <c r="N622" s="13">
        <f t="shared" si="116"/>
        <v>7.8201427276527291E-2</v>
      </c>
      <c r="O622" s="13">
        <f t="shared" si="117"/>
        <v>7.8201427276527291E-2</v>
      </c>
      <c r="Q622">
        <v>12.03270511725459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0.5</v>
      </c>
      <c r="G623" s="13">
        <f t="shared" si="111"/>
        <v>0</v>
      </c>
      <c r="H623" s="13">
        <f t="shared" si="112"/>
        <v>0.5</v>
      </c>
      <c r="I623" s="16">
        <f t="shared" si="119"/>
        <v>0.50766415810517618</v>
      </c>
      <c r="J623" s="13">
        <f t="shared" si="113"/>
        <v>0.5076533451414017</v>
      </c>
      <c r="K623" s="13">
        <f t="shared" si="114"/>
        <v>1.0812963774475826E-5</v>
      </c>
      <c r="L623" s="13">
        <f t="shared" si="115"/>
        <v>0</v>
      </c>
      <c r="M623" s="13">
        <f t="shared" si="120"/>
        <v>1.413720439448279</v>
      </c>
      <c r="N623" s="13">
        <f t="shared" si="116"/>
        <v>7.4102376673085738E-2</v>
      </c>
      <c r="O623" s="13">
        <f t="shared" si="117"/>
        <v>7.4102376673085738E-2</v>
      </c>
      <c r="Q623">
        <v>11.629136936944329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4.5466666670000002</v>
      </c>
      <c r="G624" s="13">
        <f t="shared" si="111"/>
        <v>0</v>
      </c>
      <c r="H624" s="13">
        <f t="shared" si="112"/>
        <v>4.5466666670000002</v>
      </c>
      <c r="I624" s="16">
        <f t="shared" si="119"/>
        <v>4.5466774799637744</v>
      </c>
      <c r="J624" s="13">
        <f t="shared" si="113"/>
        <v>4.5410688748254291</v>
      </c>
      <c r="K624" s="13">
        <f t="shared" si="114"/>
        <v>5.6086051383452684E-3</v>
      </c>
      <c r="L624" s="13">
        <f t="shared" si="115"/>
        <v>0</v>
      </c>
      <c r="M624" s="13">
        <f t="shared" si="120"/>
        <v>1.3396180627751932</v>
      </c>
      <c r="N624" s="13">
        <f t="shared" si="116"/>
        <v>7.0218184243397958E-2</v>
      </c>
      <c r="O624" s="13">
        <f t="shared" si="117"/>
        <v>7.0218184243397958E-2</v>
      </c>
      <c r="Q624">
        <v>13.996759617788671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25.626666669999999</v>
      </c>
      <c r="G625" s="13">
        <f t="shared" si="111"/>
        <v>0</v>
      </c>
      <c r="H625" s="13">
        <f t="shared" si="112"/>
        <v>25.626666669999999</v>
      </c>
      <c r="I625" s="16">
        <f t="shared" si="119"/>
        <v>25.632275275138344</v>
      </c>
      <c r="J625" s="13">
        <f t="shared" si="113"/>
        <v>24.955870033265818</v>
      </c>
      <c r="K625" s="13">
        <f t="shared" si="114"/>
        <v>0.67640524187252637</v>
      </c>
      <c r="L625" s="13">
        <f t="shared" si="115"/>
        <v>0</v>
      </c>
      <c r="M625" s="13">
        <f t="shared" si="120"/>
        <v>1.2693998785317953</v>
      </c>
      <c r="N625" s="13">
        <f t="shared" si="116"/>
        <v>6.6537587858913991E-2</v>
      </c>
      <c r="O625" s="13">
        <f t="shared" si="117"/>
        <v>6.6537587858913991E-2</v>
      </c>
      <c r="Q625">
        <v>16.5601089947187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4.6666667000000002E-2</v>
      </c>
      <c r="G626" s="13">
        <f t="shared" si="111"/>
        <v>0</v>
      </c>
      <c r="H626" s="13">
        <f t="shared" si="112"/>
        <v>4.6666667000000002E-2</v>
      </c>
      <c r="I626" s="16">
        <f t="shared" si="119"/>
        <v>0.72307190887252637</v>
      </c>
      <c r="J626" s="13">
        <f t="shared" si="113"/>
        <v>0.72306123361687769</v>
      </c>
      <c r="K626" s="13">
        <f t="shared" si="114"/>
        <v>1.0675255648684434E-5</v>
      </c>
      <c r="L626" s="13">
        <f t="shared" si="115"/>
        <v>0</v>
      </c>
      <c r="M626" s="13">
        <f t="shared" si="120"/>
        <v>1.2028622906728812</v>
      </c>
      <c r="N626" s="13">
        <f t="shared" si="116"/>
        <v>6.3049915713235746E-2</v>
      </c>
      <c r="O626" s="13">
        <f t="shared" si="117"/>
        <v>6.3049915713235746E-2</v>
      </c>
      <c r="Q626">
        <v>19.339218032754591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24.133333329999999</v>
      </c>
      <c r="G627" s="13">
        <f t="shared" si="111"/>
        <v>0</v>
      </c>
      <c r="H627" s="13">
        <f t="shared" si="112"/>
        <v>24.133333329999999</v>
      </c>
      <c r="I627" s="16">
        <f t="shared" si="119"/>
        <v>24.133344005255648</v>
      </c>
      <c r="J627" s="13">
        <f t="shared" si="113"/>
        <v>23.917487109458275</v>
      </c>
      <c r="K627" s="13">
        <f t="shared" si="114"/>
        <v>0.21585689579737277</v>
      </c>
      <c r="L627" s="13">
        <f t="shared" si="115"/>
        <v>0</v>
      </c>
      <c r="M627" s="13">
        <f t="shared" si="120"/>
        <v>1.1398123749596454</v>
      </c>
      <c r="N627" s="13">
        <f t="shared" si="116"/>
        <v>5.9745055379454425E-2</v>
      </c>
      <c r="O627" s="13">
        <f t="shared" si="117"/>
        <v>5.9745055379454425E-2</v>
      </c>
      <c r="Q627">
        <v>23.555391006548369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26.78</v>
      </c>
      <c r="G628" s="13">
        <f t="shared" si="111"/>
        <v>0</v>
      </c>
      <c r="H628" s="13">
        <f t="shared" si="112"/>
        <v>26.78</v>
      </c>
      <c r="I628" s="16">
        <f t="shared" si="119"/>
        <v>26.995856895797374</v>
      </c>
      <c r="J628" s="13">
        <f t="shared" si="113"/>
        <v>26.771098906286738</v>
      </c>
      <c r="K628" s="13">
        <f t="shared" si="114"/>
        <v>0.22475798951063553</v>
      </c>
      <c r="L628" s="13">
        <f t="shared" si="115"/>
        <v>0</v>
      </c>
      <c r="M628" s="13">
        <f t="shared" si="120"/>
        <v>1.0800673195801909</v>
      </c>
      <c r="N628" s="13">
        <f t="shared" si="116"/>
        <v>5.6613424489396352E-2</v>
      </c>
      <c r="O628" s="13">
        <f t="shared" si="117"/>
        <v>5.6613424489396352E-2</v>
      </c>
      <c r="Q628">
        <v>25.682977193548389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14.786666670000001</v>
      </c>
      <c r="G629" s="13">
        <f t="shared" si="111"/>
        <v>0</v>
      </c>
      <c r="H629" s="13">
        <f t="shared" si="112"/>
        <v>14.786666670000001</v>
      </c>
      <c r="I629" s="16">
        <f t="shared" si="119"/>
        <v>15.011424659510636</v>
      </c>
      <c r="J629" s="13">
        <f t="shared" si="113"/>
        <v>14.972084885990952</v>
      </c>
      <c r="K629" s="13">
        <f t="shared" si="114"/>
        <v>3.9339773519683874E-2</v>
      </c>
      <c r="L629" s="13">
        <f t="shared" si="115"/>
        <v>0</v>
      </c>
      <c r="M629" s="13">
        <f t="shared" si="120"/>
        <v>1.0234538950907945</v>
      </c>
      <c r="N629" s="13">
        <f t="shared" si="116"/>
        <v>5.3645942949761993E-2</v>
      </c>
      <c r="O629" s="13">
        <f t="shared" si="117"/>
        <v>5.3645942949761993E-2</v>
      </c>
      <c r="Q629">
        <v>25.616483860523939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2.9533333329999998</v>
      </c>
      <c r="G630" s="13">
        <f t="shared" si="111"/>
        <v>0</v>
      </c>
      <c r="H630" s="13">
        <f t="shared" si="112"/>
        <v>2.9533333329999998</v>
      </c>
      <c r="I630" s="16">
        <f t="shared" si="119"/>
        <v>2.9926731065196837</v>
      </c>
      <c r="J630" s="13">
        <f t="shared" si="113"/>
        <v>2.9922502873219003</v>
      </c>
      <c r="K630" s="13">
        <f t="shared" si="114"/>
        <v>4.2281919778330845E-4</v>
      </c>
      <c r="L630" s="13">
        <f t="shared" si="115"/>
        <v>0</v>
      </c>
      <c r="M630" s="13">
        <f t="shared" si="120"/>
        <v>0.96980795214103255</v>
      </c>
      <c r="N630" s="13">
        <f t="shared" si="116"/>
        <v>5.0834006614599761E-2</v>
      </c>
      <c r="O630" s="13">
        <f t="shared" si="117"/>
        <v>5.0834006614599761E-2</v>
      </c>
      <c r="Q630">
        <v>23.45864109163157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10.74</v>
      </c>
      <c r="G631" s="13">
        <f t="shared" si="111"/>
        <v>0</v>
      </c>
      <c r="H631" s="13">
        <f t="shared" si="112"/>
        <v>10.74</v>
      </c>
      <c r="I631" s="16">
        <f t="shared" si="119"/>
        <v>10.740422819197784</v>
      </c>
      <c r="J631" s="13">
        <f t="shared" si="113"/>
        <v>10.698420062654705</v>
      </c>
      <c r="K631" s="13">
        <f t="shared" si="114"/>
        <v>4.2002756543078945E-2</v>
      </c>
      <c r="L631" s="13">
        <f t="shared" si="115"/>
        <v>0</v>
      </c>
      <c r="M631" s="13">
        <f t="shared" si="120"/>
        <v>0.91897394552643275</v>
      </c>
      <c r="N631" s="13">
        <f t="shared" si="116"/>
        <v>4.8169462337778461E-2</v>
      </c>
      <c r="O631" s="13">
        <f t="shared" si="117"/>
        <v>4.8169462337778461E-2</v>
      </c>
      <c r="Q631">
        <v>18.00624404715893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8.6</v>
      </c>
      <c r="G632" s="13">
        <f t="shared" si="111"/>
        <v>0</v>
      </c>
      <c r="H632" s="13">
        <f t="shared" si="112"/>
        <v>8.6</v>
      </c>
      <c r="I632" s="16">
        <f t="shared" si="119"/>
        <v>8.6420027565430786</v>
      </c>
      <c r="J632" s="13">
        <f t="shared" si="113"/>
        <v>8.6100745218422201</v>
      </c>
      <c r="K632" s="13">
        <f t="shared" si="114"/>
        <v>3.1928234700858482E-2</v>
      </c>
      <c r="L632" s="13">
        <f t="shared" si="115"/>
        <v>0</v>
      </c>
      <c r="M632" s="13">
        <f t="shared" si="120"/>
        <v>0.87080448318865433</v>
      </c>
      <c r="N632" s="13">
        <f t="shared" si="116"/>
        <v>4.5644584333123524E-2</v>
      </c>
      <c r="O632" s="13">
        <f t="shared" si="117"/>
        <v>4.5644584333123524E-2</v>
      </c>
      <c r="Q632">
        <v>15.32010539668692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7.6266666670000003</v>
      </c>
      <c r="G633" s="13">
        <f t="shared" si="111"/>
        <v>0</v>
      </c>
      <c r="H633" s="13">
        <f t="shared" si="112"/>
        <v>7.6266666670000003</v>
      </c>
      <c r="I633" s="16">
        <f t="shared" si="119"/>
        <v>7.6585949017008588</v>
      </c>
      <c r="J633" s="13">
        <f t="shared" si="113"/>
        <v>7.6175535125261957</v>
      </c>
      <c r="K633" s="13">
        <f t="shared" si="114"/>
        <v>4.1041389174663045E-2</v>
      </c>
      <c r="L633" s="13">
        <f t="shared" si="115"/>
        <v>0</v>
      </c>
      <c r="M633" s="13">
        <f t="shared" si="120"/>
        <v>0.82515989885553076</v>
      </c>
      <c r="N633" s="13">
        <f t="shared" si="116"/>
        <v>4.3252051773673819E-2</v>
      </c>
      <c r="O633" s="13">
        <f t="shared" si="117"/>
        <v>4.3252051773673819E-2</v>
      </c>
      <c r="Q633">
        <v>10.82551262258065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132.4866667</v>
      </c>
      <c r="G634" s="13">
        <f t="shared" si="111"/>
        <v>1.5071056182960991</v>
      </c>
      <c r="H634" s="13">
        <f t="shared" si="112"/>
        <v>130.97956108170391</v>
      </c>
      <c r="I634" s="16">
        <f t="shared" si="119"/>
        <v>131.02060247087857</v>
      </c>
      <c r="J634" s="13">
        <f t="shared" si="113"/>
        <v>68.065502693894118</v>
      </c>
      <c r="K634" s="13">
        <f t="shared" si="114"/>
        <v>62.955099776984454</v>
      </c>
      <c r="L634" s="13">
        <f t="shared" si="115"/>
        <v>1.9111165061528006</v>
      </c>
      <c r="M634" s="13">
        <f t="shared" si="120"/>
        <v>2.6930243532346578</v>
      </c>
      <c r="N634" s="13">
        <f t="shared" si="116"/>
        <v>0.14115910009129395</v>
      </c>
      <c r="O634" s="13">
        <f t="shared" si="117"/>
        <v>1.6482647183873931</v>
      </c>
      <c r="Q634">
        <v>11.981160258111689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73.926666670000003</v>
      </c>
      <c r="G635" s="13">
        <f t="shared" si="111"/>
        <v>0.33590561769609906</v>
      </c>
      <c r="H635" s="13">
        <f t="shared" si="112"/>
        <v>73.590761052303904</v>
      </c>
      <c r="I635" s="16">
        <f t="shared" si="119"/>
        <v>134.63474432313555</v>
      </c>
      <c r="J635" s="13">
        <f t="shared" si="113"/>
        <v>70.561900748433985</v>
      </c>
      <c r="K635" s="13">
        <f t="shared" si="114"/>
        <v>64.072843574701565</v>
      </c>
      <c r="L635" s="13">
        <f t="shared" si="115"/>
        <v>1.956700499669944</v>
      </c>
      <c r="M635" s="13">
        <f t="shared" si="120"/>
        <v>4.5085657528133076</v>
      </c>
      <c r="N635" s="13">
        <f t="shared" si="116"/>
        <v>0.23632355333331018</v>
      </c>
      <c r="O635" s="13">
        <f t="shared" si="117"/>
        <v>0.57222917102940918</v>
      </c>
      <c r="Q635">
        <v>12.558809236494319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85.56</v>
      </c>
      <c r="G636" s="13">
        <f t="shared" si="111"/>
        <v>0.56857228429609907</v>
      </c>
      <c r="H636" s="13">
        <f t="shared" si="112"/>
        <v>84.991427715703907</v>
      </c>
      <c r="I636" s="16">
        <f t="shared" si="119"/>
        <v>147.10757079073554</v>
      </c>
      <c r="J636" s="13">
        <f t="shared" si="113"/>
        <v>66.23528417498531</v>
      </c>
      <c r="K636" s="13">
        <f t="shared" si="114"/>
        <v>80.872286615750227</v>
      </c>
      <c r="L636" s="13">
        <f t="shared" si="115"/>
        <v>2.6418178800918528</v>
      </c>
      <c r="M636" s="13">
        <f t="shared" si="120"/>
        <v>6.9140600795718505</v>
      </c>
      <c r="N636" s="13">
        <f t="shared" si="116"/>
        <v>0.36241131560404427</v>
      </c>
      <c r="O636" s="13">
        <f t="shared" si="117"/>
        <v>0.93098359990014334</v>
      </c>
      <c r="Q636">
        <v>10.926238247872391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4.0466666670000002</v>
      </c>
      <c r="G637" s="13">
        <f t="shared" si="111"/>
        <v>0</v>
      </c>
      <c r="H637" s="13">
        <f t="shared" si="112"/>
        <v>4.0466666670000002</v>
      </c>
      <c r="I637" s="16">
        <f t="shared" si="119"/>
        <v>82.277135402658374</v>
      </c>
      <c r="J637" s="13">
        <f t="shared" si="113"/>
        <v>59.476347616595369</v>
      </c>
      <c r="K637" s="13">
        <f t="shared" si="114"/>
        <v>22.800787786063005</v>
      </c>
      <c r="L637" s="13">
        <f t="shared" si="115"/>
        <v>0.27353739256887327</v>
      </c>
      <c r="M637" s="13">
        <f t="shared" si="120"/>
        <v>6.82518615653668</v>
      </c>
      <c r="N637" s="13">
        <f t="shared" si="116"/>
        <v>0.35775284937734303</v>
      </c>
      <c r="O637" s="13">
        <f t="shared" si="117"/>
        <v>0.35775284937734303</v>
      </c>
      <c r="Q637">
        <v>13.11668901464911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1.993333333</v>
      </c>
      <c r="G638" s="13">
        <f t="shared" si="111"/>
        <v>0</v>
      </c>
      <c r="H638" s="13">
        <f t="shared" si="112"/>
        <v>1.993333333</v>
      </c>
      <c r="I638" s="16">
        <f t="shared" si="119"/>
        <v>24.520583726494131</v>
      </c>
      <c r="J638" s="13">
        <f t="shared" si="113"/>
        <v>24.10658743358502</v>
      </c>
      <c r="K638" s="13">
        <f t="shared" si="114"/>
        <v>0.41399629290911122</v>
      </c>
      <c r="L638" s="13">
        <f t="shared" si="115"/>
        <v>0</v>
      </c>
      <c r="M638" s="13">
        <f t="shared" si="120"/>
        <v>6.4674333071593368</v>
      </c>
      <c r="N638" s="13">
        <f t="shared" si="116"/>
        <v>0.33900067202976536</v>
      </c>
      <c r="O638" s="13">
        <f t="shared" si="117"/>
        <v>0.33900067202976536</v>
      </c>
      <c r="Q638">
        <v>19.198287393110739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115.0733333</v>
      </c>
      <c r="G639" s="13">
        <f t="shared" si="111"/>
        <v>1.158838950296099</v>
      </c>
      <c r="H639" s="13">
        <f t="shared" si="112"/>
        <v>113.9144943497039</v>
      </c>
      <c r="I639" s="16">
        <f t="shared" si="119"/>
        <v>114.32849064261302</v>
      </c>
      <c r="J639" s="13">
        <f t="shared" si="113"/>
        <v>94.905324054071826</v>
      </c>
      <c r="K639" s="13">
        <f t="shared" si="114"/>
        <v>19.423166588541193</v>
      </c>
      <c r="L639" s="13">
        <f t="shared" si="115"/>
        <v>0.1357907433942942</v>
      </c>
      <c r="M639" s="13">
        <f t="shared" si="120"/>
        <v>6.2642233785238659</v>
      </c>
      <c r="N639" s="13">
        <f t="shared" si="116"/>
        <v>0.32834910453786914</v>
      </c>
      <c r="O639" s="13">
        <f t="shared" si="117"/>
        <v>1.4871880548339682</v>
      </c>
      <c r="Q639">
        <v>22.820586074394271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18.46</v>
      </c>
      <c r="G640" s="13">
        <f t="shared" si="111"/>
        <v>0</v>
      </c>
      <c r="H640" s="13">
        <f t="shared" si="112"/>
        <v>18.46</v>
      </c>
      <c r="I640" s="16">
        <f t="shared" si="119"/>
        <v>37.747375845146898</v>
      </c>
      <c r="J640" s="13">
        <f t="shared" si="113"/>
        <v>37.096787473679363</v>
      </c>
      <c r="K640" s="13">
        <f t="shared" si="114"/>
        <v>0.6505883714675349</v>
      </c>
      <c r="L640" s="13">
        <f t="shared" si="115"/>
        <v>0</v>
      </c>
      <c r="M640" s="13">
        <f t="shared" si="120"/>
        <v>5.9358742739859967</v>
      </c>
      <c r="N640" s="13">
        <f t="shared" si="116"/>
        <v>0.31113817064613647</v>
      </c>
      <c r="O640" s="13">
        <f t="shared" si="117"/>
        <v>0.31113817064613647</v>
      </c>
      <c r="Q640">
        <v>25.173441193548381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34.166666669999998</v>
      </c>
      <c r="G641" s="13">
        <f t="shared" si="111"/>
        <v>0</v>
      </c>
      <c r="H641" s="13">
        <f t="shared" si="112"/>
        <v>34.166666669999998</v>
      </c>
      <c r="I641" s="16">
        <f t="shared" si="119"/>
        <v>34.817255041467533</v>
      </c>
      <c r="J641" s="13">
        <f t="shared" si="113"/>
        <v>34.311012534548489</v>
      </c>
      <c r="K641" s="13">
        <f t="shared" si="114"/>
        <v>0.50624250691904393</v>
      </c>
      <c r="L641" s="13">
        <f t="shared" si="115"/>
        <v>0</v>
      </c>
      <c r="M641" s="13">
        <f t="shared" si="120"/>
        <v>5.6247361033398597</v>
      </c>
      <c r="N641" s="13">
        <f t="shared" si="116"/>
        <v>0.29482937487913685</v>
      </c>
      <c r="O641" s="13">
        <f t="shared" si="117"/>
        <v>0.29482937487913685</v>
      </c>
      <c r="Q641">
        <v>25.263890469609741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9.5666666669999998</v>
      </c>
      <c r="G642" s="13">
        <f t="shared" si="111"/>
        <v>0</v>
      </c>
      <c r="H642" s="13">
        <f t="shared" si="112"/>
        <v>9.5666666669999998</v>
      </c>
      <c r="I642" s="16">
        <f t="shared" si="119"/>
        <v>10.072909173919044</v>
      </c>
      <c r="J642" s="13">
        <f t="shared" si="113"/>
        <v>10.055606153028059</v>
      </c>
      <c r="K642" s="13">
        <f t="shared" si="114"/>
        <v>1.730302089098501E-2</v>
      </c>
      <c r="L642" s="13">
        <f t="shared" si="115"/>
        <v>0</v>
      </c>
      <c r="M642" s="13">
        <f t="shared" si="120"/>
        <v>5.3299067284607231</v>
      </c>
      <c r="N642" s="13">
        <f t="shared" si="116"/>
        <v>0.27937543025051537</v>
      </c>
      <c r="O642" s="13">
        <f t="shared" si="117"/>
        <v>0.27937543025051537</v>
      </c>
      <c r="Q642">
        <v>22.9392523609142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20.91333333</v>
      </c>
      <c r="G643" s="13">
        <f t="shared" si="111"/>
        <v>0</v>
      </c>
      <c r="H643" s="13">
        <f t="shared" si="112"/>
        <v>20.91333333</v>
      </c>
      <c r="I643" s="16">
        <f t="shared" si="119"/>
        <v>20.930636350890985</v>
      </c>
      <c r="J643" s="13">
        <f t="shared" si="113"/>
        <v>20.695900478744246</v>
      </c>
      <c r="K643" s="13">
        <f t="shared" si="114"/>
        <v>0.23473587214673941</v>
      </c>
      <c r="L643" s="13">
        <f t="shared" si="115"/>
        <v>0</v>
      </c>
      <c r="M643" s="13">
        <f t="shared" si="120"/>
        <v>5.050531298210208</v>
      </c>
      <c r="N643" s="13">
        <f t="shared" si="116"/>
        <v>0.26473152839555708</v>
      </c>
      <c r="O643" s="13">
        <f t="shared" si="117"/>
        <v>0.26473152839555708</v>
      </c>
      <c r="Q643">
        <v>19.91228922982307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64.393333330000004</v>
      </c>
      <c r="G644" s="13">
        <f t="shared" si="111"/>
        <v>0.14523895089609909</v>
      </c>
      <c r="H644" s="13">
        <f t="shared" si="112"/>
        <v>64.248094379103904</v>
      </c>
      <c r="I644" s="16">
        <f t="shared" si="119"/>
        <v>64.482830251250647</v>
      </c>
      <c r="J644" s="13">
        <f t="shared" si="113"/>
        <v>54.225980672420611</v>
      </c>
      <c r="K644" s="13">
        <f t="shared" si="114"/>
        <v>10.256849578830035</v>
      </c>
      <c r="L644" s="13">
        <f t="shared" si="115"/>
        <v>0</v>
      </c>
      <c r="M644" s="13">
        <f t="shared" si="120"/>
        <v>4.7857997698146511</v>
      </c>
      <c r="N644" s="13">
        <f t="shared" si="116"/>
        <v>0.25085520965034241</v>
      </c>
      <c r="O644" s="13">
        <f t="shared" si="117"/>
        <v>0.39609416054644153</v>
      </c>
      <c r="Q644">
        <v>15.31317165312227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0.98666666700000005</v>
      </c>
      <c r="G645" s="13">
        <f t="shared" si="111"/>
        <v>0</v>
      </c>
      <c r="H645" s="13">
        <f t="shared" si="112"/>
        <v>0.98666666700000005</v>
      </c>
      <c r="I645" s="16">
        <f t="shared" si="119"/>
        <v>11.243516245830035</v>
      </c>
      <c r="J645" s="13">
        <f t="shared" si="113"/>
        <v>11.133365067914337</v>
      </c>
      <c r="K645" s="13">
        <f t="shared" si="114"/>
        <v>0.11015117791569828</v>
      </c>
      <c r="L645" s="13">
        <f t="shared" si="115"/>
        <v>0</v>
      </c>
      <c r="M645" s="13">
        <f t="shared" si="120"/>
        <v>4.534944560164309</v>
      </c>
      <c r="N645" s="13">
        <f t="shared" si="116"/>
        <v>0.23770623994090676</v>
      </c>
      <c r="O645" s="13">
        <f t="shared" si="117"/>
        <v>0.23770623994090676</v>
      </c>
      <c r="Q645">
        <v>11.994848155559961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30.54</v>
      </c>
      <c r="G646" s="13">
        <f t="shared" ref="G646:G709" si="122">IF((F646-$J$2)&gt;0,$I$2*(F646-$J$2),0)</f>
        <v>0</v>
      </c>
      <c r="H646" s="13">
        <f t="shared" ref="H646:H709" si="123">F646-G646</f>
        <v>30.54</v>
      </c>
      <c r="I646" s="16">
        <f t="shared" si="119"/>
        <v>30.650151177915696</v>
      </c>
      <c r="J646" s="13">
        <f t="shared" ref="J646:J709" si="124">I646/SQRT(1+(I646/($K$2*(300+(25*Q646)+0.05*(Q646)^3)))^2)</f>
        <v>28.855341003146666</v>
      </c>
      <c r="K646" s="13">
        <f t="shared" ref="K646:K709" si="125">I646-J646</f>
        <v>1.7948101747690295</v>
      </c>
      <c r="L646" s="13">
        <f t="shared" ref="L646:L709" si="126">IF(K646&gt;$N$2,(K646-$N$2)/$L$2,0)</f>
        <v>0</v>
      </c>
      <c r="M646" s="13">
        <f t="shared" si="120"/>
        <v>4.2972383202234026</v>
      </c>
      <c r="N646" s="13">
        <f t="shared" ref="N646:N709" si="127">$M$2*M646</f>
        <v>0.22524649412544817</v>
      </c>
      <c r="O646" s="13">
        <f t="shared" ref="O646:O709" si="128">N646+G646</f>
        <v>0.22524649412544817</v>
      </c>
      <c r="Q646">
        <v>13.032373740883489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13.54</v>
      </c>
      <c r="G647" s="13">
        <f t="shared" si="122"/>
        <v>0</v>
      </c>
      <c r="H647" s="13">
        <f t="shared" si="123"/>
        <v>13.54</v>
      </c>
      <c r="I647" s="16">
        <f t="shared" ref="I647:I710" si="130">H647+K646-L646</f>
        <v>15.334810174769029</v>
      </c>
      <c r="J647" s="13">
        <f t="shared" si="124"/>
        <v>15.016869337290869</v>
      </c>
      <c r="K647" s="13">
        <f t="shared" si="125"/>
        <v>0.31794083747815982</v>
      </c>
      <c r="L647" s="13">
        <f t="shared" si="126"/>
        <v>0</v>
      </c>
      <c r="M647" s="13">
        <f t="shared" ref="M647:M710" si="131">L647+M646-N646</f>
        <v>4.0719918260979542</v>
      </c>
      <c r="N647" s="13">
        <f t="shared" si="127"/>
        <v>0.21343984545133696</v>
      </c>
      <c r="O647" s="13">
        <f t="shared" si="128"/>
        <v>0.21343984545133696</v>
      </c>
      <c r="Q647">
        <v>10.91622662258065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13.04666667</v>
      </c>
      <c r="G648" s="13">
        <f t="shared" si="122"/>
        <v>0</v>
      </c>
      <c r="H648" s="13">
        <f t="shared" si="123"/>
        <v>13.04666667</v>
      </c>
      <c r="I648" s="16">
        <f t="shared" si="130"/>
        <v>13.36460750747816</v>
      </c>
      <c r="J648" s="13">
        <f t="shared" si="124"/>
        <v>13.219181440453347</v>
      </c>
      <c r="K648" s="13">
        <f t="shared" si="125"/>
        <v>0.14542606702481287</v>
      </c>
      <c r="L648" s="13">
        <f t="shared" si="126"/>
        <v>0</v>
      </c>
      <c r="M648" s="13">
        <f t="shared" si="131"/>
        <v>3.8585519806466171</v>
      </c>
      <c r="N648" s="13">
        <f t="shared" si="127"/>
        <v>0.20225206080640903</v>
      </c>
      <c r="O648" s="13">
        <f t="shared" si="128"/>
        <v>0.20225206080640903</v>
      </c>
      <c r="Q648">
        <v>13.741072730823429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10.606666669999999</v>
      </c>
      <c r="G649" s="13">
        <f t="shared" si="122"/>
        <v>0</v>
      </c>
      <c r="H649" s="13">
        <f t="shared" si="123"/>
        <v>10.606666669999999</v>
      </c>
      <c r="I649" s="16">
        <f t="shared" si="130"/>
        <v>10.752092737024812</v>
      </c>
      <c r="J649" s="13">
        <f t="shared" si="124"/>
        <v>10.699736325037843</v>
      </c>
      <c r="K649" s="13">
        <f t="shared" si="125"/>
        <v>5.235641198696861E-2</v>
      </c>
      <c r="L649" s="13">
        <f t="shared" si="126"/>
        <v>0</v>
      </c>
      <c r="M649" s="13">
        <f t="shared" si="131"/>
        <v>3.6562999198402082</v>
      </c>
      <c r="N649" s="13">
        <f t="shared" si="127"/>
        <v>0.19165070146082772</v>
      </c>
      <c r="O649" s="13">
        <f t="shared" si="128"/>
        <v>0.19165070146082772</v>
      </c>
      <c r="Q649">
        <v>16.455791709816591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39.42</v>
      </c>
      <c r="G650" s="13">
        <f t="shared" si="122"/>
        <v>0</v>
      </c>
      <c r="H650" s="13">
        <f t="shared" si="123"/>
        <v>39.42</v>
      </c>
      <c r="I650" s="16">
        <f t="shared" si="130"/>
        <v>39.472356411986972</v>
      </c>
      <c r="J650" s="13">
        <f t="shared" si="124"/>
        <v>37.012215920276304</v>
      </c>
      <c r="K650" s="13">
        <f t="shared" si="125"/>
        <v>2.4601404917106677</v>
      </c>
      <c r="L650" s="13">
        <f t="shared" si="126"/>
        <v>0</v>
      </c>
      <c r="M650" s="13">
        <f t="shared" si="131"/>
        <v>3.4646492183793804</v>
      </c>
      <c r="N650" s="13">
        <f t="shared" si="127"/>
        <v>0.18160502901171624</v>
      </c>
      <c r="O650" s="13">
        <f t="shared" si="128"/>
        <v>0.18160502901171624</v>
      </c>
      <c r="Q650">
        <v>16.184248683246281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10.09333333</v>
      </c>
      <c r="G651" s="13">
        <f t="shared" si="122"/>
        <v>0</v>
      </c>
      <c r="H651" s="13">
        <f t="shared" si="123"/>
        <v>10.09333333</v>
      </c>
      <c r="I651" s="16">
        <f t="shared" si="130"/>
        <v>12.553473821710668</v>
      </c>
      <c r="J651" s="13">
        <f t="shared" si="124"/>
        <v>12.508874011220938</v>
      </c>
      <c r="K651" s="13">
        <f t="shared" si="125"/>
        <v>4.4599810489730274E-2</v>
      </c>
      <c r="L651" s="13">
        <f t="shared" si="126"/>
        <v>0</v>
      </c>
      <c r="M651" s="13">
        <f t="shared" si="131"/>
        <v>3.2830441893676641</v>
      </c>
      <c r="N651" s="13">
        <f t="shared" si="127"/>
        <v>0.17208591625785044</v>
      </c>
      <c r="O651" s="13">
        <f t="shared" si="128"/>
        <v>0.17208591625785044</v>
      </c>
      <c r="Q651">
        <v>20.891435233793871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85.373333329999994</v>
      </c>
      <c r="G652" s="13">
        <f t="shared" si="122"/>
        <v>0.56483895089609892</v>
      </c>
      <c r="H652" s="13">
        <f t="shared" si="123"/>
        <v>84.808494379103891</v>
      </c>
      <c r="I652" s="16">
        <f t="shared" si="130"/>
        <v>84.853094189593619</v>
      </c>
      <c r="J652" s="13">
        <f t="shared" si="124"/>
        <v>77.293446144001351</v>
      </c>
      <c r="K652" s="13">
        <f t="shared" si="125"/>
        <v>7.5596480455922688</v>
      </c>
      <c r="L652" s="13">
        <f t="shared" si="126"/>
        <v>0</v>
      </c>
      <c r="M652" s="13">
        <f t="shared" si="131"/>
        <v>3.1109582731098135</v>
      </c>
      <c r="N652" s="13">
        <f t="shared" si="127"/>
        <v>0.16306576274599421</v>
      </c>
      <c r="O652" s="13">
        <f t="shared" si="128"/>
        <v>0.72790471364209308</v>
      </c>
      <c r="Q652">
        <v>24.18664592892976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21.02</v>
      </c>
      <c r="G653" s="13">
        <f t="shared" si="122"/>
        <v>0</v>
      </c>
      <c r="H653" s="13">
        <f t="shared" si="123"/>
        <v>21.02</v>
      </c>
      <c r="I653" s="16">
        <f t="shared" si="130"/>
        <v>28.579648045592268</v>
      </c>
      <c r="J653" s="13">
        <f t="shared" si="124"/>
        <v>28.294725290783539</v>
      </c>
      <c r="K653" s="13">
        <f t="shared" si="125"/>
        <v>0.2849227548087292</v>
      </c>
      <c r="L653" s="13">
        <f t="shared" si="126"/>
        <v>0</v>
      </c>
      <c r="M653" s="13">
        <f t="shared" si="131"/>
        <v>2.9478925103638192</v>
      </c>
      <c r="N653" s="13">
        <f t="shared" si="127"/>
        <v>0.15451841474400629</v>
      </c>
      <c r="O653" s="13">
        <f t="shared" si="128"/>
        <v>0.15451841474400629</v>
      </c>
      <c r="Q653">
        <v>25.18833119354839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2.306666667</v>
      </c>
      <c r="G654" s="13">
        <f t="shared" si="122"/>
        <v>0</v>
      </c>
      <c r="H654" s="13">
        <f t="shared" si="123"/>
        <v>2.306666667</v>
      </c>
      <c r="I654" s="16">
        <f t="shared" si="130"/>
        <v>2.5915894218087292</v>
      </c>
      <c r="J654" s="13">
        <f t="shared" si="124"/>
        <v>2.591264493630399</v>
      </c>
      <c r="K654" s="13">
        <f t="shared" si="125"/>
        <v>3.2492817833018606E-4</v>
      </c>
      <c r="L654" s="13">
        <f t="shared" si="126"/>
        <v>0</v>
      </c>
      <c r="M654" s="13">
        <f t="shared" si="131"/>
        <v>2.793374095619813</v>
      </c>
      <c r="N654" s="13">
        <f t="shared" si="127"/>
        <v>0.14641908940868259</v>
      </c>
      <c r="O654" s="13">
        <f t="shared" si="128"/>
        <v>0.14641908940868259</v>
      </c>
      <c r="Q654">
        <v>22.26288079925002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130.49333329999999</v>
      </c>
      <c r="G655" s="13">
        <f t="shared" si="122"/>
        <v>1.4672389502960987</v>
      </c>
      <c r="H655" s="13">
        <f t="shared" si="123"/>
        <v>129.0260943497039</v>
      </c>
      <c r="I655" s="16">
        <f t="shared" si="130"/>
        <v>129.02641927788224</v>
      </c>
      <c r="J655" s="13">
        <f t="shared" si="124"/>
        <v>88.487196943886488</v>
      </c>
      <c r="K655" s="13">
        <f t="shared" si="125"/>
        <v>40.539222333995752</v>
      </c>
      <c r="L655" s="13">
        <f t="shared" si="126"/>
        <v>0.99694886404266536</v>
      </c>
      <c r="M655" s="13">
        <f t="shared" si="131"/>
        <v>3.6439038702537956</v>
      </c>
      <c r="N655" s="13">
        <f t="shared" si="127"/>
        <v>0.1910009430573423</v>
      </c>
      <c r="O655" s="13">
        <f t="shared" si="128"/>
        <v>1.658239893353441</v>
      </c>
      <c r="Q655">
        <v>18.064135000289511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17.239999999999998</v>
      </c>
      <c r="G656" s="13">
        <f t="shared" si="122"/>
        <v>0</v>
      </c>
      <c r="H656" s="13">
        <f t="shared" si="123"/>
        <v>17.239999999999998</v>
      </c>
      <c r="I656" s="16">
        <f t="shared" si="130"/>
        <v>56.782273469953083</v>
      </c>
      <c r="J656" s="13">
        <f t="shared" si="124"/>
        <v>50.142183810917224</v>
      </c>
      <c r="K656" s="13">
        <f t="shared" si="125"/>
        <v>6.6400896590358585</v>
      </c>
      <c r="L656" s="13">
        <f t="shared" si="126"/>
        <v>0</v>
      </c>
      <c r="M656" s="13">
        <f t="shared" si="131"/>
        <v>3.4529029271964533</v>
      </c>
      <c r="N656" s="13">
        <f t="shared" si="127"/>
        <v>0.18098932871520731</v>
      </c>
      <c r="O656" s="13">
        <f t="shared" si="128"/>
        <v>0.18098932871520731</v>
      </c>
      <c r="Q656">
        <v>16.230833586960859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8.5</v>
      </c>
      <c r="G657" s="13">
        <f t="shared" si="122"/>
        <v>0</v>
      </c>
      <c r="H657" s="13">
        <f t="shared" si="123"/>
        <v>8.5</v>
      </c>
      <c r="I657" s="16">
        <f t="shared" si="130"/>
        <v>15.140089659035858</v>
      </c>
      <c r="J657" s="13">
        <f t="shared" si="124"/>
        <v>14.930765775317258</v>
      </c>
      <c r="K657" s="13">
        <f t="shared" si="125"/>
        <v>0.2093238837186</v>
      </c>
      <c r="L657" s="13">
        <f t="shared" si="126"/>
        <v>0</v>
      </c>
      <c r="M657" s="13">
        <f t="shared" si="131"/>
        <v>3.271913598481246</v>
      </c>
      <c r="N657" s="13">
        <f t="shared" si="127"/>
        <v>0.17150248885916242</v>
      </c>
      <c r="O657" s="13">
        <f t="shared" si="128"/>
        <v>0.17150248885916242</v>
      </c>
      <c r="Q657">
        <v>13.7810363299879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13.373333329999999</v>
      </c>
      <c r="G658" s="13">
        <f t="shared" si="122"/>
        <v>0</v>
      </c>
      <c r="H658" s="13">
        <f t="shared" si="123"/>
        <v>13.373333329999999</v>
      </c>
      <c r="I658" s="16">
        <f t="shared" si="130"/>
        <v>13.582657213718599</v>
      </c>
      <c r="J658" s="13">
        <f t="shared" si="124"/>
        <v>13.387039009171527</v>
      </c>
      <c r="K658" s="13">
        <f t="shared" si="125"/>
        <v>0.19561820454707224</v>
      </c>
      <c r="L658" s="13">
        <f t="shared" si="126"/>
        <v>0</v>
      </c>
      <c r="M658" s="13">
        <f t="shared" si="131"/>
        <v>3.1004111096220837</v>
      </c>
      <c r="N658" s="13">
        <f t="shared" si="127"/>
        <v>0.16251291661051256</v>
      </c>
      <c r="O658" s="13">
        <f t="shared" si="128"/>
        <v>0.16251291661051256</v>
      </c>
      <c r="Q658">
        <v>11.88939162258065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11.8</v>
      </c>
      <c r="G659" s="13">
        <f t="shared" si="122"/>
        <v>0</v>
      </c>
      <c r="H659" s="13">
        <f t="shared" si="123"/>
        <v>11.8</v>
      </c>
      <c r="I659" s="16">
        <f t="shared" si="130"/>
        <v>11.995618204547073</v>
      </c>
      <c r="J659" s="13">
        <f t="shared" si="124"/>
        <v>11.871748860468536</v>
      </c>
      <c r="K659" s="13">
        <f t="shared" si="125"/>
        <v>0.12386934407853722</v>
      </c>
      <c r="L659" s="13">
        <f t="shared" si="126"/>
        <v>0</v>
      </c>
      <c r="M659" s="13">
        <f t="shared" si="131"/>
        <v>2.9378981930115713</v>
      </c>
      <c r="N659" s="13">
        <f t="shared" si="127"/>
        <v>0.15399454690680103</v>
      </c>
      <c r="O659" s="13">
        <f t="shared" si="128"/>
        <v>0.15399454690680103</v>
      </c>
      <c r="Q659">
        <v>12.55367604077076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8.48</v>
      </c>
      <c r="G660" s="13">
        <f t="shared" si="122"/>
        <v>0</v>
      </c>
      <c r="H660" s="13">
        <f t="shared" si="123"/>
        <v>8.48</v>
      </c>
      <c r="I660" s="16">
        <f t="shared" si="130"/>
        <v>8.6038693440785377</v>
      </c>
      <c r="J660" s="13">
        <f t="shared" si="124"/>
        <v>8.5690566261483045</v>
      </c>
      <c r="K660" s="13">
        <f t="shared" si="125"/>
        <v>3.4812717930233106E-2</v>
      </c>
      <c r="L660" s="13">
        <f t="shared" si="126"/>
        <v>0</v>
      </c>
      <c r="M660" s="13">
        <f t="shared" si="131"/>
        <v>2.7839036461047701</v>
      </c>
      <c r="N660" s="13">
        <f t="shared" si="127"/>
        <v>0.14592268092674748</v>
      </c>
      <c r="O660" s="13">
        <f t="shared" si="128"/>
        <v>0.14592268092674748</v>
      </c>
      <c r="Q660">
        <v>14.599725497447221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3.5133333329999998</v>
      </c>
      <c r="G661" s="13">
        <f t="shared" si="122"/>
        <v>0</v>
      </c>
      <c r="H661" s="13">
        <f t="shared" si="123"/>
        <v>3.5133333329999998</v>
      </c>
      <c r="I661" s="16">
        <f t="shared" si="130"/>
        <v>3.5481460509302329</v>
      </c>
      <c r="J661" s="13">
        <f t="shared" si="124"/>
        <v>3.5465734361046728</v>
      </c>
      <c r="K661" s="13">
        <f t="shared" si="125"/>
        <v>1.572614825560148E-3</v>
      </c>
      <c r="L661" s="13">
        <f t="shared" si="126"/>
        <v>0</v>
      </c>
      <c r="M661" s="13">
        <f t="shared" si="131"/>
        <v>2.6379809651780226</v>
      </c>
      <c r="N661" s="13">
        <f t="shared" si="127"/>
        <v>0.13827391447657128</v>
      </c>
      <c r="O661" s="13">
        <f t="shared" si="128"/>
        <v>0.13827391447657128</v>
      </c>
      <c r="Q661">
        <v>17.77579226403838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4.2733333330000001</v>
      </c>
      <c r="G662" s="13">
        <f t="shared" si="122"/>
        <v>0</v>
      </c>
      <c r="H662" s="13">
        <f t="shared" si="123"/>
        <v>4.2733333330000001</v>
      </c>
      <c r="I662" s="16">
        <f t="shared" si="130"/>
        <v>4.2749059478255607</v>
      </c>
      <c r="J662" s="13">
        <f t="shared" si="124"/>
        <v>4.2724523427330254</v>
      </c>
      <c r="K662" s="13">
        <f t="shared" si="125"/>
        <v>2.4536050925352271E-3</v>
      </c>
      <c r="L662" s="13">
        <f t="shared" si="126"/>
        <v>0</v>
      </c>
      <c r="M662" s="13">
        <f t="shared" si="131"/>
        <v>2.4997070507014514</v>
      </c>
      <c r="N662" s="13">
        <f t="shared" si="127"/>
        <v>0.1310260701300584</v>
      </c>
      <c r="O662" s="13">
        <f t="shared" si="128"/>
        <v>0.1310260701300584</v>
      </c>
      <c r="Q662">
        <v>18.582096896508741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5.5333333329999999</v>
      </c>
      <c r="G663" s="13">
        <f t="shared" si="122"/>
        <v>0</v>
      </c>
      <c r="H663" s="13">
        <f t="shared" si="123"/>
        <v>5.5333333329999999</v>
      </c>
      <c r="I663" s="16">
        <f t="shared" si="130"/>
        <v>5.5357869380925351</v>
      </c>
      <c r="J663" s="13">
        <f t="shared" si="124"/>
        <v>5.5334284000446718</v>
      </c>
      <c r="K663" s="13">
        <f t="shared" si="125"/>
        <v>2.3585380478632345E-3</v>
      </c>
      <c r="L663" s="13">
        <f t="shared" si="126"/>
        <v>0</v>
      </c>
      <c r="M663" s="13">
        <f t="shared" si="131"/>
        <v>2.3686809805713929</v>
      </c>
      <c r="N663" s="13">
        <f t="shared" si="127"/>
        <v>0.12415813292561298</v>
      </c>
      <c r="O663" s="13">
        <f t="shared" si="128"/>
        <v>0.12415813292561298</v>
      </c>
      <c r="Q663">
        <v>24.357535450480231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71.386666669999997</v>
      </c>
      <c r="G664" s="13">
        <f t="shared" si="122"/>
        <v>0.28510561769609893</v>
      </c>
      <c r="H664" s="13">
        <f t="shared" si="123"/>
        <v>71.101561052303893</v>
      </c>
      <c r="I664" s="16">
        <f t="shared" si="130"/>
        <v>71.103919590351751</v>
      </c>
      <c r="J664" s="13">
        <f t="shared" si="124"/>
        <v>66.850167805213175</v>
      </c>
      <c r="K664" s="13">
        <f t="shared" si="125"/>
        <v>4.2537517851385758</v>
      </c>
      <c r="L664" s="13">
        <f t="shared" si="126"/>
        <v>0</v>
      </c>
      <c r="M664" s="13">
        <f t="shared" si="131"/>
        <v>2.2445228476457797</v>
      </c>
      <c r="N664" s="13">
        <f t="shared" si="127"/>
        <v>0.11765018943384922</v>
      </c>
      <c r="O664" s="13">
        <f t="shared" si="128"/>
        <v>0.40275580712994818</v>
      </c>
      <c r="Q664">
        <v>24.850897940821589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61.66</v>
      </c>
      <c r="G665" s="13">
        <f t="shared" si="122"/>
        <v>9.0572284296098926E-2</v>
      </c>
      <c r="H665" s="13">
        <f t="shared" si="123"/>
        <v>61.569427715703895</v>
      </c>
      <c r="I665" s="16">
        <f t="shared" si="130"/>
        <v>65.823179500842471</v>
      </c>
      <c r="J665" s="13">
        <f t="shared" si="124"/>
        <v>62.918024573959428</v>
      </c>
      <c r="K665" s="13">
        <f t="shared" si="125"/>
        <v>2.9051549268830428</v>
      </c>
      <c r="L665" s="13">
        <f t="shared" si="126"/>
        <v>0</v>
      </c>
      <c r="M665" s="13">
        <f t="shared" si="131"/>
        <v>2.1268726582119304</v>
      </c>
      <c r="N665" s="13">
        <f t="shared" si="127"/>
        <v>0.1114833700190508</v>
      </c>
      <c r="O665" s="13">
        <f t="shared" si="128"/>
        <v>0.20205565431514971</v>
      </c>
      <c r="Q665">
        <v>26.11116419354838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21.126666669999999</v>
      </c>
      <c r="G666" s="13">
        <f t="shared" si="122"/>
        <v>0</v>
      </c>
      <c r="H666" s="13">
        <f t="shared" si="123"/>
        <v>21.126666669999999</v>
      </c>
      <c r="I666" s="16">
        <f t="shared" si="130"/>
        <v>24.031821596883042</v>
      </c>
      <c r="J666" s="13">
        <f t="shared" si="124"/>
        <v>23.784082683671059</v>
      </c>
      <c r="K666" s="13">
        <f t="shared" si="125"/>
        <v>0.24773891321198249</v>
      </c>
      <c r="L666" s="13">
        <f t="shared" si="126"/>
        <v>0</v>
      </c>
      <c r="M666" s="13">
        <f t="shared" si="131"/>
        <v>2.0153892881928797</v>
      </c>
      <c r="N666" s="13">
        <f t="shared" si="127"/>
        <v>0.10563979412708682</v>
      </c>
      <c r="O666" s="13">
        <f t="shared" si="128"/>
        <v>0.10563979412708682</v>
      </c>
      <c r="Q666">
        <v>22.471529487463918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15.106666669999999</v>
      </c>
      <c r="G667" s="13">
        <f t="shared" si="122"/>
        <v>0</v>
      </c>
      <c r="H667" s="13">
        <f t="shared" si="123"/>
        <v>15.106666669999999</v>
      </c>
      <c r="I667" s="16">
        <f t="shared" si="130"/>
        <v>15.354405583211982</v>
      </c>
      <c r="J667" s="13">
        <f t="shared" si="124"/>
        <v>15.220022368584063</v>
      </c>
      <c r="K667" s="13">
        <f t="shared" si="125"/>
        <v>0.13438321462791869</v>
      </c>
      <c r="L667" s="13">
        <f t="shared" si="126"/>
        <v>0</v>
      </c>
      <c r="M667" s="13">
        <f t="shared" si="131"/>
        <v>1.9097494940657929</v>
      </c>
      <c r="N667" s="13">
        <f t="shared" si="127"/>
        <v>0.10010251844114736</v>
      </c>
      <c r="O667" s="13">
        <f t="shared" si="128"/>
        <v>0.10010251844114736</v>
      </c>
      <c r="Q667">
        <v>17.311268567771389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23.486666670000002</v>
      </c>
      <c r="G668" s="13">
        <f t="shared" si="122"/>
        <v>0</v>
      </c>
      <c r="H668" s="13">
        <f t="shared" si="123"/>
        <v>23.486666670000002</v>
      </c>
      <c r="I668" s="16">
        <f t="shared" si="130"/>
        <v>23.621049884627922</v>
      </c>
      <c r="J668" s="13">
        <f t="shared" si="124"/>
        <v>23.102464969324384</v>
      </c>
      <c r="K668" s="13">
        <f t="shared" si="125"/>
        <v>0.51858491530353845</v>
      </c>
      <c r="L668" s="13">
        <f t="shared" si="126"/>
        <v>0</v>
      </c>
      <c r="M668" s="13">
        <f t="shared" si="131"/>
        <v>1.8096469756246456</v>
      </c>
      <c r="N668" s="13">
        <f t="shared" si="127"/>
        <v>9.485548775497768E-2</v>
      </c>
      <c r="O668" s="13">
        <f t="shared" si="128"/>
        <v>9.485548775497768E-2</v>
      </c>
      <c r="Q668">
        <v>16.754896016844949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76.746666669999996</v>
      </c>
      <c r="G669" s="13">
        <f t="shared" si="122"/>
        <v>0.39230561769609895</v>
      </c>
      <c r="H669" s="13">
        <f t="shared" si="123"/>
        <v>76.354361052303901</v>
      </c>
      <c r="I669" s="16">
        <f t="shared" si="130"/>
        <v>76.872945967607436</v>
      </c>
      <c r="J669" s="13">
        <f t="shared" si="124"/>
        <v>56.546012949806723</v>
      </c>
      <c r="K669" s="13">
        <f t="shared" si="125"/>
        <v>20.326933017800712</v>
      </c>
      <c r="L669" s="13">
        <f t="shared" si="126"/>
        <v>0.17264828010039759</v>
      </c>
      <c r="M669" s="13">
        <f t="shared" si="131"/>
        <v>1.8874397679700656</v>
      </c>
      <c r="N669" s="13">
        <f t="shared" si="127"/>
        <v>9.8933119116862187E-2</v>
      </c>
      <c r="O669" s="13">
        <f t="shared" si="128"/>
        <v>0.49123873681296115</v>
      </c>
      <c r="Q669">
        <v>12.66758589397722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87.406666670000007</v>
      </c>
      <c r="G670" s="13">
        <f t="shared" si="122"/>
        <v>0.60550561769609912</v>
      </c>
      <c r="H670" s="13">
        <f t="shared" si="123"/>
        <v>86.801161052303911</v>
      </c>
      <c r="I670" s="16">
        <f t="shared" si="130"/>
        <v>106.95544579000422</v>
      </c>
      <c r="J670" s="13">
        <f t="shared" si="124"/>
        <v>57.776363047038508</v>
      </c>
      <c r="K670" s="13">
        <f t="shared" si="125"/>
        <v>49.179082742965711</v>
      </c>
      <c r="L670" s="13">
        <f t="shared" si="126"/>
        <v>1.3493009340571818</v>
      </c>
      <c r="M670" s="13">
        <f t="shared" si="131"/>
        <v>3.1378075829103849</v>
      </c>
      <c r="N670" s="13">
        <f t="shared" si="127"/>
        <v>0.16447311147827309</v>
      </c>
      <c r="O670" s="13">
        <f t="shared" si="128"/>
        <v>0.76997872917437227</v>
      </c>
      <c r="Q670">
        <v>9.7688553225806469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6.6666666999999999E-2</v>
      </c>
      <c r="G671" s="13">
        <f t="shared" si="122"/>
        <v>0</v>
      </c>
      <c r="H671" s="13">
        <f t="shared" si="123"/>
        <v>6.6666666999999999E-2</v>
      </c>
      <c r="I671" s="16">
        <f t="shared" si="130"/>
        <v>47.896448475908528</v>
      </c>
      <c r="J671" s="13">
        <f t="shared" si="124"/>
        <v>39.84296213051983</v>
      </c>
      <c r="K671" s="13">
        <f t="shared" si="125"/>
        <v>8.0534863453886985</v>
      </c>
      <c r="L671" s="13">
        <f t="shared" si="126"/>
        <v>0</v>
      </c>
      <c r="M671" s="13">
        <f t="shared" si="131"/>
        <v>2.9733344714321119</v>
      </c>
      <c r="N671" s="13">
        <f t="shared" si="127"/>
        <v>0.15585199508264835</v>
      </c>
      <c r="O671" s="13">
        <f t="shared" si="128"/>
        <v>0.15585199508264835</v>
      </c>
      <c r="Q671">
        <v>10.438014573583141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38.686666670000001</v>
      </c>
      <c r="G672" s="13">
        <f t="shared" si="122"/>
        <v>0</v>
      </c>
      <c r="H672" s="13">
        <f t="shared" si="123"/>
        <v>38.686666670000001</v>
      </c>
      <c r="I672" s="16">
        <f t="shared" si="130"/>
        <v>46.740153015388699</v>
      </c>
      <c r="J672" s="13">
        <f t="shared" si="124"/>
        <v>41.619880944578284</v>
      </c>
      <c r="K672" s="13">
        <f t="shared" si="125"/>
        <v>5.1202720708104152</v>
      </c>
      <c r="L672" s="13">
        <f t="shared" si="126"/>
        <v>0</v>
      </c>
      <c r="M672" s="13">
        <f t="shared" si="131"/>
        <v>2.8174824763494635</v>
      </c>
      <c r="N672" s="13">
        <f t="shared" si="127"/>
        <v>0.14768276803987215</v>
      </c>
      <c r="O672" s="13">
        <f t="shared" si="128"/>
        <v>0.14768276803987215</v>
      </c>
      <c r="Q672">
        <v>13.997419400845409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20.193333330000002</v>
      </c>
      <c r="G673" s="13">
        <f t="shared" si="122"/>
        <v>0</v>
      </c>
      <c r="H673" s="13">
        <f t="shared" si="123"/>
        <v>20.193333330000002</v>
      </c>
      <c r="I673" s="16">
        <f t="shared" si="130"/>
        <v>25.313605400810417</v>
      </c>
      <c r="J673" s="13">
        <f t="shared" si="124"/>
        <v>24.636197039883065</v>
      </c>
      <c r="K673" s="13">
        <f t="shared" si="125"/>
        <v>0.67740836092735179</v>
      </c>
      <c r="L673" s="13">
        <f t="shared" si="126"/>
        <v>0</v>
      </c>
      <c r="M673" s="13">
        <f t="shared" si="131"/>
        <v>2.6697997083095912</v>
      </c>
      <c r="N673" s="13">
        <f t="shared" si="127"/>
        <v>0.13994174385995334</v>
      </c>
      <c r="O673" s="13">
        <f t="shared" si="128"/>
        <v>0.13994174385995334</v>
      </c>
      <c r="Q673">
        <v>16.278251218157681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2.1</v>
      </c>
      <c r="G674" s="13">
        <f t="shared" si="122"/>
        <v>0</v>
      </c>
      <c r="H674" s="13">
        <f t="shared" si="123"/>
        <v>2.1</v>
      </c>
      <c r="I674" s="16">
        <f t="shared" si="130"/>
        <v>2.7774083609273519</v>
      </c>
      <c r="J674" s="13">
        <f t="shared" si="124"/>
        <v>2.7768133937438608</v>
      </c>
      <c r="K674" s="13">
        <f t="shared" si="125"/>
        <v>5.9496718349105748E-4</v>
      </c>
      <c r="L674" s="13">
        <f t="shared" si="126"/>
        <v>0</v>
      </c>
      <c r="M674" s="13">
        <f t="shared" si="131"/>
        <v>2.5298579644496377</v>
      </c>
      <c r="N674" s="13">
        <f t="shared" si="127"/>
        <v>0.13260647761746641</v>
      </c>
      <c r="O674" s="13">
        <f t="shared" si="128"/>
        <v>0.13260647761746641</v>
      </c>
      <c r="Q674">
        <v>19.455120355715589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3.2733333330000001</v>
      </c>
      <c r="G675" s="13">
        <f t="shared" si="122"/>
        <v>0</v>
      </c>
      <c r="H675" s="13">
        <f t="shared" si="123"/>
        <v>3.2733333330000001</v>
      </c>
      <c r="I675" s="16">
        <f t="shared" si="130"/>
        <v>3.2739283001834911</v>
      </c>
      <c r="J675" s="13">
        <f t="shared" si="124"/>
        <v>3.2732740435262979</v>
      </c>
      <c r="K675" s="13">
        <f t="shared" si="125"/>
        <v>6.5425665719320847E-4</v>
      </c>
      <c r="L675" s="13">
        <f t="shared" si="126"/>
        <v>0</v>
      </c>
      <c r="M675" s="13">
        <f t="shared" si="131"/>
        <v>2.3972514868321713</v>
      </c>
      <c r="N675" s="13">
        <f t="shared" si="127"/>
        <v>0.12565570087299527</v>
      </c>
      <c r="O675" s="13">
        <f t="shared" si="128"/>
        <v>0.12565570087299527</v>
      </c>
      <c r="Q675">
        <v>22.271034640730569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38.4</v>
      </c>
      <c r="G676" s="13">
        <f t="shared" si="122"/>
        <v>0</v>
      </c>
      <c r="H676" s="13">
        <f t="shared" si="123"/>
        <v>38.4</v>
      </c>
      <c r="I676" s="16">
        <f t="shared" si="130"/>
        <v>38.400654256657191</v>
      </c>
      <c r="J676" s="13">
        <f t="shared" si="124"/>
        <v>37.909978322358931</v>
      </c>
      <c r="K676" s="13">
        <f t="shared" si="125"/>
        <v>0.49067593429825962</v>
      </c>
      <c r="L676" s="13">
        <f t="shared" si="126"/>
        <v>0</v>
      </c>
      <c r="M676" s="13">
        <f t="shared" si="131"/>
        <v>2.271595785959176</v>
      </c>
      <c r="N676" s="13">
        <f t="shared" si="127"/>
        <v>0.1190692600057718</v>
      </c>
      <c r="O676" s="13">
        <f t="shared" si="128"/>
        <v>0.1190692600057718</v>
      </c>
      <c r="Q676">
        <v>27.643940193548389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19.606666669999999</v>
      </c>
      <c r="G677" s="13">
        <f t="shared" si="122"/>
        <v>0</v>
      </c>
      <c r="H677" s="13">
        <f t="shared" si="123"/>
        <v>19.606666669999999</v>
      </c>
      <c r="I677" s="16">
        <f t="shared" si="130"/>
        <v>20.097342604298259</v>
      </c>
      <c r="J677" s="13">
        <f t="shared" si="124"/>
        <v>19.999248101296235</v>
      </c>
      <c r="K677" s="13">
        <f t="shared" si="125"/>
        <v>9.8094503002023714E-2</v>
      </c>
      <c r="L677" s="13">
        <f t="shared" si="126"/>
        <v>0</v>
      </c>
      <c r="M677" s="13">
        <f t="shared" si="131"/>
        <v>2.1525265259534043</v>
      </c>
      <c r="N677" s="13">
        <f t="shared" si="127"/>
        <v>0.11282805777870583</v>
      </c>
      <c r="O677" s="13">
        <f t="shared" si="128"/>
        <v>0.11282805777870583</v>
      </c>
      <c r="Q677">
        <v>25.3154457968296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75.013333329999995</v>
      </c>
      <c r="G678" s="13">
        <f t="shared" si="122"/>
        <v>0.35763895089609887</v>
      </c>
      <c r="H678" s="13">
        <f t="shared" si="123"/>
        <v>74.655694379103892</v>
      </c>
      <c r="I678" s="16">
        <f t="shared" si="130"/>
        <v>74.753788882105908</v>
      </c>
      <c r="J678" s="13">
        <f t="shared" si="124"/>
        <v>68.080014155605681</v>
      </c>
      <c r="K678" s="13">
        <f t="shared" si="125"/>
        <v>6.673774726500227</v>
      </c>
      <c r="L678" s="13">
        <f t="shared" si="126"/>
        <v>0</v>
      </c>
      <c r="M678" s="13">
        <f t="shared" si="131"/>
        <v>2.0396984681746986</v>
      </c>
      <c r="N678" s="13">
        <f t="shared" si="127"/>
        <v>0.106913997966376</v>
      </c>
      <c r="O678" s="13">
        <f t="shared" si="128"/>
        <v>0.46455294886247489</v>
      </c>
      <c r="Q678">
        <v>22.36577555755418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17.54666667</v>
      </c>
      <c r="G679" s="13">
        <f t="shared" si="122"/>
        <v>0</v>
      </c>
      <c r="H679" s="13">
        <f t="shared" si="123"/>
        <v>17.54666667</v>
      </c>
      <c r="I679" s="16">
        <f t="shared" si="130"/>
        <v>24.220441396500227</v>
      </c>
      <c r="J679" s="13">
        <f t="shared" si="124"/>
        <v>23.826475105040409</v>
      </c>
      <c r="K679" s="13">
        <f t="shared" si="125"/>
        <v>0.39396629145981876</v>
      </c>
      <c r="L679" s="13">
        <f t="shared" si="126"/>
        <v>0</v>
      </c>
      <c r="M679" s="13">
        <f t="shared" si="131"/>
        <v>1.9327844702083226</v>
      </c>
      <c r="N679" s="13">
        <f t="shared" si="127"/>
        <v>0.10130993288543129</v>
      </c>
      <c r="O679" s="13">
        <f t="shared" si="128"/>
        <v>0.10130993288543129</v>
      </c>
      <c r="Q679">
        <v>19.29422940909652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26.61333333</v>
      </c>
      <c r="G680" s="13">
        <f t="shared" si="122"/>
        <v>0</v>
      </c>
      <c r="H680" s="13">
        <f t="shared" si="123"/>
        <v>26.61333333</v>
      </c>
      <c r="I680" s="16">
        <f t="shared" si="130"/>
        <v>27.007299621459818</v>
      </c>
      <c r="J680" s="13">
        <f t="shared" si="124"/>
        <v>26.188422867443546</v>
      </c>
      <c r="K680" s="13">
        <f t="shared" si="125"/>
        <v>0.81887675401627291</v>
      </c>
      <c r="L680" s="13">
        <f t="shared" si="126"/>
        <v>0</v>
      </c>
      <c r="M680" s="13">
        <f t="shared" si="131"/>
        <v>1.8314745373228913</v>
      </c>
      <c r="N680" s="13">
        <f t="shared" si="127"/>
        <v>9.5999613675269005E-2</v>
      </c>
      <c r="O680" s="13">
        <f t="shared" si="128"/>
        <v>9.5999613675269005E-2</v>
      </c>
      <c r="Q680">
        <v>16.271930680213469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19.946666669999999</v>
      </c>
      <c r="G681" s="13">
        <f t="shared" si="122"/>
        <v>0</v>
      </c>
      <c r="H681" s="13">
        <f t="shared" si="123"/>
        <v>19.946666669999999</v>
      </c>
      <c r="I681" s="16">
        <f t="shared" si="130"/>
        <v>20.765543424016272</v>
      </c>
      <c r="J681" s="13">
        <f t="shared" si="124"/>
        <v>20.021488475603658</v>
      </c>
      <c r="K681" s="13">
        <f t="shared" si="125"/>
        <v>0.74405494841261444</v>
      </c>
      <c r="L681" s="13">
        <f t="shared" si="126"/>
        <v>0</v>
      </c>
      <c r="M681" s="13">
        <f t="shared" si="131"/>
        <v>1.7354749236476223</v>
      </c>
      <c r="N681" s="13">
        <f t="shared" si="127"/>
        <v>9.0967643184829083E-2</v>
      </c>
      <c r="O681" s="13">
        <f t="shared" si="128"/>
        <v>9.0967643184829083E-2</v>
      </c>
      <c r="Q681">
        <v>11.18254662258065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26.90666667</v>
      </c>
      <c r="G682" s="13">
        <f t="shared" si="122"/>
        <v>0</v>
      </c>
      <c r="H682" s="13">
        <f t="shared" si="123"/>
        <v>26.90666667</v>
      </c>
      <c r="I682" s="16">
        <f t="shared" si="130"/>
        <v>27.650721618412614</v>
      </c>
      <c r="J682" s="13">
        <f t="shared" si="124"/>
        <v>25.896857637091223</v>
      </c>
      <c r="K682" s="13">
        <f t="shared" si="125"/>
        <v>1.7538639813213912</v>
      </c>
      <c r="L682" s="13">
        <f t="shared" si="126"/>
        <v>0</v>
      </c>
      <c r="M682" s="13">
        <f t="shared" si="131"/>
        <v>1.6445072804627934</v>
      </c>
      <c r="N682" s="13">
        <f t="shared" si="127"/>
        <v>8.6199431328901066E-2</v>
      </c>
      <c r="O682" s="13">
        <f t="shared" si="128"/>
        <v>8.6199431328901066E-2</v>
      </c>
      <c r="Q682">
        <v>10.867989423481889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3.5666666669999998</v>
      </c>
      <c r="G683" s="13">
        <f t="shared" si="122"/>
        <v>0</v>
      </c>
      <c r="H683" s="13">
        <f t="shared" si="123"/>
        <v>3.5666666669999998</v>
      </c>
      <c r="I683" s="16">
        <f t="shared" si="130"/>
        <v>5.320530648321391</v>
      </c>
      <c r="J683" s="13">
        <f t="shared" si="124"/>
        <v>5.3095075508908147</v>
      </c>
      <c r="K683" s="13">
        <f t="shared" si="125"/>
        <v>1.1023097430576279E-2</v>
      </c>
      <c r="L683" s="13">
        <f t="shared" si="126"/>
        <v>0</v>
      </c>
      <c r="M683" s="13">
        <f t="shared" si="131"/>
        <v>1.5583078491338922</v>
      </c>
      <c r="N683" s="13">
        <f t="shared" si="127"/>
        <v>8.1681152784500263E-2</v>
      </c>
      <c r="O683" s="13">
        <f t="shared" si="128"/>
        <v>8.1681152784500263E-2</v>
      </c>
      <c r="Q683">
        <v>12.500917303650461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5.1866666669999999</v>
      </c>
      <c r="G684" s="13">
        <f t="shared" si="122"/>
        <v>0</v>
      </c>
      <c r="H684" s="13">
        <f t="shared" si="123"/>
        <v>5.1866666669999999</v>
      </c>
      <c r="I684" s="16">
        <f t="shared" si="130"/>
        <v>5.1976897644305762</v>
      </c>
      <c r="J684" s="13">
        <f t="shared" si="124"/>
        <v>5.1900228135313986</v>
      </c>
      <c r="K684" s="13">
        <f t="shared" si="125"/>
        <v>7.6669508991775714E-3</v>
      </c>
      <c r="L684" s="13">
        <f t="shared" si="126"/>
        <v>0</v>
      </c>
      <c r="M684" s="13">
        <f t="shared" si="131"/>
        <v>1.4766266963493919</v>
      </c>
      <c r="N684" s="13">
        <f t="shared" si="127"/>
        <v>7.7399706904654975E-2</v>
      </c>
      <c r="O684" s="13">
        <f t="shared" si="128"/>
        <v>7.7399706904654975E-2</v>
      </c>
      <c r="Q684">
        <v>14.63529358730762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11.073333330000001</v>
      </c>
      <c r="G685" s="13">
        <f t="shared" si="122"/>
        <v>0</v>
      </c>
      <c r="H685" s="13">
        <f t="shared" si="123"/>
        <v>11.073333330000001</v>
      </c>
      <c r="I685" s="16">
        <f t="shared" si="130"/>
        <v>11.081000280899179</v>
      </c>
      <c r="J685" s="13">
        <f t="shared" si="124"/>
        <v>11.022408659299121</v>
      </c>
      <c r="K685" s="13">
        <f t="shared" si="125"/>
        <v>5.8591621600058374E-2</v>
      </c>
      <c r="L685" s="13">
        <f t="shared" si="126"/>
        <v>0</v>
      </c>
      <c r="M685" s="13">
        <f t="shared" si="131"/>
        <v>1.3992269894447369</v>
      </c>
      <c r="N685" s="13">
        <f t="shared" si="127"/>
        <v>7.3342679733375257E-2</v>
      </c>
      <c r="O685" s="13">
        <f t="shared" si="128"/>
        <v>7.3342679733375257E-2</v>
      </c>
      <c r="Q685">
        <v>16.29375631435494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0.133333333</v>
      </c>
      <c r="G686" s="13">
        <f t="shared" si="122"/>
        <v>0</v>
      </c>
      <c r="H686" s="13">
        <f t="shared" si="123"/>
        <v>0.133333333</v>
      </c>
      <c r="I686" s="16">
        <f t="shared" si="130"/>
        <v>0.19192495460005837</v>
      </c>
      <c r="J686" s="13">
        <f t="shared" si="124"/>
        <v>0.19192477130738006</v>
      </c>
      <c r="K686" s="13">
        <f t="shared" si="125"/>
        <v>1.8329267831296292E-7</v>
      </c>
      <c r="L686" s="13">
        <f t="shared" si="126"/>
        <v>0</v>
      </c>
      <c r="M686" s="13">
        <f t="shared" si="131"/>
        <v>1.3258843097113617</v>
      </c>
      <c r="N686" s="13">
        <f t="shared" si="127"/>
        <v>6.9498308011666912E-2</v>
      </c>
      <c r="O686" s="13">
        <f t="shared" si="128"/>
        <v>6.9498308011666912E-2</v>
      </c>
      <c r="Q686">
        <v>19.942111287057479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3.0866666669999998</v>
      </c>
      <c r="G687" s="13">
        <f t="shared" si="122"/>
        <v>0</v>
      </c>
      <c r="H687" s="13">
        <f t="shared" si="123"/>
        <v>3.0866666669999998</v>
      </c>
      <c r="I687" s="16">
        <f t="shared" si="130"/>
        <v>3.0866668502926782</v>
      </c>
      <c r="J687" s="13">
        <f t="shared" si="124"/>
        <v>3.0862760954285187</v>
      </c>
      <c r="K687" s="13">
        <f t="shared" si="125"/>
        <v>3.9075486415951488E-4</v>
      </c>
      <c r="L687" s="13">
        <f t="shared" si="126"/>
        <v>0</v>
      </c>
      <c r="M687" s="13">
        <f t="shared" si="131"/>
        <v>1.2563860016996948</v>
      </c>
      <c r="N687" s="13">
        <f t="shared" si="127"/>
        <v>6.5855445070226726E-2</v>
      </c>
      <c r="O687" s="13">
        <f t="shared" si="128"/>
        <v>6.5855445070226726E-2</v>
      </c>
      <c r="Q687">
        <v>24.685173112831279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90.793333329999996</v>
      </c>
      <c r="G688" s="13">
        <f t="shared" si="122"/>
        <v>0.67323895089609898</v>
      </c>
      <c r="H688" s="13">
        <f t="shared" si="123"/>
        <v>90.120094379103904</v>
      </c>
      <c r="I688" s="16">
        <f t="shared" si="130"/>
        <v>90.12048513396806</v>
      </c>
      <c r="J688" s="13">
        <f t="shared" si="124"/>
        <v>78.70892326261469</v>
      </c>
      <c r="K688" s="13">
        <f t="shared" si="125"/>
        <v>11.411561871353371</v>
      </c>
      <c r="L688" s="13">
        <f t="shared" si="126"/>
        <v>0</v>
      </c>
      <c r="M688" s="13">
        <f t="shared" si="131"/>
        <v>1.1905305566294682</v>
      </c>
      <c r="N688" s="13">
        <f t="shared" si="127"/>
        <v>6.2403528509925636E-2</v>
      </c>
      <c r="O688" s="13">
        <f t="shared" si="128"/>
        <v>0.73564247940602456</v>
      </c>
      <c r="Q688">
        <v>22.085077219524749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4.693333333</v>
      </c>
      <c r="G689" s="13">
        <f t="shared" si="122"/>
        <v>0</v>
      </c>
      <c r="H689" s="13">
        <f t="shared" si="123"/>
        <v>4.693333333</v>
      </c>
      <c r="I689" s="16">
        <f t="shared" si="130"/>
        <v>16.104895204353369</v>
      </c>
      <c r="J689" s="13">
        <f t="shared" si="124"/>
        <v>16.052741883647645</v>
      </c>
      <c r="K689" s="13">
        <f t="shared" si="125"/>
        <v>5.2153320705723871E-2</v>
      </c>
      <c r="L689" s="13">
        <f t="shared" si="126"/>
        <v>0</v>
      </c>
      <c r="M689" s="13">
        <f t="shared" si="131"/>
        <v>1.1281270281195426</v>
      </c>
      <c r="N689" s="13">
        <f t="shared" si="127"/>
        <v>5.9132549576370132E-2</v>
      </c>
      <c r="O689" s="13">
        <f t="shared" si="128"/>
        <v>5.9132549576370132E-2</v>
      </c>
      <c r="Q689">
        <v>25.09837644973306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29.626666669999999</v>
      </c>
      <c r="G690" s="13">
        <f t="shared" si="122"/>
        <v>0</v>
      </c>
      <c r="H690" s="13">
        <f t="shared" si="123"/>
        <v>29.626666669999999</v>
      </c>
      <c r="I690" s="16">
        <f t="shared" si="130"/>
        <v>29.678819990705723</v>
      </c>
      <c r="J690" s="13">
        <f t="shared" si="124"/>
        <v>29.397892019165191</v>
      </c>
      <c r="K690" s="13">
        <f t="shared" si="125"/>
        <v>0.28092797154053173</v>
      </c>
      <c r="L690" s="13">
        <f t="shared" si="126"/>
        <v>0</v>
      </c>
      <c r="M690" s="13">
        <f t="shared" si="131"/>
        <v>1.0689944785431724</v>
      </c>
      <c r="N690" s="13">
        <f t="shared" si="127"/>
        <v>5.6033024139744078E-2</v>
      </c>
      <c r="O690" s="13">
        <f t="shared" si="128"/>
        <v>5.6033024139744078E-2</v>
      </c>
      <c r="Q690">
        <v>26.11272019354838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2.2400000000000002</v>
      </c>
      <c r="G691" s="13">
        <f t="shared" si="122"/>
        <v>0</v>
      </c>
      <c r="H691" s="13">
        <f t="shared" si="123"/>
        <v>2.2400000000000002</v>
      </c>
      <c r="I691" s="16">
        <f t="shared" si="130"/>
        <v>2.5209279715405319</v>
      </c>
      <c r="J691" s="13">
        <f t="shared" si="124"/>
        <v>2.5206259508633373</v>
      </c>
      <c r="K691" s="13">
        <f t="shared" si="125"/>
        <v>3.0202067719464765E-4</v>
      </c>
      <c r="L691" s="13">
        <f t="shared" si="126"/>
        <v>0</v>
      </c>
      <c r="M691" s="13">
        <f t="shared" si="131"/>
        <v>1.0129614544034284</v>
      </c>
      <c r="N691" s="13">
        <f t="shared" si="127"/>
        <v>5.309596519578777E-2</v>
      </c>
      <c r="O691" s="13">
        <f t="shared" si="128"/>
        <v>5.309596519578777E-2</v>
      </c>
      <c r="Q691">
        <v>22.193315918864261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12.713333329999999</v>
      </c>
      <c r="G692" s="13">
        <f t="shared" si="122"/>
        <v>0</v>
      </c>
      <c r="H692" s="13">
        <f t="shared" si="123"/>
        <v>12.713333329999999</v>
      </c>
      <c r="I692" s="16">
        <f t="shared" si="130"/>
        <v>12.713635350677194</v>
      </c>
      <c r="J692" s="13">
        <f t="shared" si="124"/>
        <v>12.643213268395565</v>
      </c>
      <c r="K692" s="13">
        <f t="shared" si="125"/>
        <v>7.0422082281629272E-2</v>
      </c>
      <c r="L692" s="13">
        <f t="shared" si="126"/>
        <v>0</v>
      </c>
      <c r="M692" s="13">
        <f t="shared" si="131"/>
        <v>0.9598654892076407</v>
      </c>
      <c r="N692" s="13">
        <f t="shared" si="127"/>
        <v>5.0312856808181226E-2</v>
      </c>
      <c r="O692" s="13">
        <f t="shared" si="128"/>
        <v>5.0312856808181226E-2</v>
      </c>
      <c r="Q692">
        <v>17.912504353580442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28.38666667</v>
      </c>
      <c r="G693" s="13">
        <f t="shared" si="122"/>
        <v>0</v>
      </c>
      <c r="H693" s="13">
        <f t="shared" si="123"/>
        <v>28.38666667</v>
      </c>
      <c r="I693" s="16">
        <f t="shared" si="130"/>
        <v>28.457088752281628</v>
      </c>
      <c r="J693" s="13">
        <f t="shared" si="124"/>
        <v>27.253552989958965</v>
      </c>
      <c r="K693" s="13">
        <f t="shared" si="125"/>
        <v>1.2035357623226624</v>
      </c>
      <c r="L693" s="13">
        <f t="shared" si="126"/>
        <v>0</v>
      </c>
      <c r="M693" s="13">
        <f t="shared" si="131"/>
        <v>0.90955263239945949</v>
      </c>
      <c r="N693" s="13">
        <f t="shared" si="127"/>
        <v>4.7675629416778526E-2</v>
      </c>
      <c r="O693" s="13">
        <f t="shared" si="128"/>
        <v>4.7675629416778526E-2</v>
      </c>
      <c r="Q693">
        <v>14.50282684605139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5.1666666670000003</v>
      </c>
      <c r="G694" s="13">
        <f t="shared" si="122"/>
        <v>0</v>
      </c>
      <c r="H694" s="13">
        <f t="shared" si="123"/>
        <v>5.1666666670000003</v>
      </c>
      <c r="I694" s="16">
        <f t="shared" si="130"/>
        <v>6.3702024293226627</v>
      </c>
      <c r="J694" s="13">
        <f t="shared" si="124"/>
        <v>6.3508537242201877</v>
      </c>
      <c r="K694" s="13">
        <f t="shared" si="125"/>
        <v>1.9348705102474995E-2</v>
      </c>
      <c r="L694" s="13">
        <f t="shared" si="126"/>
        <v>0</v>
      </c>
      <c r="M694" s="13">
        <f t="shared" si="131"/>
        <v>0.861877002982681</v>
      </c>
      <c r="N694" s="13">
        <f t="shared" si="127"/>
        <v>4.5176636440099685E-2</v>
      </c>
      <c r="O694" s="13">
        <f t="shared" si="128"/>
        <v>4.5176636440099685E-2</v>
      </c>
      <c r="Q694">
        <v>12.32549562258065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6.7733333330000001</v>
      </c>
      <c r="G695" s="13">
        <f t="shared" si="122"/>
        <v>0</v>
      </c>
      <c r="H695" s="13">
        <f t="shared" si="123"/>
        <v>6.7733333330000001</v>
      </c>
      <c r="I695" s="16">
        <f t="shared" si="130"/>
        <v>6.7926820381024751</v>
      </c>
      <c r="J695" s="13">
        <f t="shared" si="124"/>
        <v>6.7691934126339275</v>
      </c>
      <c r="K695" s="13">
        <f t="shared" si="125"/>
        <v>2.3488625468547575E-2</v>
      </c>
      <c r="L695" s="13">
        <f t="shared" si="126"/>
        <v>0</v>
      </c>
      <c r="M695" s="13">
        <f t="shared" si="131"/>
        <v>0.81670036654258127</v>
      </c>
      <c r="N695" s="13">
        <f t="shared" si="127"/>
        <v>4.2808632104239762E-2</v>
      </c>
      <c r="O695" s="13">
        <f t="shared" si="128"/>
        <v>4.2808632104239762E-2</v>
      </c>
      <c r="Q695">
        <v>12.311689611832479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35.27333333</v>
      </c>
      <c r="G696" s="13">
        <f t="shared" si="122"/>
        <v>0</v>
      </c>
      <c r="H696" s="13">
        <f t="shared" si="123"/>
        <v>35.27333333</v>
      </c>
      <c r="I696" s="16">
        <f t="shared" si="130"/>
        <v>35.296821955468545</v>
      </c>
      <c r="J696" s="13">
        <f t="shared" si="124"/>
        <v>33.512425839035544</v>
      </c>
      <c r="K696" s="13">
        <f t="shared" si="125"/>
        <v>1.7843961164330011</v>
      </c>
      <c r="L696" s="13">
        <f t="shared" si="126"/>
        <v>0</v>
      </c>
      <c r="M696" s="13">
        <f t="shared" si="131"/>
        <v>0.77389173443834147</v>
      </c>
      <c r="N696" s="13">
        <f t="shared" si="127"/>
        <v>4.0564750433910425E-2</v>
      </c>
      <c r="O696" s="13">
        <f t="shared" si="128"/>
        <v>4.0564750433910425E-2</v>
      </c>
      <c r="Q696">
        <v>16.217111574846871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15.64</v>
      </c>
      <c r="G697" s="13">
        <f t="shared" si="122"/>
        <v>0</v>
      </c>
      <c r="H697" s="13">
        <f t="shared" si="123"/>
        <v>15.64</v>
      </c>
      <c r="I697" s="16">
        <f t="shared" si="130"/>
        <v>17.424396116433002</v>
      </c>
      <c r="J697" s="13">
        <f t="shared" si="124"/>
        <v>17.211697958848134</v>
      </c>
      <c r="K697" s="13">
        <f t="shared" si="125"/>
        <v>0.21269815758486743</v>
      </c>
      <c r="L697" s="13">
        <f t="shared" si="126"/>
        <v>0</v>
      </c>
      <c r="M697" s="13">
        <f t="shared" si="131"/>
        <v>0.73332698400443108</v>
      </c>
      <c r="N697" s="13">
        <f t="shared" si="127"/>
        <v>3.8438485344699118E-2</v>
      </c>
      <c r="O697" s="13">
        <f t="shared" si="128"/>
        <v>3.8438485344699118E-2</v>
      </c>
      <c r="Q697">
        <v>16.707599594325071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0.88666666699999996</v>
      </c>
      <c r="G698" s="13">
        <f t="shared" si="122"/>
        <v>0</v>
      </c>
      <c r="H698" s="13">
        <f t="shared" si="123"/>
        <v>0.88666666699999996</v>
      </c>
      <c r="I698" s="16">
        <f t="shared" si="130"/>
        <v>1.0993648245848675</v>
      </c>
      <c r="J698" s="13">
        <f t="shared" si="124"/>
        <v>1.0993332335098891</v>
      </c>
      <c r="K698" s="13">
        <f t="shared" si="125"/>
        <v>3.159107497840985E-5</v>
      </c>
      <c r="L698" s="13">
        <f t="shared" si="126"/>
        <v>0</v>
      </c>
      <c r="M698" s="13">
        <f t="shared" si="131"/>
        <v>0.69488849865973201</v>
      </c>
      <c r="N698" s="13">
        <f t="shared" si="127"/>
        <v>3.6423671778823684E-2</v>
      </c>
      <c r="O698" s="13">
        <f t="shared" si="128"/>
        <v>3.6423671778823684E-2</v>
      </c>
      <c r="Q698">
        <v>20.553220894208991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197.97333330000001</v>
      </c>
      <c r="G699" s="13">
        <f t="shared" si="122"/>
        <v>2.8168389502960993</v>
      </c>
      <c r="H699" s="13">
        <f t="shared" si="123"/>
        <v>195.15649434970391</v>
      </c>
      <c r="I699" s="16">
        <f t="shared" si="130"/>
        <v>195.15652594077889</v>
      </c>
      <c r="J699" s="13">
        <f t="shared" si="124"/>
        <v>123.42348249428078</v>
      </c>
      <c r="K699" s="13">
        <f t="shared" si="125"/>
        <v>71.733043446498115</v>
      </c>
      <c r="L699" s="13">
        <f t="shared" si="126"/>
        <v>2.269099908200924</v>
      </c>
      <c r="M699" s="13">
        <f t="shared" si="131"/>
        <v>2.9275647350818321</v>
      </c>
      <c r="N699" s="13">
        <f t="shared" si="127"/>
        <v>0.15345290248370433</v>
      </c>
      <c r="O699" s="13">
        <f t="shared" si="128"/>
        <v>2.9702918527798037</v>
      </c>
      <c r="Q699">
        <v>21.884873310533411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5.3</v>
      </c>
      <c r="G700" s="13">
        <f t="shared" si="122"/>
        <v>0</v>
      </c>
      <c r="H700" s="13">
        <f t="shared" si="123"/>
        <v>5.3</v>
      </c>
      <c r="I700" s="16">
        <f t="shared" si="130"/>
        <v>74.763943538297184</v>
      </c>
      <c r="J700" s="13">
        <f t="shared" si="124"/>
        <v>68.204561643828654</v>
      </c>
      <c r="K700" s="13">
        <f t="shared" si="125"/>
        <v>6.5593818944685296</v>
      </c>
      <c r="L700" s="13">
        <f t="shared" si="126"/>
        <v>0</v>
      </c>
      <c r="M700" s="13">
        <f t="shared" si="131"/>
        <v>2.7741118325981278</v>
      </c>
      <c r="N700" s="13">
        <f t="shared" si="127"/>
        <v>0.14540942764658341</v>
      </c>
      <c r="O700" s="13">
        <f t="shared" si="128"/>
        <v>0.14540942764658341</v>
      </c>
      <c r="Q700">
        <v>22.509559012925621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9.5733333330000008</v>
      </c>
      <c r="G701" s="13">
        <f t="shared" si="122"/>
        <v>0</v>
      </c>
      <c r="H701" s="13">
        <f t="shared" si="123"/>
        <v>9.5733333330000008</v>
      </c>
      <c r="I701" s="16">
        <f t="shared" si="130"/>
        <v>16.13271522746853</v>
      </c>
      <c r="J701" s="13">
        <f t="shared" si="124"/>
        <v>16.087054033460703</v>
      </c>
      <c r="K701" s="13">
        <f t="shared" si="125"/>
        <v>4.5661194007827532E-2</v>
      </c>
      <c r="L701" s="13">
        <f t="shared" si="126"/>
        <v>0</v>
      </c>
      <c r="M701" s="13">
        <f t="shared" si="131"/>
        <v>2.6287024049515444</v>
      </c>
      <c r="N701" s="13">
        <f t="shared" si="127"/>
        <v>0.13778756417300297</v>
      </c>
      <c r="O701" s="13">
        <f t="shared" si="128"/>
        <v>0.13778756417300297</v>
      </c>
      <c r="Q701">
        <v>26.09911619354838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42.013333330000002</v>
      </c>
      <c r="G702" s="13">
        <f t="shared" si="122"/>
        <v>0</v>
      </c>
      <c r="H702" s="13">
        <f t="shared" si="123"/>
        <v>42.013333330000002</v>
      </c>
      <c r="I702" s="16">
        <f t="shared" si="130"/>
        <v>42.058994524007829</v>
      </c>
      <c r="J702" s="13">
        <f t="shared" si="124"/>
        <v>40.910982152681726</v>
      </c>
      <c r="K702" s="13">
        <f t="shared" si="125"/>
        <v>1.1480123713261037</v>
      </c>
      <c r="L702" s="13">
        <f t="shared" si="126"/>
        <v>0</v>
      </c>
      <c r="M702" s="13">
        <f t="shared" si="131"/>
        <v>2.4909148407785415</v>
      </c>
      <c r="N702" s="13">
        <f t="shared" si="127"/>
        <v>0.1305652126413242</v>
      </c>
      <c r="O702" s="13">
        <f t="shared" si="128"/>
        <v>0.1305652126413242</v>
      </c>
      <c r="Q702">
        <v>23.321403784048929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1.433333333</v>
      </c>
      <c r="G703" s="13">
        <f t="shared" si="122"/>
        <v>0</v>
      </c>
      <c r="H703" s="13">
        <f t="shared" si="123"/>
        <v>1.433333333</v>
      </c>
      <c r="I703" s="16">
        <f t="shared" si="130"/>
        <v>2.5813457043261039</v>
      </c>
      <c r="J703" s="13">
        <f t="shared" si="124"/>
        <v>2.5809540274495997</v>
      </c>
      <c r="K703" s="13">
        <f t="shared" si="125"/>
        <v>3.9167687650421001E-4</v>
      </c>
      <c r="L703" s="13">
        <f t="shared" si="126"/>
        <v>0</v>
      </c>
      <c r="M703" s="13">
        <f t="shared" si="131"/>
        <v>2.3603496281372172</v>
      </c>
      <c r="N703" s="13">
        <f t="shared" si="127"/>
        <v>0.12372143200579432</v>
      </c>
      <c r="O703" s="13">
        <f t="shared" si="128"/>
        <v>0.12372143200579432</v>
      </c>
      <c r="Q703">
        <v>20.85682507147046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21.006666670000001</v>
      </c>
      <c r="G704" s="13">
        <f t="shared" si="122"/>
        <v>0</v>
      </c>
      <c r="H704" s="13">
        <f t="shared" si="123"/>
        <v>21.006666670000001</v>
      </c>
      <c r="I704" s="16">
        <f t="shared" si="130"/>
        <v>21.007058346876505</v>
      </c>
      <c r="J704" s="13">
        <f t="shared" si="124"/>
        <v>20.626845458499435</v>
      </c>
      <c r="K704" s="13">
        <f t="shared" si="125"/>
        <v>0.3802128883770699</v>
      </c>
      <c r="L704" s="13">
        <f t="shared" si="126"/>
        <v>0</v>
      </c>
      <c r="M704" s="13">
        <f t="shared" si="131"/>
        <v>2.2366281961314227</v>
      </c>
      <c r="N704" s="13">
        <f t="shared" si="127"/>
        <v>0.11723637887845544</v>
      </c>
      <c r="O704" s="13">
        <f t="shared" si="128"/>
        <v>0.11723637887845544</v>
      </c>
      <c r="Q704">
        <v>16.50207679239297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28.08666667</v>
      </c>
      <c r="G705" s="13">
        <f t="shared" si="122"/>
        <v>0</v>
      </c>
      <c r="H705" s="13">
        <f t="shared" si="123"/>
        <v>28.08666667</v>
      </c>
      <c r="I705" s="16">
        <f t="shared" si="130"/>
        <v>28.46687955837707</v>
      </c>
      <c r="J705" s="13">
        <f t="shared" si="124"/>
        <v>26.85032535978695</v>
      </c>
      <c r="K705" s="13">
        <f t="shared" si="125"/>
        <v>1.6165541985901193</v>
      </c>
      <c r="L705" s="13">
        <f t="shared" si="126"/>
        <v>0</v>
      </c>
      <c r="M705" s="13">
        <f t="shared" si="131"/>
        <v>2.1193918172529673</v>
      </c>
      <c r="N705" s="13">
        <f t="shared" si="127"/>
        <v>0.1110912499936879</v>
      </c>
      <c r="O705" s="13">
        <f t="shared" si="128"/>
        <v>0.1110912499936879</v>
      </c>
      <c r="Q705">
        <v>12.195789176910051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19.25333333</v>
      </c>
      <c r="G706" s="13">
        <f t="shared" si="122"/>
        <v>0</v>
      </c>
      <c r="H706" s="13">
        <f t="shared" si="123"/>
        <v>19.25333333</v>
      </c>
      <c r="I706" s="16">
        <f t="shared" si="130"/>
        <v>20.86988752859012</v>
      </c>
      <c r="J706" s="13">
        <f t="shared" si="124"/>
        <v>20.131753784000608</v>
      </c>
      <c r="K706" s="13">
        <f t="shared" si="125"/>
        <v>0.73813374458951131</v>
      </c>
      <c r="L706" s="13">
        <f t="shared" si="126"/>
        <v>0</v>
      </c>
      <c r="M706" s="13">
        <f t="shared" si="131"/>
        <v>2.0083005672592793</v>
      </c>
      <c r="N706" s="13">
        <f t="shared" si="127"/>
        <v>0.10526822768856448</v>
      </c>
      <c r="O706" s="13">
        <f t="shared" si="128"/>
        <v>0.10526822768856448</v>
      </c>
      <c r="Q706">
        <v>11.358667622580651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77.306666669999998</v>
      </c>
      <c r="G707" s="13">
        <f t="shared" si="122"/>
        <v>0.40350561769609899</v>
      </c>
      <c r="H707" s="13">
        <f t="shared" si="123"/>
        <v>76.903161052303901</v>
      </c>
      <c r="I707" s="16">
        <f t="shared" si="130"/>
        <v>77.641294796893419</v>
      </c>
      <c r="J707" s="13">
        <f t="shared" si="124"/>
        <v>57.076025818227578</v>
      </c>
      <c r="K707" s="13">
        <f t="shared" si="125"/>
        <v>20.565268978665841</v>
      </c>
      <c r="L707" s="13">
        <f t="shared" si="126"/>
        <v>0.18236813264367946</v>
      </c>
      <c r="M707" s="13">
        <f t="shared" si="131"/>
        <v>2.0854004722143942</v>
      </c>
      <c r="N707" s="13">
        <f t="shared" si="127"/>
        <v>0.10930954026990673</v>
      </c>
      <c r="O707" s="13">
        <f t="shared" si="128"/>
        <v>0.51281515796600574</v>
      </c>
      <c r="Q707">
        <v>12.79346894220309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0.34666666699999998</v>
      </c>
      <c r="G708" s="13">
        <f t="shared" si="122"/>
        <v>0</v>
      </c>
      <c r="H708" s="13">
        <f t="shared" si="123"/>
        <v>0.34666666699999998</v>
      </c>
      <c r="I708" s="16">
        <f t="shared" si="130"/>
        <v>20.729567513022161</v>
      </c>
      <c r="J708" s="13">
        <f t="shared" si="124"/>
        <v>20.27660268053403</v>
      </c>
      <c r="K708" s="13">
        <f t="shared" si="125"/>
        <v>0.45296483248813146</v>
      </c>
      <c r="L708" s="13">
        <f t="shared" si="126"/>
        <v>0</v>
      </c>
      <c r="M708" s="13">
        <f t="shared" si="131"/>
        <v>1.9760909319444875</v>
      </c>
      <c r="N708" s="13">
        <f t="shared" si="127"/>
        <v>0.10357990907761555</v>
      </c>
      <c r="O708" s="13">
        <f t="shared" si="128"/>
        <v>0.10357990907761555</v>
      </c>
      <c r="Q708">
        <v>14.92411711878654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0.89333333299999995</v>
      </c>
      <c r="G709" s="13">
        <f t="shared" si="122"/>
        <v>0</v>
      </c>
      <c r="H709" s="13">
        <f t="shared" si="123"/>
        <v>0.89333333299999995</v>
      </c>
      <c r="I709" s="16">
        <f t="shared" si="130"/>
        <v>1.3462981654881314</v>
      </c>
      <c r="J709" s="13">
        <f t="shared" si="124"/>
        <v>1.3461963454759784</v>
      </c>
      <c r="K709" s="13">
        <f t="shared" si="125"/>
        <v>1.0182001215297554E-4</v>
      </c>
      <c r="L709" s="13">
        <f t="shared" si="126"/>
        <v>0</v>
      </c>
      <c r="M709" s="13">
        <f t="shared" si="131"/>
        <v>1.872511022866872</v>
      </c>
      <c r="N709" s="13">
        <f t="shared" si="127"/>
        <v>9.8150605500998314E-2</v>
      </c>
      <c r="O709" s="13">
        <f t="shared" si="128"/>
        <v>9.8150605500998314E-2</v>
      </c>
      <c r="Q709">
        <v>16.57398963618061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9.36</v>
      </c>
      <c r="G710" s="13">
        <f t="shared" ref="G710:G773" si="133">IF((F710-$J$2)&gt;0,$I$2*(F710-$J$2),0)</f>
        <v>0</v>
      </c>
      <c r="H710" s="13">
        <f t="shared" ref="H710:H773" si="134">F710-G710</f>
        <v>9.36</v>
      </c>
      <c r="I710" s="16">
        <f t="shared" si="130"/>
        <v>9.3601018200121526</v>
      </c>
      <c r="J710" s="13">
        <f t="shared" ref="J710:J773" si="135">I710/SQRT(1+(I710/($K$2*(300+(25*Q710)+0.05*(Q710)^3)))^2)</f>
        <v>9.3314688496055425</v>
      </c>
      <c r="K710" s="13">
        <f t="shared" ref="K710:K773" si="136">I710-J710</f>
        <v>2.863297040661017E-2</v>
      </c>
      <c r="L710" s="13">
        <f t="shared" ref="L710:L773" si="137">IF(K710&gt;$N$2,(K710-$N$2)/$L$2,0)</f>
        <v>0</v>
      </c>
      <c r="M710" s="13">
        <f t="shared" si="131"/>
        <v>1.7743604173658736</v>
      </c>
      <c r="N710" s="13">
        <f t="shared" ref="N710:N773" si="138">$M$2*M710</f>
        <v>9.300588739650173E-2</v>
      </c>
      <c r="O710" s="13">
        <f t="shared" ref="O710:O773" si="139">N710+G710</f>
        <v>9.300588739650173E-2</v>
      </c>
      <c r="Q710">
        <v>17.806534432655159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73.06</v>
      </c>
      <c r="G711" s="13">
        <f t="shared" si="133"/>
        <v>0.31857228429609907</v>
      </c>
      <c r="H711" s="13">
        <f t="shared" si="134"/>
        <v>72.741427715703907</v>
      </c>
      <c r="I711" s="16">
        <f t="shared" ref="I711:I774" si="141">H711+K710-L710</f>
        <v>72.770060686110511</v>
      </c>
      <c r="J711" s="13">
        <f t="shared" si="135"/>
        <v>66.556315468439109</v>
      </c>
      <c r="K711" s="13">
        <f t="shared" si="136"/>
        <v>6.2137452176714021</v>
      </c>
      <c r="L711" s="13">
        <f t="shared" si="137"/>
        <v>0</v>
      </c>
      <c r="M711" s="13">
        <f t="shared" ref="M711:M774" si="142">L711+M710-N710</f>
        <v>1.6813545299693717</v>
      </c>
      <c r="N711" s="13">
        <f t="shared" si="138"/>
        <v>8.8130837769745368E-2</v>
      </c>
      <c r="O711" s="13">
        <f t="shared" si="139"/>
        <v>0.40670312206584447</v>
      </c>
      <c r="Q711">
        <v>22.346088408838991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34.76</v>
      </c>
      <c r="G712" s="13">
        <f t="shared" si="133"/>
        <v>0</v>
      </c>
      <c r="H712" s="13">
        <f t="shared" si="134"/>
        <v>34.76</v>
      </c>
      <c r="I712" s="16">
        <f t="shared" si="141"/>
        <v>40.9737452176714</v>
      </c>
      <c r="J712" s="13">
        <f t="shared" si="135"/>
        <v>40.195355123292799</v>
      </c>
      <c r="K712" s="13">
        <f t="shared" si="136"/>
        <v>0.77839009437860085</v>
      </c>
      <c r="L712" s="13">
        <f t="shared" si="137"/>
        <v>0</v>
      </c>
      <c r="M712" s="13">
        <f t="shared" si="142"/>
        <v>1.5932236921996263</v>
      </c>
      <c r="N712" s="13">
        <f t="shared" si="138"/>
        <v>8.3511321524032053E-2</v>
      </c>
      <c r="O712" s="13">
        <f t="shared" si="139"/>
        <v>8.3511321524032053E-2</v>
      </c>
      <c r="Q712">
        <v>25.63444119354838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4.1333333330000004</v>
      </c>
      <c r="G713" s="13">
        <f t="shared" si="133"/>
        <v>0</v>
      </c>
      <c r="H713" s="13">
        <f t="shared" si="134"/>
        <v>4.1333333330000004</v>
      </c>
      <c r="I713" s="16">
        <f t="shared" si="141"/>
        <v>4.9117234273786012</v>
      </c>
      <c r="J713" s="13">
        <f t="shared" si="135"/>
        <v>4.9101071075792397</v>
      </c>
      <c r="K713" s="13">
        <f t="shared" si="136"/>
        <v>1.6163197993614986E-3</v>
      </c>
      <c r="L713" s="13">
        <f t="shared" si="137"/>
        <v>0</v>
      </c>
      <c r="M713" s="13">
        <f t="shared" si="142"/>
        <v>1.5097123706755944</v>
      </c>
      <c r="N713" s="13">
        <f t="shared" si="138"/>
        <v>7.9133944475953094E-2</v>
      </c>
      <c r="O713" s="13">
        <f t="shared" si="139"/>
        <v>7.9133944475953094E-2</v>
      </c>
      <c r="Q713">
        <v>24.495052350384611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7.3266666669999996</v>
      </c>
      <c r="G714" s="13">
        <f t="shared" si="133"/>
        <v>0</v>
      </c>
      <c r="H714" s="13">
        <f t="shared" si="134"/>
        <v>7.3266666669999996</v>
      </c>
      <c r="I714" s="16">
        <f t="shared" si="141"/>
        <v>7.3282829867993611</v>
      </c>
      <c r="J714" s="13">
        <f t="shared" si="135"/>
        <v>7.3221729102537925</v>
      </c>
      <c r="K714" s="13">
        <f t="shared" si="136"/>
        <v>6.1100765455686101E-3</v>
      </c>
      <c r="L714" s="13">
        <f t="shared" si="137"/>
        <v>0</v>
      </c>
      <c r="M714" s="13">
        <f t="shared" si="142"/>
        <v>1.4305784261996413</v>
      </c>
      <c r="N714" s="13">
        <f t="shared" si="138"/>
        <v>7.4986014519254851E-2</v>
      </c>
      <c r="O714" s="13">
        <f t="shared" si="139"/>
        <v>7.4986014519254851E-2</v>
      </c>
      <c r="Q714">
        <v>23.565028183241711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5.92</v>
      </c>
      <c r="G715" s="13">
        <f t="shared" si="133"/>
        <v>0</v>
      </c>
      <c r="H715" s="13">
        <f t="shared" si="134"/>
        <v>5.92</v>
      </c>
      <c r="I715" s="16">
        <f t="shared" si="141"/>
        <v>5.9261100765455685</v>
      </c>
      <c r="J715" s="13">
        <f t="shared" si="135"/>
        <v>5.9200980190125927</v>
      </c>
      <c r="K715" s="13">
        <f t="shared" si="136"/>
        <v>6.0120575329758452E-3</v>
      </c>
      <c r="L715" s="13">
        <f t="shared" si="137"/>
        <v>0</v>
      </c>
      <c r="M715" s="13">
        <f t="shared" si="142"/>
        <v>1.3555924116803864</v>
      </c>
      <c r="N715" s="13">
        <f t="shared" si="138"/>
        <v>7.1055504824362237E-2</v>
      </c>
      <c r="O715" s="13">
        <f t="shared" si="139"/>
        <v>7.1055504824362237E-2</v>
      </c>
      <c r="Q715">
        <v>19.168000335359601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2.5</v>
      </c>
      <c r="G716" s="13">
        <f t="shared" si="133"/>
        <v>0</v>
      </c>
      <c r="H716" s="13">
        <f t="shared" si="134"/>
        <v>2.5</v>
      </c>
      <c r="I716" s="16">
        <f t="shared" si="141"/>
        <v>2.5060120575329758</v>
      </c>
      <c r="J716" s="13">
        <f t="shared" si="135"/>
        <v>2.5053816788018115</v>
      </c>
      <c r="K716" s="13">
        <f t="shared" si="136"/>
        <v>6.3037873116433829E-4</v>
      </c>
      <c r="L716" s="13">
        <f t="shared" si="137"/>
        <v>0</v>
      </c>
      <c r="M716" s="13">
        <f t="shared" si="142"/>
        <v>1.2845369068560242</v>
      </c>
      <c r="N716" s="13">
        <f t="shared" si="138"/>
        <v>6.7331018966857045E-2</v>
      </c>
      <c r="O716" s="13">
        <f t="shared" si="139"/>
        <v>6.7331018966857045E-2</v>
      </c>
      <c r="Q716">
        <v>16.862801725231801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0.37333333299999999</v>
      </c>
      <c r="G717" s="13">
        <f t="shared" si="133"/>
        <v>0</v>
      </c>
      <c r="H717" s="13">
        <f t="shared" si="134"/>
        <v>0.37333333299999999</v>
      </c>
      <c r="I717" s="16">
        <f t="shared" si="141"/>
        <v>0.37396371173116433</v>
      </c>
      <c r="J717" s="13">
        <f t="shared" si="135"/>
        <v>0.37395954900643891</v>
      </c>
      <c r="K717" s="13">
        <f t="shared" si="136"/>
        <v>4.1627247254205635E-6</v>
      </c>
      <c r="L717" s="13">
        <f t="shared" si="137"/>
        <v>0</v>
      </c>
      <c r="M717" s="13">
        <f t="shared" si="142"/>
        <v>1.2172058878891672</v>
      </c>
      <c r="N717" s="13">
        <f t="shared" si="138"/>
        <v>6.3801757883801699E-2</v>
      </c>
      <c r="O717" s="13">
        <f t="shared" si="139"/>
        <v>6.3801757883801699E-2</v>
      </c>
      <c r="Q717">
        <v>11.906709308690131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47.213333329999998</v>
      </c>
      <c r="G718" s="13">
        <f t="shared" si="133"/>
        <v>0</v>
      </c>
      <c r="H718" s="13">
        <f t="shared" si="134"/>
        <v>47.213333329999998</v>
      </c>
      <c r="I718" s="16">
        <f t="shared" si="141"/>
        <v>47.213337492724726</v>
      </c>
      <c r="J718" s="13">
        <f t="shared" si="135"/>
        <v>40.058668521341268</v>
      </c>
      <c r="K718" s="13">
        <f t="shared" si="136"/>
        <v>7.1546689713834581</v>
      </c>
      <c r="L718" s="13">
        <f t="shared" si="137"/>
        <v>0</v>
      </c>
      <c r="M718" s="13">
        <f t="shared" si="142"/>
        <v>1.1534041300053655</v>
      </c>
      <c r="N718" s="13">
        <f t="shared" si="138"/>
        <v>6.0457488562099308E-2</v>
      </c>
      <c r="O718" s="13">
        <f t="shared" si="139"/>
        <v>6.0457488562099308E-2</v>
      </c>
      <c r="Q718">
        <v>11.22535662258065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13.62</v>
      </c>
      <c r="G719" s="13">
        <f t="shared" si="133"/>
        <v>0</v>
      </c>
      <c r="H719" s="13">
        <f t="shared" si="134"/>
        <v>13.62</v>
      </c>
      <c r="I719" s="16">
        <f t="shared" si="141"/>
        <v>20.774668971383456</v>
      </c>
      <c r="J719" s="13">
        <f t="shared" si="135"/>
        <v>20.276748606319202</v>
      </c>
      <c r="K719" s="13">
        <f t="shared" si="136"/>
        <v>0.49792036506425319</v>
      </c>
      <c r="L719" s="13">
        <f t="shared" si="137"/>
        <v>0</v>
      </c>
      <c r="M719" s="13">
        <f t="shared" si="142"/>
        <v>1.0929466414432663</v>
      </c>
      <c r="N719" s="13">
        <f t="shared" si="138"/>
        <v>5.7288514368102485E-2</v>
      </c>
      <c r="O719" s="13">
        <f t="shared" si="139"/>
        <v>5.7288514368102485E-2</v>
      </c>
      <c r="Q719">
        <v>14.26608939019358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103.4066667</v>
      </c>
      <c r="G720" s="13">
        <f t="shared" si="133"/>
        <v>0.92550561829609901</v>
      </c>
      <c r="H720" s="13">
        <f t="shared" si="134"/>
        <v>102.4811610817039</v>
      </c>
      <c r="I720" s="16">
        <f t="shared" si="141"/>
        <v>102.97908144676816</v>
      </c>
      <c r="J720" s="13">
        <f t="shared" si="135"/>
        <v>67.610568857688136</v>
      </c>
      <c r="K720" s="13">
        <f t="shared" si="136"/>
        <v>35.368512589080026</v>
      </c>
      <c r="L720" s="13">
        <f t="shared" si="137"/>
        <v>0.7860762114968245</v>
      </c>
      <c r="M720" s="13">
        <f t="shared" si="142"/>
        <v>1.8217343385719882</v>
      </c>
      <c r="N720" s="13">
        <f t="shared" si="138"/>
        <v>9.5489065863573058E-2</v>
      </c>
      <c r="O720" s="13">
        <f t="shared" si="139"/>
        <v>1.020994684159672</v>
      </c>
      <c r="Q720">
        <v>13.705929191778729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5.3133333330000001</v>
      </c>
      <c r="G721" s="13">
        <f t="shared" si="133"/>
        <v>0</v>
      </c>
      <c r="H721" s="13">
        <f t="shared" si="134"/>
        <v>5.3133333330000001</v>
      </c>
      <c r="I721" s="16">
        <f t="shared" si="141"/>
        <v>39.895769710583203</v>
      </c>
      <c r="J721" s="13">
        <f t="shared" si="135"/>
        <v>36.780530036465535</v>
      </c>
      <c r="K721" s="13">
        <f t="shared" si="136"/>
        <v>3.1152396741176673</v>
      </c>
      <c r="L721" s="13">
        <f t="shared" si="137"/>
        <v>0</v>
      </c>
      <c r="M721" s="13">
        <f t="shared" si="142"/>
        <v>1.7262452727084152</v>
      </c>
      <c r="N721" s="13">
        <f t="shared" si="138"/>
        <v>9.048385653835099E-2</v>
      </c>
      <c r="O721" s="13">
        <f t="shared" si="139"/>
        <v>9.048385653835099E-2</v>
      </c>
      <c r="Q721">
        <v>14.5377868930026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2.246666667</v>
      </c>
      <c r="G722" s="13">
        <f t="shared" si="133"/>
        <v>0</v>
      </c>
      <c r="H722" s="13">
        <f t="shared" si="134"/>
        <v>2.246666667</v>
      </c>
      <c r="I722" s="16">
        <f t="shared" si="141"/>
        <v>5.3619063411176668</v>
      </c>
      <c r="J722" s="13">
        <f t="shared" si="135"/>
        <v>5.3577951677622346</v>
      </c>
      <c r="K722" s="13">
        <f t="shared" si="136"/>
        <v>4.1111733554322072E-3</v>
      </c>
      <c r="L722" s="13">
        <f t="shared" si="137"/>
        <v>0</v>
      </c>
      <c r="M722" s="13">
        <f t="shared" si="142"/>
        <v>1.6357614161700642</v>
      </c>
      <c r="N722" s="13">
        <f t="shared" si="138"/>
        <v>8.5741003119145232E-2</v>
      </c>
      <c r="O722" s="13">
        <f t="shared" si="139"/>
        <v>8.5741003119145232E-2</v>
      </c>
      <c r="Q722">
        <v>19.734777941048449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1.5733333329999999</v>
      </c>
      <c r="G723" s="13">
        <f t="shared" si="133"/>
        <v>0</v>
      </c>
      <c r="H723" s="13">
        <f t="shared" si="134"/>
        <v>1.5733333329999999</v>
      </c>
      <c r="I723" s="16">
        <f t="shared" si="141"/>
        <v>1.5774445063554321</v>
      </c>
      <c r="J723" s="13">
        <f t="shared" si="135"/>
        <v>1.5773823616329257</v>
      </c>
      <c r="K723" s="13">
        <f t="shared" si="136"/>
        <v>6.2144722506429773E-5</v>
      </c>
      <c r="L723" s="13">
        <f t="shared" si="137"/>
        <v>0</v>
      </c>
      <c r="M723" s="13">
        <f t="shared" si="142"/>
        <v>1.550020413050919</v>
      </c>
      <c r="N723" s="13">
        <f t="shared" si="138"/>
        <v>8.1246753809187819E-2</v>
      </c>
      <c r="O723" s="13">
        <f t="shared" si="139"/>
        <v>8.1246753809187819E-2</v>
      </c>
      <c r="Q723">
        <v>23.43406373553746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13.50666667</v>
      </c>
      <c r="G724" s="13">
        <f t="shared" si="133"/>
        <v>0</v>
      </c>
      <c r="H724" s="13">
        <f t="shared" si="134"/>
        <v>13.50666667</v>
      </c>
      <c r="I724" s="16">
        <f t="shared" si="141"/>
        <v>13.506728814722505</v>
      </c>
      <c r="J724" s="13">
        <f t="shared" si="135"/>
        <v>13.480973347714738</v>
      </c>
      <c r="K724" s="13">
        <f t="shared" si="136"/>
        <v>2.5755467007767763E-2</v>
      </c>
      <c r="L724" s="13">
        <f t="shared" si="137"/>
        <v>0</v>
      </c>
      <c r="M724" s="13">
        <f t="shared" si="142"/>
        <v>1.4687736592417311</v>
      </c>
      <c r="N724" s="13">
        <f t="shared" si="138"/>
        <v>7.6988077633731583E-2</v>
      </c>
      <c r="O724" s="13">
        <f t="shared" si="139"/>
        <v>7.6988077633731583E-2</v>
      </c>
      <c r="Q724">
        <v>26.396324258495749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22.493333329999999</v>
      </c>
      <c r="G725" s="13">
        <f t="shared" si="133"/>
        <v>0</v>
      </c>
      <c r="H725" s="13">
        <f t="shared" si="134"/>
        <v>22.493333329999999</v>
      </c>
      <c r="I725" s="16">
        <f t="shared" si="141"/>
        <v>22.519088797007768</v>
      </c>
      <c r="J725" s="13">
        <f t="shared" si="135"/>
        <v>22.399591714293031</v>
      </c>
      <c r="K725" s="13">
        <f t="shared" si="136"/>
        <v>0.11949708271473725</v>
      </c>
      <c r="L725" s="13">
        <f t="shared" si="137"/>
        <v>0</v>
      </c>
      <c r="M725" s="13">
        <f t="shared" si="142"/>
        <v>1.3917855816079996</v>
      </c>
      <c r="N725" s="13">
        <f t="shared" si="138"/>
        <v>7.295262665703213E-2</v>
      </c>
      <c r="O725" s="13">
        <f t="shared" si="139"/>
        <v>7.295262665703213E-2</v>
      </c>
      <c r="Q725">
        <v>26.35105519354838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8.58</v>
      </c>
      <c r="G726" s="13">
        <f t="shared" si="133"/>
        <v>0</v>
      </c>
      <c r="H726" s="13">
        <f t="shared" si="134"/>
        <v>8.58</v>
      </c>
      <c r="I726" s="16">
        <f t="shared" si="141"/>
        <v>8.6994970827147373</v>
      </c>
      <c r="J726" s="13">
        <f t="shared" si="135"/>
        <v>8.6894267052553271</v>
      </c>
      <c r="K726" s="13">
        <f t="shared" si="136"/>
        <v>1.0070377459410196E-2</v>
      </c>
      <c r="L726" s="13">
        <f t="shared" si="137"/>
        <v>0</v>
      </c>
      <c r="M726" s="13">
        <f t="shared" si="142"/>
        <v>1.3188329549509674</v>
      </c>
      <c r="N726" s="13">
        <f t="shared" si="138"/>
        <v>6.9128700179785937E-2</v>
      </c>
      <c r="O726" s="13">
        <f t="shared" si="139"/>
        <v>6.9128700179785937E-2</v>
      </c>
      <c r="Q726">
        <v>23.66785775985705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86.08</v>
      </c>
      <c r="G727" s="13">
        <f t="shared" si="133"/>
        <v>0.57897228429609893</v>
      </c>
      <c r="H727" s="13">
        <f t="shared" si="134"/>
        <v>85.501027715703898</v>
      </c>
      <c r="I727" s="16">
        <f t="shared" si="141"/>
        <v>85.511098093163312</v>
      </c>
      <c r="J727" s="13">
        <f t="shared" si="135"/>
        <v>73.2713111671425</v>
      </c>
      <c r="K727" s="13">
        <f t="shared" si="136"/>
        <v>12.239786926020813</v>
      </c>
      <c r="L727" s="13">
        <f t="shared" si="137"/>
        <v>0</v>
      </c>
      <c r="M727" s="13">
        <f t="shared" si="142"/>
        <v>1.2497042547711814</v>
      </c>
      <c r="N727" s="13">
        <f t="shared" si="138"/>
        <v>6.5505210813216072E-2</v>
      </c>
      <c r="O727" s="13">
        <f t="shared" si="139"/>
        <v>0.64447749510931496</v>
      </c>
      <c r="Q727">
        <v>20.26911391564926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142.69333330000001</v>
      </c>
      <c r="G728" s="13">
        <f t="shared" si="133"/>
        <v>1.7112389502960992</v>
      </c>
      <c r="H728" s="13">
        <f t="shared" si="134"/>
        <v>140.98209434970391</v>
      </c>
      <c r="I728" s="16">
        <f t="shared" si="141"/>
        <v>153.22188127572474</v>
      </c>
      <c r="J728" s="13">
        <f t="shared" si="135"/>
        <v>86.308476503588594</v>
      </c>
      <c r="K728" s="13">
        <f t="shared" si="136"/>
        <v>66.913404772136147</v>
      </c>
      <c r="L728" s="13">
        <f t="shared" si="137"/>
        <v>2.072544688180197</v>
      </c>
      <c r="M728" s="13">
        <f t="shared" si="142"/>
        <v>3.2567437321381623</v>
      </c>
      <c r="N728" s="13">
        <f t="shared" si="138"/>
        <v>0.1707073364948985</v>
      </c>
      <c r="O728" s="13">
        <f t="shared" si="139"/>
        <v>1.8819462867909977</v>
      </c>
      <c r="Q728">
        <v>15.907174219747301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37.473333330000003</v>
      </c>
      <c r="G729" s="13">
        <f t="shared" si="133"/>
        <v>0</v>
      </c>
      <c r="H729" s="13">
        <f t="shared" si="134"/>
        <v>37.473333330000003</v>
      </c>
      <c r="I729" s="16">
        <f t="shared" si="141"/>
        <v>102.31419341395595</v>
      </c>
      <c r="J729" s="13">
        <f t="shared" si="135"/>
        <v>64.97058046422606</v>
      </c>
      <c r="K729" s="13">
        <f t="shared" si="136"/>
        <v>37.343612949729888</v>
      </c>
      <c r="L729" s="13">
        <f t="shared" si="137"/>
        <v>0.86662504766076032</v>
      </c>
      <c r="M729" s="13">
        <f t="shared" si="142"/>
        <v>3.9526614433040241</v>
      </c>
      <c r="N729" s="13">
        <f t="shared" si="138"/>
        <v>0.20718495606331178</v>
      </c>
      <c r="O729" s="13">
        <f t="shared" si="139"/>
        <v>0.20718495606331178</v>
      </c>
      <c r="Q729">
        <v>12.77827262258065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0.28666666699999999</v>
      </c>
      <c r="G730" s="13">
        <f t="shared" si="133"/>
        <v>0</v>
      </c>
      <c r="H730" s="13">
        <f t="shared" si="134"/>
        <v>0.28666666699999999</v>
      </c>
      <c r="I730" s="16">
        <f t="shared" si="141"/>
        <v>36.763654569069125</v>
      </c>
      <c r="J730" s="13">
        <f t="shared" si="135"/>
        <v>34.280721112606152</v>
      </c>
      <c r="K730" s="13">
        <f t="shared" si="136"/>
        <v>2.4829334564629733</v>
      </c>
      <c r="L730" s="13">
        <f t="shared" si="137"/>
        <v>0</v>
      </c>
      <c r="M730" s="13">
        <f t="shared" si="142"/>
        <v>3.7454764872407122</v>
      </c>
      <c r="N730" s="13">
        <f t="shared" si="138"/>
        <v>0.19632503126715342</v>
      </c>
      <c r="O730" s="13">
        <f t="shared" si="139"/>
        <v>0.19632503126715342</v>
      </c>
      <c r="Q730">
        <v>14.52958150859213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14.58666667</v>
      </c>
      <c r="G731" s="13">
        <f t="shared" si="133"/>
        <v>0</v>
      </c>
      <c r="H731" s="13">
        <f t="shared" si="134"/>
        <v>14.58666667</v>
      </c>
      <c r="I731" s="16">
        <f t="shared" si="141"/>
        <v>17.069600126462973</v>
      </c>
      <c r="J731" s="13">
        <f t="shared" si="135"/>
        <v>16.764385693704519</v>
      </c>
      <c r="K731" s="13">
        <f t="shared" si="136"/>
        <v>0.30521443275845428</v>
      </c>
      <c r="L731" s="13">
        <f t="shared" si="137"/>
        <v>0</v>
      </c>
      <c r="M731" s="13">
        <f t="shared" si="142"/>
        <v>3.5491514559735586</v>
      </c>
      <c r="N731" s="13">
        <f t="shared" si="138"/>
        <v>0.18603434648155923</v>
      </c>
      <c r="O731" s="13">
        <f t="shared" si="139"/>
        <v>0.18603434648155923</v>
      </c>
      <c r="Q731">
        <v>13.610799888602839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53.90666667</v>
      </c>
      <c r="G732" s="13">
        <f t="shared" si="133"/>
        <v>0</v>
      </c>
      <c r="H732" s="13">
        <f t="shared" si="134"/>
        <v>53.90666667</v>
      </c>
      <c r="I732" s="16">
        <f t="shared" si="141"/>
        <v>54.211881102758454</v>
      </c>
      <c r="J732" s="13">
        <f t="shared" si="135"/>
        <v>47.101728248161294</v>
      </c>
      <c r="K732" s="13">
        <f t="shared" si="136"/>
        <v>7.1101528545971604</v>
      </c>
      <c r="L732" s="13">
        <f t="shared" si="137"/>
        <v>0</v>
      </c>
      <c r="M732" s="13">
        <f t="shared" si="142"/>
        <v>3.3631171094919994</v>
      </c>
      <c r="N732" s="13">
        <f t="shared" si="138"/>
        <v>0.17628306409754854</v>
      </c>
      <c r="O732" s="13">
        <f t="shared" si="139"/>
        <v>0.17628306409754854</v>
      </c>
      <c r="Q732">
        <v>14.56729494468583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27.473333329999999</v>
      </c>
      <c r="G733" s="13">
        <f t="shared" si="133"/>
        <v>0</v>
      </c>
      <c r="H733" s="13">
        <f t="shared" si="134"/>
        <v>27.473333329999999</v>
      </c>
      <c r="I733" s="16">
        <f t="shared" si="141"/>
        <v>34.583486184597163</v>
      </c>
      <c r="J733" s="13">
        <f t="shared" si="135"/>
        <v>32.882792895653239</v>
      </c>
      <c r="K733" s="13">
        <f t="shared" si="136"/>
        <v>1.7006932889439241</v>
      </c>
      <c r="L733" s="13">
        <f t="shared" si="137"/>
        <v>0</v>
      </c>
      <c r="M733" s="13">
        <f t="shared" si="142"/>
        <v>3.186834045394451</v>
      </c>
      <c r="N733" s="13">
        <f t="shared" si="138"/>
        <v>0.16704291049126679</v>
      </c>
      <c r="O733" s="13">
        <f t="shared" si="139"/>
        <v>0.16704291049126679</v>
      </c>
      <c r="Q733">
        <v>16.138607032763289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14.706666670000001</v>
      </c>
      <c r="G734" s="13">
        <f t="shared" si="133"/>
        <v>0</v>
      </c>
      <c r="H734" s="13">
        <f t="shared" si="134"/>
        <v>14.706666670000001</v>
      </c>
      <c r="I734" s="16">
        <f t="shared" si="141"/>
        <v>16.407359958943925</v>
      </c>
      <c r="J734" s="13">
        <f t="shared" si="135"/>
        <v>16.291546364151099</v>
      </c>
      <c r="K734" s="13">
        <f t="shared" si="136"/>
        <v>0.11581359479282582</v>
      </c>
      <c r="L734" s="13">
        <f t="shared" si="137"/>
        <v>0</v>
      </c>
      <c r="M734" s="13">
        <f t="shared" si="142"/>
        <v>3.0197911349031843</v>
      </c>
      <c r="N734" s="13">
        <f t="shared" si="138"/>
        <v>0.15828709404524924</v>
      </c>
      <c r="O734" s="13">
        <f t="shared" si="139"/>
        <v>0.15828709404524924</v>
      </c>
      <c r="Q734">
        <v>19.787553632252781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42.053333330000001</v>
      </c>
      <c r="G735" s="13">
        <f t="shared" si="133"/>
        <v>0</v>
      </c>
      <c r="H735" s="13">
        <f t="shared" si="134"/>
        <v>42.053333330000001</v>
      </c>
      <c r="I735" s="16">
        <f t="shared" si="141"/>
        <v>42.169146924792827</v>
      </c>
      <c r="J735" s="13">
        <f t="shared" si="135"/>
        <v>40.748846336769439</v>
      </c>
      <c r="K735" s="13">
        <f t="shared" si="136"/>
        <v>1.4203005880233874</v>
      </c>
      <c r="L735" s="13">
        <f t="shared" si="137"/>
        <v>0</v>
      </c>
      <c r="M735" s="13">
        <f t="shared" si="142"/>
        <v>2.8615040408579349</v>
      </c>
      <c r="N735" s="13">
        <f t="shared" si="138"/>
        <v>0.1499902274667291</v>
      </c>
      <c r="O735" s="13">
        <f t="shared" si="139"/>
        <v>0.1499902274667291</v>
      </c>
      <c r="Q735">
        <v>21.79632282878211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0.50666666699999996</v>
      </c>
      <c r="G736" s="13">
        <f t="shared" si="133"/>
        <v>0</v>
      </c>
      <c r="H736" s="13">
        <f t="shared" si="134"/>
        <v>0.50666666699999996</v>
      </c>
      <c r="I736" s="16">
        <f t="shared" si="141"/>
        <v>1.9269672550233874</v>
      </c>
      <c r="J736" s="13">
        <f t="shared" si="135"/>
        <v>1.9268702222064662</v>
      </c>
      <c r="K736" s="13">
        <f t="shared" si="136"/>
        <v>9.7032816921194254E-5</v>
      </c>
      <c r="L736" s="13">
        <f t="shared" si="137"/>
        <v>0</v>
      </c>
      <c r="M736" s="13">
        <f t="shared" si="142"/>
        <v>2.7115138133912056</v>
      </c>
      <c r="N736" s="13">
        <f t="shared" si="138"/>
        <v>0.14212825417775338</v>
      </c>
      <c r="O736" s="13">
        <f t="shared" si="139"/>
        <v>0.14212825417775338</v>
      </c>
      <c r="Q736">
        <v>24.53977376746678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3.9466666670000001</v>
      </c>
      <c r="G737" s="13">
        <f t="shared" si="133"/>
        <v>0</v>
      </c>
      <c r="H737" s="13">
        <f t="shared" si="134"/>
        <v>3.9466666670000001</v>
      </c>
      <c r="I737" s="16">
        <f t="shared" si="141"/>
        <v>3.9467636998169215</v>
      </c>
      <c r="J737" s="13">
        <f t="shared" si="135"/>
        <v>3.94604041879249</v>
      </c>
      <c r="K737" s="13">
        <f t="shared" si="136"/>
        <v>7.2328102443153242E-4</v>
      </c>
      <c r="L737" s="13">
        <f t="shared" si="137"/>
        <v>0</v>
      </c>
      <c r="M737" s="13">
        <f t="shared" si="142"/>
        <v>2.569385559213452</v>
      </c>
      <c r="N737" s="13">
        <f t="shared" si="138"/>
        <v>0.13467837856367637</v>
      </c>
      <c r="O737" s="13">
        <f t="shared" si="139"/>
        <v>0.13467837856367637</v>
      </c>
      <c r="Q737">
        <v>25.559566193548381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32.246666670000003</v>
      </c>
      <c r="G738" s="13">
        <f t="shared" si="133"/>
        <v>0</v>
      </c>
      <c r="H738" s="13">
        <f t="shared" si="134"/>
        <v>32.246666670000003</v>
      </c>
      <c r="I738" s="16">
        <f t="shared" si="141"/>
        <v>32.247389951024438</v>
      </c>
      <c r="J738" s="13">
        <f t="shared" si="135"/>
        <v>31.729409726110184</v>
      </c>
      <c r="K738" s="13">
        <f t="shared" si="136"/>
        <v>0.51798022491425399</v>
      </c>
      <c r="L738" s="13">
        <f t="shared" si="137"/>
        <v>0</v>
      </c>
      <c r="M738" s="13">
        <f t="shared" si="142"/>
        <v>2.4347071806497755</v>
      </c>
      <c r="N738" s="13">
        <f t="shared" si="138"/>
        <v>0.12761899987778796</v>
      </c>
      <c r="O738" s="13">
        <f t="shared" si="139"/>
        <v>0.12761899987778796</v>
      </c>
      <c r="Q738">
        <v>23.436934600378841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6.693333333</v>
      </c>
      <c r="G739" s="13">
        <f t="shared" si="133"/>
        <v>0</v>
      </c>
      <c r="H739" s="13">
        <f t="shared" si="134"/>
        <v>6.693333333</v>
      </c>
      <c r="I739" s="16">
        <f t="shared" si="141"/>
        <v>7.211313557914254</v>
      </c>
      <c r="J739" s="13">
        <f t="shared" si="135"/>
        <v>7.2024464196689486</v>
      </c>
      <c r="K739" s="13">
        <f t="shared" si="136"/>
        <v>8.8671382453053837E-3</v>
      </c>
      <c r="L739" s="13">
        <f t="shared" si="137"/>
        <v>0</v>
      </c>
      <c r="M739" s="13">
        <f t="shared" si="142"/>
        <v>2.3070881807719874</v>
      </c>
      <c r="N739" s="13">
        <f t="shared" si="138"/>
        <v>0.12092964961043454</v>
      </c>
      <c r="O739" s="13">
        <f t="shared" si="139"/>
        <v>0.12092964961043454</v>
      </c>
      <c r="Q739">
        <v>20.57949098407375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29.193333330000002</v>
      </c>
      <c r="G740" s="13">
        <f t="shared" si="133"/>
        <v>0</v>
      </c>
      <c r="H740" s="13">
        <f t="shared" si="134"/>
        <v>29.193333330000002</v>
      </c>
      <c r="I740" s="16">
        <f t="shared" si="141"/>
        <v>29.202200468245309</v>
      </c>
      <c r="J740" s="13">
        <f t="shared" si="135"/>
        <v>28.11983043756404</v>
      </c>
      <c r="K740" s="13">
        <f t="shared" si="136"/>
        <v>1.0823700306812682</v>
      </c>
      <c r="L740" s="13">
        <f t="shared" si="137"/>
        <v>0</v>
      </c>
      <c r="M740" s="13">
        <f t="shared" si="142"/>
        <v>2.1861585311615528</v>
      </c>
      <c r="N740" s="13">
        <f t="shared" si="138"/>
        <v>0.11459093214103593</v>
      </c>
      <c r="O740" s="13">
        <f t="shared" si="139"/>
        <v>0.11459093214103593</v>
      </c>
      <c r="Q740">
        <v>15.87896948990198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108.19333330000001</v>
      </c>
      <c r="G741" s="13">
        <f t="shared" si="133"/>
        <v>1.0212389502960992</v>
      </c>
      <c r="H741" s="13">
        <f t="shared" si="134"/>
        <v>107.17209434970391</v>
      </c>
      <c r="I741" s="16">
        <f t="shared" si="141"/>
        <v>108.25446438038517</v>
      </c>
      <c r="J741" s="13">
        <f t="shared" si="135"/>
        <v>69.15413096088038</v>
      </c>
      <c r="K741" s="13">
        <f t="shared" si="136"/>
        <v>39.100333419504793</v>
      </c>
      <c r="L741" s="13">
        <f t="shared" si="137"/>
        <v>0.93826788269076011</v>
      </c>
      <c r="M741" s="13">
        <f t="shared" si="142"/>
        <v>3.0098354817112769</v>
      </c>
      <c r="N741" s="13">
        <f t="shared" si="138"/>
        <v>0.15776525285071913</v>
      </c>
      <c r="O741" s="13">
        <f t="shared" si="139"/>
        <v>1.1790042031468184</v>
      </c>
      <c r="Q741">
        <v>13.746254265586041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1.0133333330000001</v>
      </c>
      <c r="G742" s="13">
        <f t="shared" si="133"/>
        <v>0</v>
      </c>
      <c r="H742" s="13">
        <f t="shared" si="134"/>
        <v>1.0133333330000001</v>
      </c>
      <c r="I742" s="16">
        <f t="shared" si="141"/>
        <v>39.175398869814032</v>
      </c>
      <c r="J742" s="13">
        <f t="shared" si="135"/>
        <v>35.336480689160631</v>
      </c>
      <c r="K742" s="13">
        <f t="shared" si="136"/>
        <v>3.8389181806534012</v>
      </c>
      <c r="L742" s="13">
        <f t="shared" si="137"/>
        <v>0</v>
      </c>
      <c r="M742" s="13">
        <f t="shared" si="142"/>
        <v>2.8520702288605579</v>
      </c>
      <c r="N742" s="13">
        <f t="shared" si="138"/>
        <v>0.14949573939781111</v>
      </c>
      <c r="O742" s="13">
        <f t="shared" si="139"/>
        <v>0.14949573939781111</v>
      </c>
      <c r="Q742">
        <v>12.38031780589008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4.8666666669999996</v>
      </c>
      <c r="G743" s="13">
        <f t="shared" si="133"/>
        <v>0</v>
      </c>
      <c r="H743" s="13">
        <f t="shared" si="134"/>
        <v>4.8666666669999996</v>
      </c>
      <c r="I743" s="16">
        <f t="shared" si="141"/>
        <v>8.7055848476534017</v>
      </c>
      <c r="J743" s="13">
        <f t="shared" si="135"/>
        <v>8.6554320193617311</v>
      </c>
      <c r="K743" s="13">
        <f t="shared" si="136"/>
        <v>5.0152828291670559E-2</v>
      </c>
      <c r="L743" s="13">
        <f t="shared" si="137"/>
        <v>0</v>
      </c>
      <c r="M743" s="13">
        <f t="shared" si="142"/>
        <v>2.702574489462747</v>
      </c>
      <c r="N743" s="13">
        <f t="shared" si="138"/>
        <v>0.14165968547741833</v>
      </c>
      <c r="O743" s="13">
        <f t="shared" si="139"/>
        <v>0.14165968547741833</v>
      </c>
      <c r="Q743">
        <v>12.181814622580649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1.1333333329999999</v>
      </c>
      <c r="G744" s="13">
        <f t="shared" si="133"/>
        <v>0</v>
      </c>
      <c r="H744" s="13">
        <f t="shared" si="134"/>
        <v>1.1333333329999999</v>
      </c>
      <c r="I744" s="16">
        <f t="shared" si="141"/>
        <v>1.1834861612916705</v>
      </c>
      <c r="J744" s="13">
        <f t="shared" si="135"/>
        <v>1.183401536695007</v>
      </c>
      <c r="K744" s="13">
        <f t="shared" si="136"/>
        <v>8.4624596663473994E-5</v>
      </c>
      <c r="L744" s="13">
        <f t="shared" si="137"/>
        <v>0</v>
      </c>
      <c r="M744" s="13">
        <f t="shared" si="142"/>
        <v>2.5609148039853289</v>
      </c>
      <c r="N744" s="13">
        <f t="shared" si="138"/>
        <v>0.13423437062752117</v>
      </c>
      <c r="O744" s="13">
        <f t="shared" si="139"/>
        <v>0.13423437062752117</v>
      </c>
      <c r="Q744">
        <v>15.1333894295026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4.8533333330000001</v>
      </c>
      <c r="G745" s="13">
        <f t="shared" si="133"/>
        <v>0</v>
      </c>
      <c r="H745" s="13">
        <f t="shared" si="134"/>
        <v>4.8533333330000001</v>
      </c>
      <c r="I745" s="16">
        <f t="shared" si="141"/>
        <v>4.8534179575966636</v>
      </c>
      <c r="J745" s="13">
        <f t="shared" si="135"/>
        <v>4.8483351684644012</v>
      </c>
      <c r="K745" s="13">
        <f t="shared" si="136"/>
        <v>5.0827891322624552E-3</v>
      </c>
      <c r="L745" s="13">
        <f t="shared" si="137"/>
        <v>0</v>
      </c>
      <c r="M745" s="13">
        <f t="shared" si="142"/>
        <v>2.4266804333578076</v>
      </c>
      <c r="N745" s="13">
        <f t="shared" si="138"/>
        <v>0.12719826531479245</v>
      </c>
      <c r="O745" s="13">
        <f t="shared" si="139"/>
        <v>0.12719826531479245</v>
      </c>
      <c r="Q745">
        <v>16.111781076916831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3.54</v>
      </c>
      <c r="G746" s="13">
        <f t="shared" si="133"/>
        <v>0</v>
      </c>
      <c r="H746" s="13">
        <f t="shared" si="134"/>
        <v>3.54</v>
      </c>
      <c r="I746" s="16">
        <f t="shared" si="141"/>
        <v>3.5450827891322625</v>
      </c>
      <c r="J746" s="13">
        <f t="shared" si="135"/>
        <v>3.5437292110430998</v>
      </c>
      <c r="K746" s="13">
        <f t="shared" si="136"/>
        <v>1.3535780891626992E-3</v>
      </c>
      <c r="L746" s="13">
        <f t="shared" si="137"/>
        <v>0</v>
      </c>
      <c r="M746" s="13">
        <f t="shared" si="142"/>
        <v>2.2994821680430153</v>
      </c>
      <c r="N746" s="13">
        <f t="shared" si="138"/>
        <v>0.12053096851020051</v>
      </c>
      <c r="O746" s="13">
        <f t="shared" si="139"/>
        <v>0.12053096851020051</v>
      </c>
      <c r="Q746">
        <v>18.81873817197388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50.04666667</v>
      </c>
      <c r="G747" s="13">
        <f t="shared" si="133"/>
        <v>0</v>
      </c>
      <c r="H747" s="13">
        <f t="shared" si="134"/>
        <v>50.04666667</v>
      </c>
      <c r="I747" s="16">
        <f t="shared" si="141"/>
        <v>50.048020248089166</v>
      </c>
      <c r="J747" s="13">
        <f t="shared" si="135"/>
        <v>48.529301619267819</v>
      </c>
      <c r="K747" s="13">
        <f t="shared" si="136"/>
        <v>1.5187186288213468</v>
      </c>
      <c r="L747" s="13">
        <f t="shared" si="137"/>
        <v>0</v>
      </c>
      <c r="M747" s="13">
        <f t="shared" si="142"/>
        <v>2.1789511995328148</v>
      </c>
      <c r="N747" s="13">
        <f t="shared" si="138"/>
        <v>0.11421314853668411</v>
      </c>
      <c r="O747" s="13">
        <f t="shared" si="139"/>
        <v>0.11421314853668411</v>
      </c>
      <c r="Q747">
        <v>25.01694819354838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51.206666669999997</v>
      </c>
      <c r="G748" s="13">
        <f t="shared" si="133"/>
        <v>0</v>
      </c>
      <c r="H748" s="13">
        <f t="shared" si="134"/>
        <v>51.206666669999997</v>
      </c>
      <c r="I748" s="16">
        <f t="shared" si="141"/>
        <v>52.725385298821344</v>
      </c>
      <c r="J748" s="13">
        <f t="shared" si="135"/>
        <v>50.697455084432846</v>
      </c>
      <c r="K748" s="13">
        <f t="shared" si="136"/>
        <v>2.0279302143884976</v>
      </c>
      <c r="L748" s="13">
        <f t="shared" si="137"/>
        <v>0</v>
      </c>
      <c r="M748" s="13">
        <f t="shared" si="142"/>
        <v>2.0647380509961306</v>
      </c>
      <c r="N748" s="13">
        <f t="shared" si="138"/>
        <v>0.10822648701739009</v>
      </c>
      <c r="O748" s="13">
        <f t="shared" si="139"/>
        <v>0.10822648701739009</v>
      </c>
      <c r="Q748">
        <v>23.97492511239043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139.68</v>
      </c>
      <c r="G749" s="13">
        <f t="shared" si="133"/>
        <v>1.6509722842960992</v>
      </c>
      <c r="H749" s="13">
        <f t="shared" si="134"/>
        <v>138.0290277157039</v>
      </c>
      <c r="I749" s="16">
        <f t="shared" si="141"/>
        <v>140.05695793009241</v>
      </c>
      <c r="J749" s="13">
        <f t="shared" si="135"/>
        <v>107.51396176481146</v>
      </c>
      <c r="K749" s="13">
        <f t="shared" si="136"/>
        <v>32.542996165280954</v>
      </c>
      <c r="L749" s="13">
        <f t="shared" si="137"/>
        <v>0.67084558117876947</v>
      </c>
      <c r="M749" s="13">
        <f t="shared" si="142"/>
        <v>2.62735714515751</v>
      </c>
      <c r="N749" s="13">
        <f t="shared" si="138"/>
        <v>0.13771705026855691</v>
      </c>
      <c r="O749" s="13">
        <f t="shared" si="139"/>
        <v>1.7886893345646562</v>
      </c>
      <c r="Q749">
        <v>22.615327680575859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2.2999999999999998</v>
      </c>
      <c r="G750" s="13">
        <f t="shared" si="133"/>
        <v>0</v>
      </c>
      <c r="H750" s="13">
        <f t="shared" si="134"/>
        <v>2.2999999999999998</v>
      </c>
      <c r="I750" s="16">
        <f t="shared" si="141"/>
        <v>34.172150584102184</v>
      </c>
      <c r="J750" s="13">
        <f t="shared" si="135"/>
        <v>33.40112240360137</v>
      </c>
      <c r="K750" s="13">
        <f t="shared" si="136"/>
        <v>0.77102818050081368</v>
      </c>
      <c r="L750" s="13">
        <f t="shared" si="137"/>
        <v>0</v>
      </c>
      <c r="M750" s="13">
        <f t="shared" si="142"/>
        <v>2.4896400948889532</v>
      </c>
      <c r="N750" s="13">
        <f t="shared" si="138"/>
        <v>0.13049839483390141</v>
      </c>
      <c r="O750" s="13">
        <f t="shared" si="139"/>
        <v>0.13049839483390141</v>
      </c>
      <c r="Q750">
        <v>21.777260636781151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1.1200000000000001</v>
      </c>
      <c r="G751" s="13">
        <f t="shared" si="133"/>
        <v>0</v>
      </c>
      <c r="H751" s="13">
        <f t="shared" si="134"/>
        <v>1.1200000000000001</v>
      </c>
      <c r="I751" s="16">
        <f t="shared" si="141"/>
        <v>1.8910281805008138</v>
      </c>
      <c r="J751" s="13">
        <f t="shared" si="135"/>
        <v>1.8908581413648091</v>
      </c>
      <c r="K751" s="13">
        <f t="shared" si="136"/>
        <v>1.7003913600466269E-4</v>
      </c>
      <c r="L751" s="13">
        <f t="shared" si="137"/>
        <v>0</v>
      </c>
      <c r="M751" s="13">
        <f t="shared" si="142"/>
        <v>2.3591417000550519</v>
      </c>
      <c r="N751" s="13">
        <f t="shared" si="138"/>
        <v>0.12365811655866564</v>
      </c>
      <c r="O751" s="13">
        <f t="shared" si="139"/>
        <v>0.12365811655866564</v>
      </c>
      <c r="Q751">
        <v>20.157278176785709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69.62</v>
      </c>
      <c r="G752" s="13">
        <f t="shared" si="133"/>
        <v>0.2497722842960991</v>
      </c>
      <c r="H752" s="13">
        <f t="shared" si="134"/>
        <v>69.370227715703905</v>
      </c>
      <c r="I752" s="16">
        <f t="shared" si="141"/>
        <v>69.370397754839914</v>
      </c>
      <c r="J752" s="13">
        <f t="shared" si="135"/>
        <v>58.231613831505413</v>
      </c>
      <c r="K752" s="13">
        <f t="shared" si="136"/>
        <v>11.138783923334501</v>
      </c>
      <c r="L752" s="13">
        <f t="shared" si="137"/>
        <v>0</v>
      </c>
      <c r="M752" s="13">
        <f t="shared" si="142"/>
        <v>2.2354835834963862</v>
      </c>
      <c r="N752" s="13">
        <f t="shared" si="138"/>
        <v>0.11717638220990664</v>
      </c>
      <c r="O752" s="13">
        <f t="shared" si="139"/>
        <v>0.36694866650600577</v>
      </c>
      <c r="Q752">
        <v>16.27004333173576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15.17333333</v>
      </c>
      <c r="G753" s="13">
        <f t="shared" si="133"/>
        <v>0</v>
      </c>
      <c r="H753" s="13">
        <f t="shared" si="134"/>
        <v>15.17333333</v>
      </c>
      <c r="I753" s="16">
        <f t="shared" si="141"/>
        <v>26.312117253334499</v>
      </c>
      <c r="J753" s="13">
        <f t="shared" si="135"/>
        <v>24.982855177240744</v>
      </c>
      <c r="K753" s="13">
        <f t="shared" si="136"/>
        <v>1.3292620760937552</v>
      </c>
      <c r="L753" s="13">
        <f t="shared" si="137"/>
        <v>0</v>
      </c>
      <c r="M753" s="13">
        <f t="shared" si="142"/>
        <v>2.1183072012864796</v>
      </c>
      <c r="N753" s="13">
        <f t="shared" si="138"/>
        <v>0.1110343981447285</v>
      </c>
      <c r="O753" s="13">
        <f t="shared" si="139"/>
        <v>0.1110343981447285</v>
      </c>
      <c r="Q753">
        <v>11.971812378104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22.35831704451066</v>
      </c>
      <c r="G754" s="13">
        <f t="shared" si="133"/>
        <v>0</v>
      </c>
      <c r="H754" s="13">
        <f t="shared" si="134"/>
        <v>22.35831704451066</v>
      </c>
      <c r="I754" s="16">
        <f t="shared" si="141"/>
        <v>23.687579120604415</v>
      </c>
      <c r="J754" s="13">
        <f t="shared" si="135"/>
        <v>22.730481050069773</v>
      </c>
      <c r="K754" s="13">
        <f t="shared" si="136"/>
        <v>0.95709807053464147</v>
      </c>
      <c r="L754" s="13">
        <f t="shared" si="137"/>
        <v>0</v>
      </c>
      <c r="M754" s="13">
        <f t="shared" si="142"/>
        <v>2.0072728031417513</v>
      </c>
      <c r="N754" s="13">
        <f t="shared" si="138"/>
        <v>0.10521435581853771</v>
      </c>
      <c r="O754" s="13">
        <f t="shared" si="139"/>
        <v>0.10521435581853771</v>
      </c>
      <c r="Q754">
        <v>12.18710262258065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3.948035487252938</v>
      </c>
      <c r="G755" s="13">
        <f t="shared" si="133"/>
        <v>0</v>
      </c>
      <c r="H755" s="13">
        <f t="shared" si="134"/>
        <v>3.948035487252938</v>
      </c>
      <c r="I755" s="16">
        <f t="shared" si="141"/>
        <v>4.905133557787579</v>
      </c>
      <c r="J755" s="13">
        <f t="shared" si="135"/>
        <v>4.8967377633973728</v>
      </c>
      <c r="K755" s="13">
        <f t="shared" si="136"/>
        <v>8.3957943902062127E-3</v>
      </c>
      <c r="L755" s="13">
        <f t="shared" si="137"/>
        <v>0</v>
      </c>
      <c r="M755" s="13">
        <f t="shared" si="142"/>
        <v>1.9020584473232136</v>
      </c>
      <c r="N755" s="13">
        <f t="shared" si="138"/>
        <v>9.9699380149568764E-2</v>
      </c>
      <c r="O755" s="13">
        <f t="shared" si="139"/>
        <v>9.9699380149568764E-2</v>
      </c>
      <c r="Q755">
        <v>12.71279373380627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11.536452337332211</v>
      </c>
      <c r="G756" s="13">
        <f t="shared" si="133"/>
        <v>0</v>
      </c>
      <c r="H756" s="13">
        <f t="shared" si="134"/>
        <v>11.536452337332211</v>
      </c>
      <c r="I756" s="16">
        <f t="shared" si="141"/>
        <v>11.544848131722418</v>
      </c>
      <c r="J756" s="13">
        <f t="shared" si="135"/>
        <v>11.438846597070217</v>
      </c>
      <c r="K756" s="13">
        <f t="shared" si="136"/>
        <v>0.10600153465220075</v>
      </c>
      <c r="L756" s="13">
        <f t="shared" si="137"/>
        <v>0</v>
      </c>
      <c r="M756" s="13">
        <f t="shared" si="142"/>
        <v>1.8023590671736449</v>
      </c>
      <c r="N756" s="13">
        <f t="shared" si="138"/>
        <v>9.4473480589964354E-2</v>
      </c>
      <c r="O756" s="13">
        <f t="shared" si="139"/>
        <v>9.4473480589964354E-2</v>
      </c>
      <c r="Q756">
        <v>12.865390931331181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15.678775465836891</v>
      </c>
      <c r="G757" s="13">
        <f t="shared" si="133"/>
        <v>0</v>
      </c>
      <c r="H757" s="13">
        <f t="shared" si="134"/>
        <v>15.678775465836891</v>
      </c>
      <c r="I757" s="16">
        <f t="shared" si="141"/>
        <v>15.784777000489091</v>
      </c>
      <c r="J757" s="13">
        <f t="shared" si="135"/>
        <v>15.573390606841686</v>
      </c>
      <c r="K757" s="13">
        <f t="shared" si="136"/>
        <v>0.21138639364740541</v>
      </c>
      <c r="L757" s="13">
        <f t="shared" si="137"/>
        <v>0</v>
      </c>
      <c r="M757" s="13">
        <f t="shared" si="142"/>
        <v>1.7078855865836806</v>
      </c>
      <c r="N757" s="13">
        <f t="shared" si="138"/>
        <v>8.9521504761541665E-2</v>
      </c>
      <c r="O757" s="13">
        <f t="shared" si="139"/>
        <v>8.9521504761541665E-2</v>
      </c>
      <c r="Q757">
        <v>14.61869661043545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1.4321540990616819</v>
      </c>
      <c r="G758" s="13">
        <f t="shared" si="133"/>
        <v>0</v>
      </c>
      <c r="H758" s="13">
        <f t="shared" si="134"/>
        <v>1.4321540990616819</v>
      </c>
      <c r="I758" s="16">
        <f t="shared" si="141"/>
        <v>1.6435404927090873</v>
      </c>
      <c r="J758" s="13">
        <f t="shared" si="135"/>
        <v>1.643424663232177</v>
      </c>
      <c r="K758" s="13">
        <f t="shared" si="136"/>
        <v>1.1582947691035628E-4</v>
      </c>
      <c r="L758" s="13">
        <f t="shared" si="137"/>
        <v>0</v>
      </c>
      <c r="M758" s="13">
        <f t="shared" si="142"/>
        <v>1.618364081822139</v>
      </c>
      <c r="N758" s="13">
        <f t="shared" si="138"/>
        <v>8.4829094521812726E-2</v>
      </c>
      <c r="O758" s="13">
        <f t="shared" si="139"/>
        <v>8.4829094521812726E-2</v>
      </c>
      <c r="Q758">
        <v>19.89705092514841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39.680415709264707</v>
      </c>
      <c r="G759" s="13">
        <f t="shared" si="133"/>
        <v>0</v>
      </c>
      <c r="H759" s="13">
        <f t="shared" si="134"/>
        <v>39.680415709264707</v>
      </c>
      <c r="I759" s="16">
        <f t="shared" si="141"/>
        <v>39.680531538741619</v>
      </c>
      <c r="J759" s="13">
        <f t="shared" si="135"/>
        <v>38.523862887635119</v>
      </c>
      <c r="K759" s="13">
        <f t="shared" si="136"/>
        <v>1.1566686511065001</v>
      </c>
      <c r="L759" s="13">
        <f t="shared" si="137"/>
        <v>0</v>
      </c>
      <c r="M759" s="13">
        <f t="shared" si="142"/>
        <v>1.5335349873003263</v>
      </c>
      <c r="N759" s="13">
        <f t="shared" si="138"/>
        <v>8.0382644332873426E-2</v>
      </c>
      <c r="O759" s="13">
        <f t="shared" si="139"/>
        <v>8.0382644332873426E-2</v>
      </c>
      <c r="Q759">
        <v>22.00797911442849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27.472520738414492</v>
      </c>
      <c r="G760" s="13">
        <f t="shared" si="133"/>
        <v>0</v>
      </c>
      <c r="H760" s="13">
        <f t="shared" si="134"/>
        <v>27.472520738414492</v>
      </c>
      <c r="I760" s="16">
        <f t="shared" si="141"/>
        <v>28.629189389520992</v>
      </c>
      <c r="J760" s="13">
        <f t="shared" si="135"/>
        <v>28.404521193586163</v>
      </c>
      <c r="K760" s="13">
        <f t="shared" si="136"/>
        <v>0.22466819593482867</v>
      </c>
      <c r="L760" s="13">
        <f t="shared" si="137"/>
        <v>0</v>
      </c>
      <c r="M760" s="13">
        <f t="shared" si="142"/>
        <v>1.4531523429674529</v>
      </c>
      <c r="N760" s="13">
        <f t="shared" si="138"/>
        <v>7.6169261812452427E-2</v>
      </c>
      <c r="O760" s="13">
        <f t="shared" si="139"/>
        <v>7.6169261812452427E-2</v>
      </c>
      <c r="Q760">
        <v>26.96922538356975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21.008165416449209</v>
      </c>
      <c r="G761" s="13">
        <f t="shared" si="133"/>
        <v>0</v>
      </c>
      <c r="H761" s="13">
        <f t="shared" si="134"/>
        <v>21.008165416449209</v>
      </c>
      <c r="I761" s="16">
        <f t="shared" si="141"/>
        <v>21.232833612384038</v>
      </c>
      <c r="J761" s="13">
        <f t="shared" si="135"/>
        <v>21.141589694604793</v>
      </c>
      <c r="K761" s="13">
        <f t="shared" si="136"/>
        <v>9.124391777924501E-2</v>
      </c>
      <c r="L761" s="13">
        <f t="shared" si="137"/>
        <v>0</v>
      </c>
      <c r="M761" s="13">
        <f t="shared" si="142"/>
        <v>1.3769830811550006</v>
      </c>
      <c r="N761" s="13">
        <f t="shared" si="138"/>
        <v>7.2176730352738944E-2</v>
      </c>
      <c r="O761" s="13">
        <f t="shared" si="139"/>
        <v>7.2176730352738944E-2</v>
      </c>
      <c r="Q761">
        <v>27.04080919354838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0.25705650208279363</v>
      </c>
      <c r="G762" s="13">
        <f t="shared" si="133"/>
        <v>0</v>
      </c>
      <c r="H762" s="13">
        <f t="shared" si="134"/>
        <v>0.25705650208279363</v>
      </c>
      <c r="I762" s="16">
        <f t="shared" si="141"/>
        <v>0.34830041986203863</v>
      </c>
      <c r="J762" s="13">
        <f t="shared" si="135"/>
        <v>0.34829990361644264</v>
      </c>
      <c r="K762" s="13">
        <f t="shared" si="136"/>
        <v>5.1624559599394715E-7</v>
      </c>
      <c r="L762" s="13">
        <f t="shared" si="137"/>
        <v>0</v>
      </c>
      <c r="M762" s="13">
        <f t="shared" si="142"/>
        <v>1.3048063508022616</v>
      </c>
      <c r="N762" s="13">
        <f t="shared" si="138"/>
        <v>6.8393473698603199E-2</v>
      </c>
      <c r="O762" s="13">
        <f t="shared" si="139"/>
        <v>6.8393473698603199E-2</v>
      </c>
      <c r="Q762">
        <v>25.28929307746586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131.73732011497879</v>
      </c>
      <c r="G763" s="13">
        <f t="shared" si="133"/>
        <v>1.4921186865956748</v>
      </c>
      <c r="H763" s="13">
        <f t="shared" si="134"/>
        <v>130.2452014283831</v>
      </c>
      <c r="I763" s="16">
        <f t="shared" si="141"/>
        <v>130.24520194462869</v>
      </c>
      <c r="J763" s="13">
        <f t="shared" si="135"/>
        <v>93.873753949256411</v>
      </c>
      <c r="K763" s="13">
        <f t="shared" si="136"/>
        <v>36.371447995372279</v>
      </c>
      <c r="L763" s="13">
        <f t="shared" si="137"/>
        <v>0.82697807214853569</v>
      </c>
      <c r="M763" s="13">
        <f t="shared" si="142"/>
        <v>2.0633909492521938</v>
      </c>
      <c r="N763" s="13">
        <f t="shared" si="138"/>
        <v>0.10815587656424765</v>
      </c>
      <c r="O763" s="13">
        <f t="shared" si="139"/>
        <v>1.6002745631599224</v>
      </c>
      <c r="Q763">
        <v>19.58704085816407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31.446006022019791</v>
      </c>
      <c r="G764" s="13">
        <f t="shared" si="133"/>
        <v>0</v>
      </c>
      <c r="H764" s="13">
        <f t="shared" si="134"/>
        <v>31.446006022019791</v>
      </c>
      <c r="I764" s="16">
        <f t="shared" si="141"/>
        <v>66.990475945243531</v>
      </c>
      <c r="J764" s="13">
        <f t="shared" si="135"/>
        <v>56.355144551495528</v>
      </c>
      <c r="K764" s="13">
        <f t="shared" si="136"/>
        <v>10.635331393748004</v>
      </c>
      <c r="L764" s="13">
        <f t="shared" si="137"/>
        <v>0</v>
      </c>
      <c r="M764" s="13">
        <f t="shared" si="142"/>
        <v>1.9552350726879462</v>
      </c>
      <c r="N764" s="13">
        <f t="shared" si="138"/>
        <v>0.10248671646658403</v>
      </c>
      <c r="O764" s="13">
        <f t="shared" si="139"/>
        <v>0.10248671646658403</v>
      </c>
      <c r="Q764">
        <v>15.87665575533549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32.301961484571507</v>
      </c>
      <c r="G765" s="13">
        <f t="shared" si="133"/>
        <v>0</v>
      </c>
      <c r="H765" s="13">
        <f t="shared" si="134"/>
        <v>32.301961484571507</v>
      </c>
      <c r="I765" s="16">
        <f t="shared" si="141"/>
        <v>42.937292878319511</v>
      </c>
      <c r="J765" s="13">
        <f t="shared" si="135"/>
        <v>39.033614648261263</v>
      </c>
      <c r="K765" s="13">
        <f t="shared" si="136"/>
        <v>3.9036782300582473</v>
      </c>
      <c r="L765" s="13">
        <f t="shared" si="137"/>
        <v>0</v>
      </c>
      <c r="M765" s="13">
        <f t="shared" si="142"/>
        <v>1.8527483562213622</v>
      </c>
      <c r="N765" s="13">
        <f t="shared" si="138"/>
        <v>9.7114714297217089E-2</v>
      </c>
      <c r="O765" s="13">
        <f t="shared" si="139"/>
        <v>9.7114714297217089E-2</v>
      </c>
      <c r="Q765">
        <v>14.346465737435549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86.495073323462194</v>
      </c>
      <c r="G766" s="13">
        <f t="shared" si="133"/>
        <v>0.58727375076534283</v>
      </c>
      <c r="H766" s="13">
        <f t="shared" si="134"/>
        <v>85.907799572696845</v>
      </c>
      <c r="I766" s="16">
        <f t="shared" si="141"/>
        <v>89.811477802755093</v>
      </c>
      <c r="J766" s="13">
        <f t="shared" si="135"/>
        <v>60.713924000792638</v>
      </c>
      <c r="K766" s="13">
        <f t="shared" si="136"/>
        <v>29.097553801962455</v>
      </c>
      <c r="L766" s="13">
        <f t="shared" si="137"/>
        <v>0.53033303915082319</v>
      </c>
      <c r="M766" s="13">
        <f t="shared" si="142"/>
        <v>2.2859666810749681</v>
      </c>
      <c r="N766" s="13">
        <f t="shared" si="138"/>
        <v>0.11982253303860382</v>
      </c>
      <c r="O766" s="13">
        <f t="shared" si="139"/>
        <v>0.70709628380394662</v>
      </c>
      <c r="Q766">
        <v>12.47718415600626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12.572381486541831</v>
      </c>
      <c r="G767" s="13">
        <f t="shared" si="133"/>
        <v>0</v>
      </c>
      <c r="H767" s="13">
        <f t="shared" si="134"/>
        <v>12.572381486541831</v>
      </c>
      <c r="I767" s="16">
        <f t="shared" si="141"/>
        <v>41.139602249353459</v>
      </c>
      <c r="J767" s="13">
        <f t="shared" si="135"/>
        <v>36.860367896295266</v>
      </c>
      <c r="K767" s="13">
        <f t="shared" si="136"/>
        <v>4.2792343530581931</v>
      </c>
      <c r="L767" s="13">
        <f t="shared" si="137"/>
        <v>0</v>
      </c>
      <c r="M767" s="13">
        <f t="shared" si="142"/>
        <v>2.1661441480363641</v>
      </c>
      <c r="N767" s="13">
        <f t="shared" si="138"/>
        <v>0.11354184682272435</v>
      </c>
      <c r="O767" s="13">
        <f t="shared" si="139"/>
        <v>0.11354184682272435</v>
      </c>
      <c r="Q767">
        <v>12.58526562258065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29.197022203686259</v>
      </c>
      <c r="G768" s="13">
        <f t="shared" si="133"/>
        <v>0</v>
      </c>
      <c r="H768" s="13">
        <f t="shared" si="134"/>
        <v>29.197022203686259</v>
      </c>
      <c r="I768" s="16">
        <f t="shared" si="141"/>
        <v>33.476256556744453</v>
      </c>
      <c r="J768" s="13">
        <f t="shared" si="135"/>
        <v>31.570516406765389</v>
      </c>
      <c r="K768" s="13">
        <f t="shared" si="136"/>
        <v>1.9057401499790636</v>
      </c>
      <c r="L768" s="13">
        <f t="shared" si="137"/>
        <v>0</v>
      </c>
      <c r="M768" s="13">
        <f t="shared" si="142"/>
        <v>2.0526023012136396</v>
      </c>
      <c r="N768" s="13">
        <f t="shared" si="138"/>
        <v>0.10759037263685285</v>
      </c>
      <c r="O768" s="13">
        <f t="shared" si="139"/>
        <v>0.10759037263685285</v>
      </c>
      <c r="Q768">
        <v>14.534645628976181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56.047808101455693</v>
      </c>
      <c r="G769" s="13">
        <f t="shared" si="133"/>
        <v>0</v>
      </c>
      <c r="H769" s="13">
        <f t="shared" si="134"/>
        <v>56.047808101455693</v>
      </c>
      <c r="I769" s="16">
        <f t="shared" si="141"/>
        <v>57.953548251434754</v>
      </c>
      <c r="J769" s="13">
        <f t="shared" si="135"/>
        <v>49.45822269122462</v>
      </c>
      <c r="K769" s="13">
        <f t="shared" si="136"/>
        <v>8.4953255602101336</v>
      </c>
      <c r="L769" s="13">
        <f t="shared" si="137"/>
        <v>0</v>
      </c>
      <c r="M769" s="13">
        <f t="shared" si="142"/>
        <v>1.9450119285767868</v>
      </c>
      <c r="N769" s="13">
        <f t="shared" si="138"/>
        <v>0.10195085431550414</v>
      </c>
      <c r="O769" s="13">
        <f t="shared" si="139"/>
        <v>0.10195085431550414</v>
      </c>
      <c r="Q769">
        <v>14.5289626784067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19.74716553309371</v>
      </c>
      <c r="G770" s="13">
        <f t="shared" si="133"/>
        <v>0</v>
      </c>
      <c r="H770" s="13">
        <f t="shared" si="134"/>
        <v>19.74716553309371</v>
      </c>
      <c r="I770" s="16">
        <f t="shared" si="141"/>
        <v>28.242491093303844</v>
      </c>
      <c r="J770" s="13">
        <f t="shared" si="135"/>
        <v>27.321516998656136</v>
      </c>
      <c r="K770" s="13">
        <f t="shared" si="136"/>
        <v>0.92097409464770763</v>
      </c>
      <c r="L770" s="13">
        <f t="shared" si="137"/>
        <v>0</v>
      </c>
      <c r="M770" s="13">
        <f t="shared" si="142"/>
        <v>1.8430610742612827</v>
      </c>
      <c r="N770" s="13">
        <f t="shared" si="138"/>
        <v>9.6606940202202701E-2</v>
      </c>
      <c r="O770" s="13">
        <f t="shared" si="139"/>
        <v>9.6606940202202701E-2</v>
      </c>
      <c r="Q770">
        <v>16.365240364357419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20.27879741290338</v>
      </c>
      <c r="G771" s="13">
        <f t="shared" si="133"/>
        <v>0</v>
      </c>
      <c r="H771" s="13">
        <f t="shared" si="134"/>
        <v>20.27879741290338</v>
      </c>
      <c r="I771" s="16">
        <f t="shared" si="141"/>
        <v>21.199771507551088</v>
      </c>
      <c r="J771" s="13">
        <f t="shared" si="135"/>
        <v>21.035576553590001</v>
      </c>
      <c r="K771" s="13">
        <f t="shared" si="136"/>
        <v>0.1641949539610863</v>
      </c>
      <c r="L771" s="13">
        <f t="shared" si="137"/>
        <v>0</v>
      </c>
      <c r="M771" s="13">
        <f t="shared" si="142"/>
        <v>1.74645413405908</v>
      </c>
      <c r="N771" s="13">
        <f t="shared" si="138"/>
        <v>9.1543135738222745E-2</v>
      </c>
      <c r="O771" s="13">
        <f t="shared" si="139"/>
        <v>9.1543135738222745E-2</v>
      </c>
      <c r="Q771">
        <v>22.748593166221671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44.426481733027217</v>
      </c>
      <c r="G772" s="13">
        <f t="shared" si="133"/>
        <v>0</v>
      </c>
      <c r="H772" s="13">
        <f t="shared" si="134"/>
        <v>44.426481733027217</v>
      </c>
      <c r="I772" s="16">
        <f t="shared" si="141"/>
        <v>44.590676686988303</v>
      </c>
      <c r="J772" s="13">
        <f t="shared" si="135"/>
        <v>43.67613563674707</v>
      </c>
      <c r="K772" s="13">
        <f t="shared" si="136"/>
        <v>0.91454105024123322</v>
      </c>
      <c r="L772" s="13">
        <f t="shared" si="137"/>
        <v>0</v>
      </c>
      <c r="M772" s="13">
        <f t="shared" si="142"/>
        <v>1.6549109983208572</v>
      </c>
      <c r="N772" s="13">
        <f t="shared" si="138"/>
        <v>8.6744758536463837E-2</v>
      </c>
      <c r="O772" s="13">
        <f t="shared" si="139"/>
        <v>8.6744758536463837E-2</v>
      </c>
      <c r="Q772">
        <v>26.287243193548381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11.308130884958199</v>
      </c>
      <c r="G773" s="13">
        <f t="shared" si="133"/>
        <v>0</v>
      </c>
      <c r="H773" s="13">
        <f t="shared" si="134"/>
        <v>11.308130884958199</v>
      </c>
      <c r="I773" s="16">
        <f t="shared" si="141"/>
        <v>12.222671935199433</v>
      </c>
      <c r="J773" s="13">
        <f t="shared" si="135"/>
        <v>12.198902921473701</v>
      </c>
      <c r="K773" s="13">
        <f t="shared" si="136"/>
        <v>2.3769013725731369E-2</v>
      </c>
      <c r="L773" s="13">
        <f t="shared" si="137"/>
        <v>0</v>
      </c>
      <c r="M773" s="13">
        <f t="shared" si="142"/>
        <v>1.5681662397843934</v>
      </c>
      <c r="N773" s="13">
        <f t="shared" si="138"/>
        <v>8.2197895810199859E-2</v>
      </c>
      <c r="O773" s="13">
        <f t="shared" si="139"/>
        <v>8.2197895810199859E-2</v>
      </c>
      <c r="Q773">
        <v>24.812951880322061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14.15490623752763</v>
      </c>
      <c r="G774" s="13">
        <f t="shared" ref="G774:G837" si="144">IF((F774-$J$2)&gt;0,$I$2*(F774-$J$2),0)</f>
        <v>0</v>
      </c>
      <c r="H774" s="13">
        <f t="shared" ref="H774:H837" si="145">F774-G774</f>
        <v>14.15490623752763</v>
      </c>
      <c r="I774" s="16">
        <f t="shared" si="141"/>
        <v>14.178675251253361</v>
      </c>
      <c r="J774" s="13">
        <f t="shared" ref="J774:J837" si="146">I774/SQRT(1+(I774/($K$2*(300+(25*Q774)+0.05*(Q774)^3)))^2)</f>
        <v>14.132423400720638</v>
      </c>
      <c r="K774" s="13">
        <f t="shared" ref="K774:K837" si="147">I774-J774</f>
        <v>4.6251850532723182E-2</v>
      </c>
      <c r="L774" s="13">
        <f t="shared" ref="L774:L837" si="148">IF(K774&gt;$N$2,(K774-$N$2)/$L$2,0)</f>
        <v>0</v>
      </c>
      <c r="M774" s="13">
        <f t="shared" si="142"/>
        <v>1.4859683439741935</v>
      </c>
      <c r="N774" s="13">
        <f t="shared" ref="N774:N837" si="149">$M$2*M774</f>
        <v>7.7889364033266947E-2</v>
      </c>
      <c r="O774" s="13">
        <f t="shared" ref="O774:O837" si="150">N774+G774</f>
        <v>7.7889364033266947E-2</v>
      </c>
      <c r="Q774">
        <v>23.224544876669722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3.949141974038477</v>
      </c>
      <c r="G775" s="13">
        <f t="shared" si="144"/>
        <v>0</v>
      </c>
      <c r="H775" s="13">
        <f t="shared" si="145"/>
        <v>3.949141974038477</v>
      </c>
      <c r="I775" s="16">
        <f t="shared" ref="I775:I838" si="152">H775+K774-L774</f>
        <v>3.9953938245712002</v>
      </c>
      <c r="J775" s="13">
        <f t="shared" si="146"/>
        <v>3.9941018500756273</v>
      </c>
      <c r="K775" s="13">
        <f t="shared" si="147"/>
        <v>1.2919744955728341E-3</v>
      </c>
      <c r="L775" s="13">
        <f t="shared" si="148"/>
        <v>0</v>
      </c>
      <c r="M775" s="13">
        <f t="shared" ref="M775:M838" si="153">L775+M774-N774</f>
        <v>1.4080789799409266</v>
      </c>
      <c r="N775" s="13">
        <f t="shared" si="149"/>
        <v>7.3806670714726005E-2</v>
      </c>
      <c r="O775" s="13">
        <f t="shared" si="150"/>
        <v>7.3806670714726005E-2</v>
      </c>
      <c r="Q775">
        <v>21.682143419883982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65.721977844988814</v>
      </c>
      <c r="G776" s="13">
        <f t="shared" si="144"/>
        <v>0.17181184119587528</v>
      </c>
      <c r="H776" s="13">
        <f t="shared" si="145"/>
        <v>65.550166003792938</v>
      </c>
      <c r="I776" s="16">
        <f t="shared" si="152"/>
        <v>65.551457978288511</v>
      </c>
      <c r="J776" s="13">
        <f t="shared" si="146"/>
        <v>55.792508206915073</v>
      </c>
      <c r="K776" s="13">
        <f t="shared" si="147"/>
        <v>9.7589497713734374</v>
      </c>
      <c r="L776" s="13">
        <f t="shared" si="148"/>
        <v>0</v>
      </c>
      <c r="M776" s="13">
        <f t="shared" si="153"/>
        <v>1.3342723092262005</v>
      </c>
      <c r="N776" s="13">
        <f t="shared" si="149"/>
        <v>6.9937978177166404E-2</v>
      </c>
      <c r="O776" s="13">
        <f t="shared" si="150"/>
        <v>0.24174981937304169</v>
      </c>
      <c r="Q776">
        <v>16.153924813558142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154.979888018997</v>
      </c>
      <c r="G777" s="13">
        <f t="shared" si="144"/>
        <v>1.9569700446760392</v>
      </c>
      <c r="H777" s="13">
        <f t="shared" si="145"/>
        <v>153.02291797432096</v>
      </c>
      <c r="I777" s="16">
        <f t="shared" si="152"/>
        <v>162.7818677456944</v>
      </c>
      <c r="J777" s="13">
        <f t="shared" si="146"/>
        <v>76.506508334699916</v>
      </c>
      <c r="K777" s="13">
        <f t="shared" si="147"/>
        <v>86.275359410994483</v>
      </c>
      <c r="L777" s="13">
        <f t="shared" si="148"/>
        <v>2.8621667970566351</v>
      </c>
      <c r="M777" s="13">
        <f t="shared" si="153"/>
        <v>4.1265011281056694</v>
      </c>
      <c r="N777" s="13">
        <f t="shared" si="149"/>
        <v>0.21629703610717768</v>
      </c>
      <c r="O777" s="13">
        <f t="shared" si="150"/>
        <v>2.1732670807832171</v>
      </c>
      <c r="Q777">
        <v>13.217979671341251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10.13815679328153</v>
      </c>
      <c r="G778" s="13">
        <f t="shared" si="144"/>
        <v>0</v>
      </c>
      <c r="H778" s="13">
        <f t="shared" si="145"/>
        <v>10.13815679328153</v>
      </c>
      <c r="I778" s="16">
        <f t="shared" si="152"/>
        <v>93.551349407219377</v>
      </c>
      <c r="J778" s="13">
        <f t="shared" si="146"/>
        <v>59.792559193678933</v>
      </c>
      <c r="K778" s="13">
        <f t="shared" si="147"/>
        <v>33.758790213540443</v>
      </c>
      <c r="L778" s="13">
        <f t="shared" si="148"/>
        <v>0.72042827457168657</v>
      </c>
      <c r="M778" s="13">
        <f t="shared" si="153"/>
        <v>4.6306323665701781</v>
      </c>
      <c r="N778" s="13">
        <f t="shared" si="149"/>
        <v>0.24272186656371786</v>
      </c>
      <c r="O778" s="13">
        <f t="shared" si="150"/>
        <v>0.24272186656371786</v>
      </c>
      <c r="Q778">
        <v>11.622331622580649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6.6666670000000003E-3</v>
      </c>
      <c r="G779" s="13">
        <f t="shared" si="144"/>
        <v>0</v>
      </c>
      <c r="H779" s="13">
        <f t="shared" si="145"/>
        <v>6.6666670000000003E-3</v>
      </c>
      <c r="I779" s="16">
        <f t="shared" si="152"/>
        <v>33.045028605968753</v>
      </c>
      <c r="J779" s="13">
        <f t="shared" si="146"/>
        <v>31.308700963152646</v>
      </c>
      <c r="K779" s="13">
        <f t="shared" si="147"/>
        <v>1.7363276428161072</v>
      </c>
      <c r="L779" s="13">
        <f t="shared" si="148"/>
        <v>0</v>
      </c>
      <c r="M779" s="13">
        <f t="shared" si="153"/>
        <v>4.38791050000646</v>
      </c>
      <c r="N779" s="13">
        <f t="shared" si="149"/>
        <v>0.22999921880323246</v>
      </c>
      <c r="O779" s="13">
        <f t="shared" si="150"/>
        <v>0.22999921880323246</v>
      </c>
      <c r="Q779">
        <v>14.975057957602321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53.025856950082861</v>
      </c>
      <c r="G780" s="13">
        <f t="shared" si="144"/>
        <v>0</v>
      </c>
      <c r="H780" s="13">
        <f t="shared" si="145"/>
        <v>53.025856950082861</v>
      </c>
      <c r="I780" s="16">
        <f t="shared" si="152"/>
        <v>54.762184592898969</v>
      </c>
      <c r="J780" s="13">
        <f t="shared" si="146"/>
        <v>47.758390692771847</v>
      </c>
      <c r="K780" s="13">
        <f t="shared" si="147"/>
        <v>7.0037939001271212</v>
      </c>
      <c r="L780" s="13">
        <f t="shared" si="148"/>
        <v>0</v>
      </c>
      <c r="M780" s="13">
        <f t="shared" si="153"/>
        <v>4.1579112812032273</v>
      </c>
      <c r="N780" s="13">
        <f t="shared" si="149"/>
        <v>0.21794344860235451</v>
      </c>
      <c r="O780" s="13">
        <f t="shared" si="150"/>
        <v>0.21794344860235451</v>
      </c>
      <c r="Q780">
        <v>14.93502429828016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14.733516895492521</v>
      </c>
      <c r="G781" s="13">
        <f t="shared" si="144"/>
        <v>0</v>
      </c>
      <c r="H781" s="13">
        <f t="shared" si="145"/>
        <v>14.733516895492521</v>
      </c>
      <c r="I781" s="16">
        <f t="shared" si="152"/>
        <v>21.737310795619642</v>
      </c>
      <c r="J781" s="13">
        <f t="shared" si="146"/>
        <v>21.421144935462639</v>
      </c>
      <c r="K781" s="13">
        <f t="shared" si="147"/>
        <v>0.31616586015700321</v>
      </c>
      <c r="L781" s="13">
        <f t="shared" si="148"/>
        <v>0</v>
      </c>
      <c r="M781" s="13">
        <f t="shared" si="153"/>
        <v>3.9399678326008729</v>
      </c>
      <c r="N781" s="13">
        <f t="shared" si="149"/>
        <v>0.20651960052665877</v>
      </c>
      <c r="O781" s="13">
        <f t="shared" si="150"/>
        <v>0.20651960052665877</v>
      </c>
      <c r="Q781">
        <v>18.574695002217709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3.0769083634803569</v>
      </c>
      <c r="G782" s="13">
        <f t="shared" si="144"/>
        <v>0</v>
      </c>
      <c r="H782" s="13">
        <f t="shared" si="145"/>
        <v>3.0769083634803569</v>
      </c>
      <c r="I782" s="16">
        <f t="shared" si="152"/>
        <v>3.3930742236373601</v>
      </c>
      <c r="J782" s="13">
        <f t="shared" si="146"/>
        <v>3.3921591611308481</v>
      </c>
      <c r="K782" s="13">
        <f t="shared" si="147"/>
        <v>9.1506250651196552E-4</v>
      </c>
      <c r="L782" s="13">
        <f t="shared" si="148"/>
        <v>0</v>
      </c>
      <c r="M782" s="13">
        <f t="shared" si="153"/>
        <v>3.7334482320742142</v>
      </c>
      <c r="N782" s="13">
        <f t="shared" si="149"/>
        <v>0.19569455138570269</v>
      </c>
      <c r="O782" s="13">
        <f t="shared" si="150"/>
        <v>0.19569455138570269</v>
      </c>
      <c r="Q782">
        <v>20.65584252598283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2.5080912354418792</v>
      </c>
      <c r="G783" s="13">
        <f t="shared" si="144"/>
        <v>0</v>
      </c>
      <c r="H783" s="13">
        <f t="shared" si="145"/>
        <v>2.5080912354418792</v>
      </c>
      <c r="I783" s="16">
        <f t="shared" si="152"/>
        <v>2.5090062979483911</v>
      </c>
      <c r="J783" s="13">
        <f t="shared" si="146"/>
        <v>2.5087463568168586</v>
      </c>
      <c r="K783" s="13">
        <f t="shared" si="147"/>
        <v>2.5994113153249288E-4</v>
      </c>
      <c r="L783" s="13">
        <f t="shared" si="148"/>
        <v>0</v>
      </c>
      <c r="M783" s="13">
        <f t="shared" si="153"/>
        <v>3.5377536806885113</v>
      </c>
      <c r="N783" s="13">
        <f t="shared" si="149"/>
        <v>0.18543691419308117</v>
      </c>
      <c r="O783" s="13">
        <f t="shared" si="150"/>
        <v>0.18543691419308117</v>
      </c>
      <c r="Q783">
        <v>23.157618858125041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25.368735440749521</v>
      </c>
      <c r="G784" s="13">
        <f t="shared" si="144"/>
        <v>0</v>
      </c>
      <c r="H784" s="13">
        <f t="shared" si="145"/>
        <v>25.368735440749521</v>
      </c>
      <c r="I784" s="16">
        <f t="shared" si="152"/>
        <v>25.368995381881053</v>
      </c>
      <c r="J784" s="13">
        <f t="shared" si="146"/>
        <v>25.054212677128884</v>
      </c>
      <c r="K784" s="13">
        <f t="shared" si="147"/>
        <v>0.31478270475216874</v>
      </c>
      <c r="L784" s="13">
        <f t="shared" si="148"/>
        <v>0</v>
      </c>
      <c r="M784" s="13">
        <f t="shared" si="153"/>
        <v>3.3523167664954299</v>
      </c>
      <c r="N784" s="13">
        <f t="shared" si="149"/>
        <v>0.17571694716056582</v>
      </c>
      <c r="O784" s="13">
        <f t="shared" si="150"/>
        <v>0.17571694716056582</v>
      </c>
      <c r="Q784">
        <v>21.902850108785469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42.066302238252298</v>
      </c>
      <c r="G785" s="13">
        <f t="shared" si="144"/>
        <v>0</v>
      </c>
      <c r="H785" s="13">
        <f t="shared" si="145"/>
        <v>42.066302238252298</v>
      </c>
      <c r="I785" s="16">
        <f t="shared" si="152"/>
        <v>42.381084943004467</v>
      </c>
      <c r="J785" s="13">
        <f t="shared" si="146"/>
        <v>41.238752178875352</v>
      </c>
      <c r="K785" s="13">
        <f t="shared" si="147"/>
        <v>1.1423327641291152</v>
      </c>
      <c r="L785" s="13">
        <f t="shared" si="148"/>
        <v>0</v>
      </c>
      <c r="M785" s="13">
        <f t="shared" si="153"/>
        <v>3.1765998193348639</v>
      </c>
      <c r="N785" s="13">
        <f t="shared" si="149"/>
        <v>0.16650646746245906</v>
      </c>
      <c r="O785" s="13">
        <f t="shared" si="150"/>
        <v>0.16650646746245906</v>
      </c>
      <c r="Q785">
        <v>23.523464193548389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4.8842054389773901</v>
      </c>
      <c r="G786" s="13">
        <f t="shared" si="144"/>
        <v>0</v>
      </c>
      <c r="H786" s="13">
        <f t="shared" si="145"/>
        <v>4.8842054389773901</v>
      </c>
      <c r="I786" s="16">
        <f t="shared" si="152"/>
        <v>6.0265382031065053</v>
      </c>
      <c r="J786" s="13">
        <f t="shared" si="146"/>
        <v>6.0223080892551373</v>
      </c>
      <c r="K786" s="13">
        <f t="shared" si="147"/>
        <v>4.2301138513680669E-3</v>
      </c>
      <c r="L786" s="13">
        <f t="shared" si="148"/>
        <v>0</v>
      </c>
      <c r="M786" s="13">
        <f t="shared" si="153"/>
        <v>3.0100933518724049</v>
      </c>
      <c r="N786" s="13">
        <f t="shared" si="149"/>
        <v>0.15777876952012521</v>
      </c>
      <c r="O786" s="13">
        <f t="shared" si="150"/>
        <v>0.15777876952012521</v>
      </c>
      <c r="Q786">
        <v>22.01107341912822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198.38209650776429</v>
      </c>
      <c r="G787" s="13">
        <f t="shared" si="144"/>
        <v>2.825014214451385</v>
      </c>
      <c r="H787" s="13">
        <f t="shared" si="145"/>
        <v>195.5570822933129</v>
      </c>
      <c r="I787" s="16">
        <f t="shared" si="152"/>
        <v>195.56131240716428</v>
      </c>
      <c r="J787" s="13">
        <f t="shared" si="146"/>
        <v>115.73361358623947</v>
      </c>
      <c r="K787" s="13">
        <f t="shared" si="147"/>
        <v>79.827698820924809</v>
      </c>
      <c r="L787" s="13">
        <f t="shared" si="148"/>
        <v>2.5992173455465828</v>
      </c>
      <c r="M787" s="13">
        <f t="shared" si="153"/>
        <v>5.4515319278988619</v>
      </c>
      <c r="N787" s="13">
        <f t="shared" si="149"/>
        <v>0.2857506060562931</v>
      </c>
      <c r="O787" s="13">
        <f t="shared" si="150"/>
        <v>3.1107648205076783</v>
      </c>
      <c r="Q787">
        <v>20.412536679497311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39.633825868109263</v>
      </c>
      <c r="G788" s="13">
        <f t="shared" si="144"/>
        <v>0</v>
      </c>
      <c r="H788" s="13">
        <f t="shared" si="145"/>
        <v>39.633825868109263</v>
      </c>
      <c r="I788" s="16">
        <f t="shared" si="152"/>
        <v>116.86230734348749</v>
      </c>
      <c r="J788" s="13">
        <f t="shared" si="146"/>
        <v>77.798432788247922</v>
      </c>
      <c r="K788" s="13">
        <f t="shared" si="147"/>
        <v>39.063874555239565</v>
      </c>
      <c r="L788" s="13">
        <f t="shared" si="148"/>
        <v>0.9367810118750125</v>
      </c>
      <c r="M788" s="13">
        <f t="shared" si="153"/>
        <v>6.1025623337175814</v>
      </c>
      <c r="N788" s="13">
        <f t="shared" si="149"/>
        <v>0.31987538703239471</v>
      </c>
      <c r="O788" s="13">
        <f t="shared" si="150"/>
        <v>0.31987538703239471</v>
      </c>
      <c r="Q788">
        <v>15.88024701661397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29.560061603219829</v>
      </c>
      <c r="G789" s="13">
        <f t="shared" si="144"/>
        <v>0</v>
      </c>
      <c r="H789" s="13">
        <f t="shared" si="145"/>
        <v>29.560061603219829</v>
      </c>
      <c r="I789" s="16">
        <f t="shared" si="152"/>
        <v>67.687155146584388</v>
      </c>
      <c r="J789" s="13">
        <f t="shared" si="146"/>
        <v>53.713623478986243</v>
      </c>
      <c r="K789" s="13">
        <f t="shared" si="147"/>
        <v>13.973531667598145</v>
      </c>
      <c r="L789" s="13">
        <f t="shared" si="148"/>
        <v>0</v>
      </c>
      <c r="M789" s="13">
        <f t="shared" si="153"/>
        <v>5.7826869466851871</v>
      </c>
      <c r="N789" s="13">
        <f t="shared" si="149"/>
        <v>0.30310861634923603</v>
      </c>
      <c r="O789" s="13">
        <f t="shared" si="150"/>
        <v>0.30310861634923603</v>
      </c>
      <c r="Q789">
        <v>13.48353996207133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26.651371225947699</v>
      </c>
      <c r="G790" s="13">
        <f t="shared" si="144"/>
        <v>0</v>
      </c>
      <c r="H790" s="13">
        <f t="shared" si="145"/>
        <v>26.651371225947699</v>
      </c>
      <c r="I790" s="16">
        <f t="shared" si="152"/>
        <v>40.624902893545844</v>
      </c>
      <c r="J790" s="13">
        <f t="shared" si="146"/>
        <v>35.886230450886615</v>
      </c>
      <c r="K790" s="13">
        <f t="shared" si="147"/>
        <v>4.7386724426592295</v>
      </c>
      <c r="L790" s="13">
        <f t="shared" si="148"/>
        <v>0</v>
      </c>
      <c r="M790" s="13">
        <f t="shared" si="153"/>
        <v>5.4795783303359507</v>
      </c>
      <c r="N790" s="13">
        <f t="shared" si="149"/>
        <v>0.28722070227880309</v>
      </c>
      <c r="O790" s="13">
        <f t="shared" si="150"/>
        <v>0.28722070227880309</v>
      </c>
      <c r="Q790">
        <v>11.396055622580651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8.0706259124677402</v>
      </c>
      <c r="G791" s="13">
        <f t="shared" si="144"/>
        <v>0</v>
      </c>
      <c r="H791" s="13">
        <f t="shared" si="145"/>
        <v>8.0706259124677402</v>
      </c>
      <c r="I791" s="16">
        <f t="shared" si="152"/>
        <v>12.80929835512697</v>
      </c>
      <c r="J791" s="13">
        <f t="shared" si="146"/>
        <v>12.705512425394051</v>
      </c>
      <c r="K791" s="13">
        <f t="shared" si="147"/>
        <v>0.10378592973291845</v>
      </c>
      <c r="L791" s="13">
        <f t="shared" si="148"/>
        <v>0</v>
      </c>
      <c r="M791" s="13">
        <f t="shared" si="153"/>
        <v>5.192357628057148</v>
      </c>
      <c r="N791" s="13">
        <f t="shared" si="149"/>
        <v>0.27216557817174958</v>
      </c>
      <c r="O791" s="13">
        <f t="shared" si="150"/>
        <v>0.27216557817174958</v>
      </c>
      <c r="Q791">
        <v>15.28508937158866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36.71162968236149</v>
      </c>
      <c r="G792" s="13">
        <f t="shared" si="144"/>
        <v>0</v>
      </c>
      <c r="H792" s="13">
        <f t="shared" si="145"/>
        <v>36.71162968236149</v>
      </c>
      <c r="I792" s="16">
        <f t="shared" si="152"/>
        <v>36.815415612094412</v>
      </c>
      <c r="J792" s="13">
        <f t="shared" si="146"/>
        <v>34.638601948809686</v>
      </c>
      <c r="K792" s="13">
        <f t="shared" si="147"/>
        <v>2.1768136632847259</v>
      </c>
      <c r="L792" s="13">
        <f t="shared" si="148"/>
        <v>0</v>
      </c>
      <c r="M792" s="13">
        <f t="shared" si="153"/>
        <v>4.9201920498853982</v>
      </c>
      <c r="N792" s="13">
        <f t="shared" si="149"/>
        <v>0.25789959203448898</v>
      </c>
      <c r="O792" s="13">
        <f t="shared" si="150"/>
        <v>0.25789959203448898</v>
      </c>
      <c r="Q792">
        <v>15.60207557666036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5.6350248993097898</v>
      </c>
      <c r="G793" s="13">
        <f t="shared" si="144"/>
        <v>0</v>
      </c>
      <c r="H793" s="13">
        <f t="shared" si="145"/>
        <v>5.6350248993097898</v>
      </c>
      <c r="I793" s="16">
        <f t="shared" si="152"/>
        <v>7.8118385625945157</v>
      </c>
      <c r="J793" s="13">
        <f t="shared" si="146"/>
        <v>7.789548888208337</v>
      </c>
      <c r="K793" s="13">
        <f t="shared" si="147"/>
        <v>2.2289674386178682E-2</v>
      </c>
      <c r="L793" s="13">
        <f t="shared" si="148"/>
        <v>0</v>
      </c>
      <c r="M793" s="13">
        <f t="shared" si="153"/>
        <v>4.6622924578509091</v>
      </c>
      <c r="N793" s="13">
        <f t="shared" si="149"/>
        <v>0.24438137996122139</v>
      </c>
      <c r="O793" s="13">
        <f t="shared" si="150"/>
        <v>0.24438137996122139</v>
      </c>
      <c r="Q793">
        <v>15.73265606221972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2.2343582465474481</v>
      </c>
      <c r="G794" s="13">
        <f t="shared" si="144"/>
        <v>0</v>
      </c>
      <c r="H794" s="13">
        <f t="shared" si="145"/>
        <v>2.2343582465474481</v>
      </c>
      <c r="I794" s="16">
        <f t="shared" si="152"/>
        <v>2.2566479209336268</v>
      </c>
      <c r="J794" s="13">
        <f t="shared" si="146"/>
        <v>2.2563227051917649</v>
      </c>
      <c r="K794" s="13">
        <f t="shared" si="147"/>
        <v>3.2521574186183955E-4</v>
      </c>
      <c r="L794" s="13">
        <f t="shared" si="148"/>
        <v>0</v>
      </c>
      <c r="M794" s="13">
        <f t="shared" si="153"/>
        <v>4.4179110778896877</v>
      </c>
      <c r="N794" s="13">
        <f t="shared" si="149"/>
        <v>0.23157174620021964</v>
      </c>
      <c r="O794" s="13">
        <f t="shared" si="150"/>
        <v>0.23157174620021964</v>
      </c>
      <c r="Q794">
        <v>19.322464494483739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0.3237651130650987</v>
      </c>
      <c r="G795" s="13">
        <f t="shared" si="144"/>
        <v>0</v>
      </c>
      <c r="H795" s="13">
        <f t="shared" si="145"/>
        <v>0.3237651130650987</v>
      </c>
      <c r="I795" s="16">
        <f t="shared" si="152"/>
        <v>0.32409032880696054</v>
      </c>
      <c r="J795" s="13">
        <f t="shared" si="146"/>
        <v>0.32408974562118914</v>
      </c>
      <c r="K795" s="13">
        <f t="shared" si="147"/>
        <v>5.8318577139671035E-7</v>
      </c>
      <c r="L795" s="13">
        <f t="shared" si="148"/>
        <v>0</v>
      </c>
      <c r="M795" s="13">
        <f t="shared" si="153"/>
        <v>4.1863393316894681</v>
      </c>
      <c r="N795" s="13">
        <f t="shared" si="149"/>
        <v>0.2194335495066288</v>
      </c>
      <c r="O795" s="13">
        <f t="shared" si="150"/>
        <v>0.2194335495066288</v>
      </c>
      <c r="Q795">
        <v>22.873282361518349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3.0084319472808501</v>
      </c>
      <c r="G796" s="13">
        <f t="shared" si="144"/>
        <v>0</v>
      </c>
      <c r="H796" s="13">
        <f t="shared" si="145"/>
        <v>3.0084319472808501</v>
      </c>
      <c r="I796" s="16">
        <f t="shared" si="152"/>
        <v>3.0084325304666213</v>
      </c>
      <c r="J796" s="13">
        <f t="shared" si="146"/>
        <v>3.0081587325162369</v>
      </c>
      <c r="K796" s="13">
        <f t="shared" si="147"/>
        <v>2.7379795038440236E-4</v>
      </c>
      <c r="L796" s="13">
        <f t="shared" si="148"/>
        <v>0</v>
      </c>
      <c r="M796" s="13">
        <f t="shared" si="153"/>
        <v>3.9669057821828395</v>
      </c>
      <c r="N796" s="13">
        <f t="shared" si="149"/>
        <v>0.20793159545226267</v>
      </c>
      <c r="O796" s="13">
        <f t="shared" si="150"/>
        <v>0.20793159545226267</v>
      </c>
      <c r="Q796">
        <v>26.69731119354838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1.0489315661276071</v>
      </c>
      <c r="G797" s="13">
        <f t="shared" si="144"/>
        <v>0</v>
      </c>
      <c r="H797" s="13">
        <f t="shared" si="145"/>
        <v>1.0489315661276071</v>
      </c>
      <c r="I797" s="16">
        <f t="shared" si="152"/>
        <v>1.0492053640779915</v>
      </c>
      <c r="J797" s="13">
        <f t="shared" si="146"/>
        <v>1.049191032095226</v>
      </c>
      <c r="K797" s="13">
        <f t="shared" si="147"/>
        <v>1.4331982765458662E-5</v>
      </c>
      <c r="L797" s="13">
        <f t="shared" si="148"/>
        <v>0</v>
      </c>
      <c r="M797" s="13">
        <f t="shared" si="153"/>
        <v>3.758974186730577</v>
      </c>
      <c r="N797" s="13">
        <f t="shared" si="149"/>
        <v>0.19703253438015109</v>
      </c>
      <c r="O797" s="13">
        <f t="shared" si="150"/>
        <v>0.19703253438015109</v>
      </c>
      <c r="Q797">
        <v>25.177654944997141</v>
      </c>
    </row>
    <row r="798" spans="1:17" x14ac:dyDescent="0.2">
      <c r="A798" s="14">
        <f t="shared" si="151"/>
        <v>46266</v>
      </c>
      <c r="B798" s="1">
        <v>9</v>
      </c>
      <c r="F798" s="34">
        <v>26.299019464137672</v>
      </c>
      <c r="G798" s="13">
        <f t="shared" si="144"/>
        <v>0</v>
      </c>
      <c r="H798" s="13">
        <f t="shared" si="145"/>
        <v>26.299019464137672</v>
      </c>
      <c r="I798" s="16">
        <f t="shared" si="152"/>
        <v>26.299033796120437</v>
      </c>
      <c r="J798" s="13">
        <f t="shared" si="146"/>
        <v>26.021947522159724</v>
      </c>
      <c r="K798" s="13">
        <f t="shared" si="147"/>
        <v>0.2770862739607125</v>
      </c>
      <c r="L798" s="13">
        <f t="shared" si="148"/>
        <v>0</v>
      </c>
      <c r="M798" s="13">
        <f t="shared" si="153"/>
        <v>3.5619416523504261</v>
      </c>
      <c r="N798" s="13">
        <f t="shared" si="149"/>
        <v>0.18670476470795996</v>
      </c>
      <c r="O798" s="13">
        <f t="shared" si="150"/>
        <v>0.18670476470795996</v>
      </c>
      <c r="Q798">
        <v>23.59590465837741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40.452789575391748</v>
      </c>
      <c r="G799" s="13">
        <f t="shared" si="144"/>
        <v>0</v>
      </c>
      <c r="H799" s="13">
        <f t="shared" si="145"/>
        <v>40.452789575391748</v>
      </c>
      <c r="I799" s="16">
        <f t="shared" si="152"/>
        <v>40.72987584935246</v>
      </c>
      <c r="J799" s="13">
        <f t="shared" si="146"/>
        <v>39.124896223301057</v>
      </c>
      <c r="K799" s="13">
        <f t="shared" si="147"/>
        <v>1.6049796260514029</v>
      </c>
      <c r="L799" s="13">
        <f t="shared" si="148"/>
        <v>0</v>
      </c>
      <c r="M799" s="13">
        <f t="shared" si="153"/>
        <v>3.3752368876424663</v>
      </c>
      <c r="N799" s="13">
        <f t="shared" si="149"/>
        <v>0.17691834129991441</v>
      </c>
      <c r="O799" s="13">
        <f t="shared" si="150"/>
        <v>0.17691834129991441</v>
      </c>
      <c r="Q799">
        <v>20.132988210654151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0.81500977072474601</v>
      </c>
      <c r="G800" s="13">
        <f t="shared" si="144"/>
        <v>0</v>
      </c>
      <c r="H800" s="13">
        <f t="shared" si="145"/>
        <v>0.81500977072474601</v>
      </c>
      <c r="I800" s="16">
        <f t="shared" si="152"/>
        <v>2.419989396776149</v>
      </c>
      <c r="J800" s="13">
        <f t="shared" si="146"/>
        <v>2.4193837167494459</v>
      </c>
      <c r="K800" s="13">
        <f t="shared" si="147"/>
        <v>6.0568002670313703E-4</v>
      </c>
      <c r="L800" s="13">
        <f t="shared" si="148"/>
        <v>0</v>
      </c>
      <c r="M800" s="13">
        <f t="shared" si="153"/>
        <v>3.1983185463425521</v>
      </c>
      <c r="N800" s="13">
        <f t="shared" si="149"/>
        <v>0.16764488864155139</v>
      </c>
      <c r="O800" s="13">
        <f t="shared" si="150"/>
        <v>0.16764488864155139</v>
      </c>
      <c r="Q800">
        <v>16.401795585344381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2.2374343101295202</v>
      </c>
      <c r="G801" s="13">
        <f t="shared" si="144"/>
        <v>0</v>
      </c>
      <c r="H801" s="13">
        <f t="shared" si="145"/>
        <v>2.2374343101295202</v>
      </c>
      <c r="I801" s="16">
        <f t="shared" si="152"/>
        <v>2.2380399901562233</v>
      </c>
      <c r="J801" s="13">
        <f t="shared" si="146"/>
        <v>2.2373170650458247</v>
      </c>
      <c r="K801" s="13">
        <f t="shared" si="147"/>
        <v>7.2292511039862006E-4</v>
      </c>
      <c r="L801" s="13">
        <f t="shared" si="148"/>
        <v>0</v>
      </c>
      <c r="M801" s="13">
        <f t="shared" si="153"/>
        <v>3.0306736577010005</v>
      </c>
      <c r="N801" s="13">
        <f t="shared" si="149"/>
        <v>0.15885751856555394</v>
      </c>
      <c r="O801" s="13">
        <f t="shared" si="150"/>
        <v>0.15885751856555394</v>
      </c>
      <c r="Q801">
        <v>13.44364418455408</v>
      </c>
    </row>
    <row r="802" spans="1:17" x14ac:dyDescent="0.2">
      <c r="A802" s="14">
        <f t="shared" si="151"/>
        <v>46388</v>
      </c>
      <c r="B802" s="1">
        <v>1</v>
      </c>
      <c r="F802" s="34">
        <v>6.6666670000000003E-3</v>
      </c>
      <c r="G802" s="13">
        <f t="shared" si="144"/>
        <v>0</v>
      </c>
      <c r="H802" s="13">
        <f t="shared" si="145"/>
        <v>6.6666670000000003E-3</v>
      </c>
      <c r="I802" s="16">
        <f t="shared" si="152"/>
        <v>7.3895921103986203E-3</v>
      </c>
      <c r="J802" s="13">
        <f t="shared" si="146"/>
        <v>7.3895920858291931E-3</v>
      </c>
      <c r="K802" s="13">
        <f t="shared" si="147"/>
        <v>2.456942722189881E-11</v>
      </c>
      <c r="L802" s="13">
        <f t="shared" si="148"/>
        <v>0</v>
      </c>
      <c r="M802" s="13">
        <f t="shared" si="153"/>
        <v>2.8718161391354466</v>
      </c>
      <c r="N802" s="13">
        <f t="shared" si="149"/>
        <v>0.15053075229011517</v>
      </c>
      <c r="O802" s="13">
        <f t="shared" si="150"/>
        <v>0.15053075229011517</v>
      </c>
      <c r="Q802">
        <v>13.864121025586019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0.28573123769209108</v>
      </c>
      <c r="G803" s="13">
        <f t="shared" si="144"/>
        <v>0</v>
      </c>
      <c r="H803" s="13">
        <f t="shared" si="145"/>
        <v>0.28573123769209108</v>
      </c>
      <c r="I803" s="16">
        <f t="shared" si="152"/>
        <v>0.28573123771666048</v>
      </c>
      <c r="J803" s="13">
        <f t="shared" si="146"/>
        <v>0.2857297971220934</v>
      </c>
      <c r="K803" s="13">
        <f t="shared" si="147"/>
        <v>1.4405945670814546E-6</v>
      </c>
      <c r="L803" s="13">
        <f t="shared" si="148"/>
        <v>0</v>
      </c>
      <c r="M803" s="13">
        <f t="shared" si="153"/>
        <v>2.7212853868453313</v>
      </c>
      <c r="N803" s="13">
        <f t="shared" si="149"/>
        <v>0.14264044654378363</v>
      </c>
      <c r="O803" s="13">
        <f t="shared" si="150"/>
        <v>0.14264044654378363</v>
      </c>
      <c r="Q803">
        <v>13.761701622580651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6.6972883974660791</v>
      </c>
      <c r="G804" s="13">
        <f t="shared" si="144"/>
        <v>0</v>
      </c>
      <c r="H804" s="13">
        <f t="shared" si="145"/>
        <v>6.6972883974660791</v>
      </c>
      <c r="I804" s="16">
        <f t="shared" si="152"/>
        <v>6.6972898380606463</v>
      </c>
      <c r="J804" s="13">
        <f t="shared" si="146"/>
        <v>6.682533792923679</v>
      </c>
      <c r="K804" s="13">
        <f t="shared" si="147"/>
        <v>1.4756045136967266E-2</v>
      </c>
      <c r="L804" s="13">
        <f t="shared" si="148"/>
        <v>0</v>
      </c>
      <c r="M804" s="13">
        <f t="shared" si="153"/>
        <v>2.5786449403015475</v>
      </c>
      <c r="N804" s="13">
        <f t="shared" si="149"/>
        <v>0.13516372356259107</v>
      </c>
      <c r="O804" s="13">
        <f t="shared" si="150"/>
        <v>0.13516372356259107</v>
      </c>
      <c r="Q804">
        <v>15.386644177125209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12.418407251345119</v>
      </c>
      <c r="G805" s="13">
        <f t="shared" si="144"/>
        <v>0</v>
      </c>
      <c r="H805" s="13">
        <f t="shared" si="145"/>
        <v>12.418407251345119</v>
      </c>
      <c r="I805" s="16">
        <f t="shared" si="152"/>
        <v>12.433163296482086</v>
      </c>
      <c r="J805" s="13">
        <f t="shared" si="146"/>
        <v>12.349215806437082</v>
      </c>
      <c r="K805" s="13">
        <f t="shared" si="147"/>
        <v>8.3947490045003903E-2</v>
      </c>
      <c r="L805" s="13">
        <f t="shared" si="148"/>
        <v>0</v>
      </c>
      <c r="M805" s="13">
        <f t="shared" si="153"/>
        <v>2.4434812167389564</v>
      </c>
      <c r="N805" s="13">
        <f t="shared" si="149"/>
        <v>0.12807890475649047</v>
      </c>
      <c r="O805" s="13">
        <f t="shared" si="150"/>
        <v>0.12807890475649047</v>
      </c>
      <c r="Q805">
        <v>16.17684255163309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0.8309626537698781</v>
      </c>
      <c r="G806" s="13">
        <f t="shared" si="144"/>
        <v>0</v>
      </c>
      <c r="H806" s="13">
        <f t="shared" si="145"/>
        <v>0.8309626537698781</v>
      </c>
      <c r="I806" s="16">
        <f t="shared" si="152"/>
        <v>0.914910143814882</v>
      </c>
      <c r="J806" s="13">
        <f t="shared" si="146"/>
        <v>0.91488538561129973</v>
      </c>
      <c r="K806" s="13">
        <f t="shared" si="147"/>
        <v>2.4758203582275762E-5</v>
      </c>
      <c r="L806" s="13">
        <f t="shared" si="148"/>
        <v>0</v>
      </c>
      <c r="M806" s="13">
        <f t="shared" si="153"/>
        <v>2.3154023119824658</v>
      </c>
      <c r="N806" s="13">
        <f t="shared" si="149"/>
        <v>0.12136544785277216</v>
      </c>
      <c r="O806" s="13">
        <f t="shared" si="150"/>
        <v>0.12136544785277216</v>
      </c>
      <c r="Q806">
        <v>18.383503769203131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14.2312221025739</v>
      </c>
      <c r="G807" s="13">
        <f t="shared" si="144"/>
        <v>0</v>
      </c>
      <c r="H807" s="13">
        <f t="shared" si="145"/>
        <v>14.2312221025739</v>
      </c>
      <c r="I807" s="16">
        <f t="shared" si="152"/>
        <v>14.231246860777482</v>
      </c>
      <c r="J807" s="13">
        <f t="shared" si="146"/>
        <v>14.18445870338971</v>
      </c>
      <c r="K807" s="13">
        <f t="shared" si="147"/>
        <v>4.6788157387771534E-2</v>
      </c>
      <c r="L807" s="13">
        <f t="shared" si="148"/>
        <v>0</v>
      </c>
      <c r="M807" s="13">
        <f t="shared" si="153"/>
        <v>2.1940368641296937</v>
      </c>
      <c r="N807" s="13">
        <f t="shared" si="149"/>
        <v>0.11500388733420622</v>
      </c>
      <c r="O807" s="13">
        <f t="shared" si="150"/>
        <v>0.11500388733420622</v>
      </c>
      <c r="Q807">
        <v>23.221240652296249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2.9913212531663649</v>
      </c>
      <c r="G808" s="13">
        <f t="shared" si="144"/>
        <v>0</v>
      </c>
      <c r="H808" s="13">
        <f t="shared" si="145"/>
        <v>2.9913212531663649</v>
      </c>
      <c r="I808" s="16">
        <f t="shared" si="152"/>
        <v>3.0381094105541364</v>
      </c>
      <c r="J808" s="13">
        <f t="shared" si="146"/>
        <v>3.0377535318873279</v>
      </c>
      <c r="K808" s="13">
        <f t="shared" si="147"/>
        <v>3.5587866680852898E-4</v>
      </c>
      <c r="L808" s="13">
        <f t="shared" si="148"/>
        <v>0</v>
      </c>
      <c r="M808" s="13">
        <f t="shared" si="153"/>
        <v>2.0790329767954874</v>
      </c>
      <c r="N808" s="13">
        <f t="shared" si="149"/>
        <v>0.10897577799921329</v>
      </c>
      <c r="O808" s="13">
        <f t="shared" si="150"/>
        <v>0.10897577799921329</v>
      </c>
      <c r="Q808">
        <v>25.014870472514598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2.5780281574805199</v>
      </c>
      <c r="G809" s="13">
        <f t="shared" si="144"/>
        <v>0</v>
      </c>
      <c r="H809" s="13">
        <f t="shared" si="145"/>
        <v>2.5780281574805199</v>
      </c>
      <c r="I809" s="16">
        <f t="shared" si="152"/>
        <v>2.5783840361473285</v>
      </c>
      <c r="J809" s="13">
        <f t="shared" si="146"/>
        <v>2.5782288051410158</v>
      </c>
      <c r="K809" s="13">
        <f t="shared" si="147"/>
        <v>1.5523100631265052E-4</v>
      </c>
      <c r="L809" s="13">
        <f t="shared" si="148"/>
        <v>0</v>
      </c>
      <c r="M809" s="13">
        <f t="shared" si="153"/>
        <v>1.9700571987962741</v>
      </c>
      <c r="N809" s="13">
        <f t="shared" si="149"/>
        <v>0.10326364148041769</v>
      </c>
      <c r="O809" s="13">
        <f t="shared" si="150"/>
        <v>0.10326364148041769</v>
      </c>
      <c r="Q809">
        <v>27.46160919354838</v>
      </c>
    </row>
    <row r="810" spans="1:17" x14ac:dyDescent="0.2">
      <c r="A810" s="14">
        <f t="shared" si="151"/>
        <v>46631</v>
      </c>
      <c r="B810" s="1">
        <v>9</v>
      </c>
      <c r="F810" s="34">
        <v>3.4608972691527282</v>
      </c>
      <c r="G810" s="13">
        <f t="shared" si="144"/>
        <v>0</v>
      </c>
      <c r="H810" s="13">
        <f t="shared" si="145"/>
        <v>3.4608972691527282</v>
      </c>
      <c r="I810" s="16">
        <f t="shared" si="152"/>
        <v>3.4610525001590409</v>
      </c>
      <c r="J810" s="13">
        <f t="shared" si="146"/>
        <v>3.4603492649994392</v>
      </c>
      <c r="K810" s="13">
        <f t="shared" si="147"/>
        <v>7.0323515960168947E-4</v>
      </c>
      <c r="L810" s="13">
        <f t="shared" si="148"/>
        <v>0</v>
      </c>
      <c r="M810" s="13">
        <f t="shared" si="153"/>
        <v>1.8667935573158563</v>
      </c>
      <c r="N810" s="13">
        <f t="shared" si="149"/>
        <v>9.7850915566514443E-2</v>
      </c>
      <c r="O810" s="13">
        <f t="shared" si="150"/>
        <v>9.7850915566514443E-2</v>
      </c>
      <c r="Q810">
        <v>22.94201649649029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10.58746283375698</v>
      </c>
      <c r="G811" s="13">
        <f t="shared" si="144"/>
        <v>0</v>
      </c>
      <c r="H811" s="13">
        <f t="shared" si="145"/>
        <v>10.58746283375698</v>
      </c>
      <c r="I811" s="16">
        <f t="shared" si="152"/>
        <v>10.588166068916582</v>
      </c>
      <c r="J811" s="13">
        <f t="shared" si="146"/>
        <v>10.541886905546473</v>
      </c>
      <c r="K811" s="13">
        <f t="shared" si="147"/>
        <v>4.6279163370108733E-2</v>
      </c>
      <c r="L811" s="13">
        <f t="shared" si="148"/>
        <v>0</v>
      </c>
      <c r="M811" s="13">
        <f t="shared" si="153"/>
        <v>1.7689426417493419</v>
      </c>
      <c r="N811" s="13">
        <f t="shared" si="149"/>
        <v>9.272190618051028E-2</v>
      </c>
      <c r="O811" s="13">
        <f t="shared" si="150"/>
        <v>9.272190618051028E-2</v>
      </c>
      <c r="Q811">
        <v>17.010611543627949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8.6107882770949402</v>
      </c>
      <c r="G812" s="13">
        <f t="shared" si="144"/>
        <v>0</v>
      </c>
      <c r="H812" s="13">
        <f t="shared" si="145"/>
        <v>8.6107882770949402</v>
      </c>
      <c r="I812" s="16">
        <f t="shared" si="152"/>
        <v>8.6570674404650489</v>
      </c>
      <c r="J812" s="13">
        <f t="shared" si="146"/>
        <v>8.617315681718642</v>
      </c>
      <c r="K812" s="13">
        <f t="shared" si="147"/>
        <v>3.9751758746406907E-2</v>
      </c>
      <c r="L812" s="13">
        <f t="shared" si="148"/>
        <v>0</v>
      </c>
      <c r="M812" s="13">
        <f t="shared" si="153"/>
        <v>1.6762207355688317</v>
      </c>
      <c r="N812" s="13">
        <f t="shared" si="149"/>
        <v>8.7861741875100541E-2</v>
      </c>
      <c r="O812" s="13">
        <f t="shared" si="150"/>
        <v>8.7861741875100541E-2</v>
      </c>
      <c r="Q812">
        <v>13.768855784993059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20.9933852290124</v>
      </c>
      <c r="G813" s="13">
        <f t="shared" si="144"/>
        <v>0</v>
      </c>
      <c r="H813" s="13">
        <f t="shared" si="145"/>
        <v>20.9933852290124</v>
      </c>
      <c r="I813" s="16">
        <f t="shared" si="152"/>
        <v>21.033136987758809</v>
      </c>
      <c r="J813" s="13">
        <f t="shared" si="146"/>
        <v>20.424768153815627</v>
      </c>
      <c r="K813" s="13">
        <f t="shared" si="147"/>
        <v>0.60836883394318164</v>
      </c>
      <c r="L813" s="13">
        <f t="shared" si="148"/>
        <v>0</v>
      </c>
      <c r="M813" s="13">
        <f t="shared" si="153"/>
        <v>1.5883589936937312</v>
      </c>
      <c r="N813" s="13">
        <f t="shared" si="149"/>
        <v>8.3256330713242385E-2</v>
      </c>
      <c r="O813" s="13">
        <f t="shared" si="150"/>
        <v>8.3256330713242385E-2</v>
      </c>
      <c r="Q813">
        <v>13.025754622580649</v>
      </c>
    </row>
    <row r="814" spans="1:17" x14ac:dyDescent="0.2">
      <c r="A814" s="14">
        <f t="shared" si="151"/>
        <v>46753</v>
      </c>
      <c r="B814" s="1">
        <v>1</v>
      </c>
      <c r="F814" s="34">
        <v>85.664769748026146</v>
      </c>
      <c r="G814" s="13">
        <f t="shared" si="144"/>
        <v>0.57066767925662187</v>
      </c>
      <c r="H814" s="13">
        <f t="shared" si="145"/>
        <v>85.09410206876953</v>
      </c>
      <c r="I814" s="16">
        <f t="shared" si="152"/>
        <v>85.702470902712719</v>
      </c>
      <c r="J814" s="13">
        <f t="shared" si="146"/>
        <v>62.724454378993855</v>
      </c>
      <c r="K814" s="13">
        <f t="shared" si="147"/>
        <v>22.978016523718864</v>
      </c>
      <c r="L814" s="13">
        <f t="shared" si="148"/>
        <v>0.28076516126225043</v>
      </c>
      <c r="M814" s="13">
        <f t="shared" si="153"/>
        <v>1.7858678242427393</v>
      </c>
      <c r="N814" s="13">
        <f t="shared" si="149"/>
        <v>9.3609066197009663E-2</v>
      </c>
      <c r="O814" s="13">
        <f t="shared" si="150"/>
        <v>0.66427674545363158</v>
      </c>
      <c r="Q814">
        <v>14.090718666906019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63.064402305295602</v>
      </c>
      <c r="G815" s="13">
        <f t="shared" si="144"/>
        <v>0.11866033040201103</v>
      </c>
      <c r="H815" s="13">
        <f t="shared" si="145"/>
        <v>62.945741974893593</v>
      </c>
      <c r="I815" s="16">
        <f t="shared" si="152"/>
        <v>85.642993337350205</v>
      </c>
      <c r="J815" s="13">
        <f t="shared" si="146"/>
        <v>63.570612159070961</v>
      </c>
      <c r="K815" s="13">
        <f t="shared" si="147"/>
        <v>22.072381178279244</v>
      </c>
      <c r="L815" s="13">
        <f t="shared" si="148"/>
        <v>0.24383140613900009</v>
      </c>
      <c r="M815" s="13">
        <f t="shared" si="153"/>
        <v>1.9360901641847297</v>
      </c>
      <c r="N815" s="13">
        <f t="shared" si="149"/>
        <v>0.10148320602584175</v>
      </c>
      <c r="O815" s="13">
        <f t="shared" si="150"/>
        <v>0.22014353642785278</v>
      </c>
      <c r="Q815">
        <v>14.526203237806721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14.33632832540744</v>
      </c>
      <c r="G816" s="13">
        <f t="shared" si="144"/>
        <v>0</v>
      </c>
      <c r="H816" s="13">
        <f t="shared" si="145"/>
        <v>14.33632832540744</v>
      </c>
      <c r="I816" s="16">
        <f t="shared" si="152"/>
        <v>36.164878097547678</v>
      </c>
      <c r="J816" s="13">
        <f t="shared" si="146"/>
        <v>33.839491036505002</v>
      </c>
      <c r="K816" s="13">
        <f t="shared" si="147"/>
        <v>2.3253870610426759</v>
      </c>
      <c r="L816" s="13">
        <f t="shared" si="148"/>
        <v>0</v>
      </c>
      <c r="M816" s="13">
        <f t="shared" si="153"/>
        <v>1.834606958158888</v>
      </c>
      <c r="N816" s="13">
        <f t="shared" si="149"/>
        <v>9.6163804431949468E-2</v>
      </c>
      <c r="O816" s="13">
        <f t="shared" si="150"/>
        <v>9.6163804431949468E-2</v>
      </c>
      <c r="Q816">
        <v>14.6847634034102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12.23922706030255</v>
      </c>
      <c r="G817" s="13">
        <f t="shared" si="144"/>
        <v>0</v>
      </c>
      <c r="H817" s="13">
        <f t="shared" si="145"/>
        <v>12.23922706030255</v>
      </c>
      <c r="I817" s="16">
        <f t="shared" si="152"/>
        <v>14.564614121345226</v>
      </c>
      <c r="J817" s="13">
        <f t="shared" si="146"/>
        <v>14.426302564183832</v>
      </c>
      <c r="K817" s="13">
        <f t="shared" si="147"/>
        <v>0.13831155716139421</v>
      </c>
      <c r="L817" s="13">
        <f t="shared" si="148"/>
        <v>0</v>
      </c>
      <c r="M817" s="13">
        <f t="shared" si="153"/>
        <v>1.7384431537269385</v>
      </c>
      <c r="N817" s="13">
        <f t="shared" si="149"/>
        <v>9.1123227625184003E-2</v>
      </c>
      <c r="O817" s="13">
        <f t="shared" si="150"/>
        <v>9.1123227625184003E-2</v>
      </c>
      <c r="Q817">
        <v>15.971485889731889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1.430808579696357</v>
      </c>
      <c r="G818" s="13">
        <f t="shared" si="144"/>
        <v>0</v>
      </c>
      <c r="H818" s="13">
        <f t="shared" si="145"/>
        <v>1.430808579696357</v>
      </c>
      <c r="I818" s="16">
        <f t="shared" si="152"/>
        <v>1.5691201368577512</v>
      </c>
      <c r="J818" s="13">
        <f t="shared" si="146"/>
        <v>1.5689920722240736</v>
      </c>
      <c r="K818" s="13">
        <f t="shared" si="147"/>
        <v>1.280646336776492E-4</v>
      </c>
      <c r="L818" s="13">
        <f t="shared" si="148"/>
        <v>0</v>
      </c>
      <c r="M818" s="13">
        <f t="shared" si="153"/>
        <v>1.6473199261017544</v>
      </c>
      <c r="N818" s="13">
        <f t="shared" si="149"/>
        <v>8.6346860566514361E-2</v>
      </c>
      <c r="O818" s="13">
        <f t="shared" si="150"/>
        <v>8.6346860566514361E-2</v>
      </c>
      <c r="Q818">
        <v>18.205835400948331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3.2577928087994299</v>
      </c>
      <c r="G819" s="13">
        <f t="shared" si="144"/>
        <v>0</v>
      </c>
      <c r="H819" s="13">
        <f t="shared" si="145"/>
        <v>3.2577928087994299</v>
      </c>
      <c r="I819" s="16">
        <f t="shared" si="152"/>
        <v>3.2579208734331075</v>
      </c>
      <c r="J819" s="13">
        <f t="shared" si="146"/>
        <v>3.2573227621239607</v>
      </c>
      <c r="K819" s="13">
        <f t="shared" si="147"/>
        <v>5.9811130914688704E-4</v>
      </c>
      <c r="L819" s="13">
        <f t="shared" si="148"/>
        <v>0</v>
      </c>
      <c r="M819" s="13">
        <f t="shared" si="153"/>
        <v>1.5609730655352401</v>
      </c>
      <c r="N819" s="13">
        <f t="shared" si="149"/>
        <v>8.1820854287129069E-2</v>
      </c>
      <c r="O819" s="13">
        <f t="shared" si="150"/>
        <v>8.1820854287129069E-2</v>
      </c>
      <c r="Q819">
        <v>22.803444594948729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57.811499280636482</v>
      </c>
      <c r="G820" s="13">
        <f t="shared" si="144"/>
        <v>1.3602269908828646E-2</v>
      </c>
      <c r="H820" s="13">
        <f t="shared" si="145"/>
        <v>57.797897010727652</v>
      </c>
      <c r="I820" s="16">
        <f t="shared" si="152"/>
        <v>57.798495122036798</v>
      </c>
      <c r="J820" s="13">
        <f t="shared" si="146"/>
        <v>55.709093217435516</v>
      </c>
      <c r="K820" s="13">
        <f t="shared" si="147"/>
        <v>2.0894019046012815</v>
      </c>
      <c r="L820" s="13">
        <f t="shared" si="148"/>
        <v>0</v>
      </c>
      <c r="M820" s="13">
        <f t="shared" si="153"/>
        <v>1.479152211248111</v>
      </c>
      <c r="N820" s="13">
        <f t="shared" si="149"/>
        <v>7.7532085733662645E-2</v>
      </c>
      <c r="O820" s="13">
        <f t="shared" si="150"/>
        <v>9.1134355642491297E-2</v>
      </c>
      <c r="Q820">
        <v>25.76513765761209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53.360327825162237</v>
      </c>
      <c r="G821" s="13">
        <f t="shared" si="144"/>
        <v>0</v>
      </c>
      <c r="H821" s="13">
        <f t="shared" si="145"/>
        <v>53.360327825162237</v>
      </c>
      <c r="I821" s="16">
        <f t="shared" si="152"/>
        <v>55.449729729763519</v>
      </c>
      <c r="J821" s="13">
        <f t="shared" si="146"/>
        <v>53.590916858866102</v>
      </c>
      <c r="K821" s="13">
        <f t="shared" si="147"/>
        <v>1.8588128708974168</v>
      </c>
      <c r="L821" s="13">
        <f t="shared" si="148"/>
        <v>0</v>
      </c>
      <c r="M821" s="13">
        <f t="shared" si="153"/>
        <v>1.4016201255144485</v>
      </c>
      <c r="N821" s="13">
        <f t="shared" si="149"/>
        <v>7.3468119718197805E-2</v>
      </c>
      <c r="O821" s="13">
        <f t="shared" si="150"/>
        <v>7.3468119718197805E-2</v>
      </c>
      <c r="Q821">
        <v>25.74050919354838</v>
      </c>
    </row>
    <row r="822" spans="1:17" x14ac:dyDescent="0.2">
      <c r="A822" s="14">
        <f t="shared" si="151"/>
        <v>46997</v>
      </c>
      <c r="B822" s="1">
        <v>9</v>
      </c>
      <c r="F822" s="34">
        <v>3.2642194907373878</v>
      </c>
      <c r="G822" s="13">
        <f t="shared" si="144"/>
        <v>0</v>
      </c>
      <c r="H822" s="13">
        <f t="shared" si="145"/>
        <v>3.2642194907373878</v>
      </c>
      <c r="I822" s="16">
        <f t="shared" si="152"/>
        <v>5.1230323616348041</v>
      </c>
      <c r="J822" s="13">
        <f t="shared" si="146"/>
        <v>5.1206868525184959</v>
      </c>
      <c r="K822" s="13">
        <f t="shared" si="147"/>
        <v>2.3455091163082642E-3</v>
      </c>
      <c r="L822" s="13">
        <f t="shared" si="148"/>
        <v>0</v>
      </c>
      <c r="M822" s="13">
        <f t="shared" si="153"/>
        <v>1.3281520057962506</v>
      </c>
      <c r="N822" s="13">
        <f t="shared" si="149"/>
        <v>6.9617172862717722E-2</v>
      </c>
      <c r="O822" s="13">
        <f t="shared" si="150"/>
        <v>6.9617172862717722E-2</v>
      </c>
      <c r="Q822">
        <v>22.740100431091399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2.2973326458033378</v>
      </c>
      <c r="G823" s="13">
        <f t="shared" si="144"/>
        <v>0</v>
      </c>
      <c r="H823" s="13">
        <f t="shared" si="145"/>
        <v>2.2973326458033378</v>
      </c>
      <c r="I823" s="16">
        <f t="shared" si="152"/>
        <v>2.2996781549196461</v>
      </c>
      <c r="J823" s="13">
        <f t="shared" si="146"/>
        <v>2.2993740858418352</v>
      </c>
      <c r="K823" s="13">
        <f t="shared" si="147"/>
        <v>3.0406907781088677E-4</v>
      </c>
      <c r="L823" s="13">
        <f t="shared" si="148"/>
        <v>0</v>
      </c>
      <c r="M823" s="13">
        <f t="shared" si="153"/>
        <v>1.2585348329335329</v>
      </c>
      <c r="N823" s="13">
        <f t="shared" si="149"/>
        <v>6.5968079433466817E-2</v>
      </c>
      <c r="O823" s="13">
        <f t="shared" si="150"/>
        <v>6.5968079433466817E-2</v>
      </c>
      <c r="Q823">
        <v>20.197203535843709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33.271557430541243</v>
      </c>
      <c r="G824" s="13">
        <f t="shared" si="144"/>
        <v>0</v>
      </c>
      <c r="H824" s="13">
        <f t="shared" si="145"/>
        <v>33.271557430541243</v>
      </c>
      <c r="I824" s="16">
        <f t="shared" si="152"/>
        <v>33.271861499619057</v>
      </c>
      <c r="J824" s="13">
        <f t="shared" si="146"/>
        <v>31.385341352911777</v>
      </c>
      <c r="K824" s="13">
        <f t="shared" si="147"/>
        <v>1.8865201467072801</v>
      </c>
      <c r="L824" s="13">
        <f t="shared" si="148"/>
        <v>0</v>
      </c>
      <c r="M824" s="13">
        <f t="shared" si="153"/>
        <v>1.1925667535000661</v>
      </c>
      <c r="N824" s="13">
        <f t="shared" si="149"/>
        <v>6.2510258966156779E-2</v>
      </c>
      <c r="O824" s="13">
        <f t="shared" si="150"/>
        <v>6.2510258966156779E-2</v>
      </c>
      <c r="Q824">
        <v>14.477924965562799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20.528236121151298</v>
      </c>
      <c r="G825" s="13">
        <f t="shared" si="144"/>
        <v>0</v>
      </c>
      <c r="H825" s="13">
        <f t="shared" si="145"/>
        <v>20.528236121151298</v>
      </c>
      <c r="I825" s="16">
        <f t="shared" si="152"/>
        <v>22.414756267858579</v>
      </c>
      <c r="J825" s="13">
        <f t="shared" si="146"/>
        <v>21.659214346809915</v>
      </c>
      <c r="K825" s="13">
        <f t="shared" si="147"/>
        <v>0.75554192104866402</v>
      </c>
      <c r="L825" s="13">
        <f t="shared" si="148"/>
        <v>0</v>
      </c>
      <c r="M825" s="13">
        <f t="shared" si="153"/>
        <v>1.1300564945339093</v>
      </c>
      <c r="N825" s="13">
        <f t="shared" si="149"/>
        <v>5.923368558814858E-2</v>
      </c>
      <c r="O825" s="13">
        <f t="shared" si="150"/>
        <v>5.923368558814858E-2</v>
      </c>
      <c r="Q825">
        <v>12.782989771625219</v>
      </c>
    </row>
    <row r="826" spans="1:17" x14ac:dyDescent="0.2">
      <c r="A826" s="14">
        <f t="shared" si="151"/>
        <v>47119</v>
      </c>
      <c r="B826" s="1">
        <v>1</v>
      </c>
      <c r="F826" s="34">
        <v>84.420188636100633</v>
      </c>
      <c r="G826" s="13">
        <f t="shared" si="144"/>
        <v>0.54577605701811172</v>
      </c>
      <c r="H826" s="13">
        <f t="shared" si="145"/>
        <v>83.874412579082517</v>
      </c>
      <c r="I826" s="16">
        <f t="shared" si="152"/>
        <v>84.629954500131177</v>
      </c>
      <c r="J826" s="13">
        <f t="shared" si="146"/>
        <v>61.529576860281203</v>
      </c>
      <c r="K826" s="13">
        <f t="shared" si="147"/>
        <v>23.100377639849974</v>
      </c>
      <c r="L826" s="13">
        <f t="shared" si="148"/>
        <v>0.28575531046805491</v>
      </c>
      <c r="M826" s="13">
        <f t="shared" si="153"/>
        <v>1.3565781194138158</v>
      </c>
      <c r="N826" s="13">
        <f t="shared" si="149"/>
        <v>7.1107172242979078E-2</v>
      </c>
      <c r="O826" s="13">
        <f t="shared" si="150"/>
        <v>0.61688322926109085</v>
      </c>
      <c r="Q826">
        <v>13.70279145795965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6.2996155871054587</v>
      </c>
      <c r="G827" s="13">
        <f t="shared" si="144"/>
        <v>0</v>
      </c>
      <c r="H827" s="13">
        <f t="shared" si="145"/>
        <v>6.2996155871054587</v>
      </c>
      <c r="I827" s="16">
        <f t="shared" si="152"/>
        <v>29.114237916487376</v>
      </c>
      <c r="J827" s="13">
        <f t="shared" si="146"/>
        <v>27.891364943781014</v>
      </c>
      <c r="K827" s="13">
        <f t="shared" si="147"/>
        <v>1.2228729727063623</v>
      </c>
      <c r="L827" s="13">
        <f t="shared" si="148"/>
        <v>0</v>
      </c>
      <c r="M827" s="13">
        <f t="shared" si="153"/>
        <v>1.2854709471708368</v>
      </c>
      <c r="N827" s="13">
        <f t="shared" si="149"/>
        <v>6.7379978156598339E-2</v>
      </c>
      <c r="O827" s="13">
        <f t="shared" si="150"/>
        <v>6.7379978156598339E-2</v>
      </c>
      <c r="Q827">
        <v>14.88431374424832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69.345054568310587</v>
      </c>
      <c r="G828" s="13">
        <f t="shared" si="144"/>
        <v>0.24427337566231075</v>
      </c>
      <c r="H828" s="13">
        <f t="shared" si="145"/>
        <v>69.10078119264827</v>
      </c>
      <c r="I828" s="16">
        <f t="shared" si="152"/>
        <v>70.32365416535464</v>
      </c>
      <c r="J828" s="13">
        <f t="shared" si="146"/>
        <v>57.327021400996657</v>
      </c>
      <c r="K828" s="13">
        <f t="shared" si="147"/>
        <v>12.996632764357983</v>
      </c>
      <c r="L828" s="13">
        <f t="shared" si="148"/>
        <v>0</v>
      </c>
      <c r="M828" s="13">
        <f t="shared" si="153"/>
        <v>1.2180909690142385</v>
      </c>
      <c r="N828" s="13">
        <f t="shared" si="149"/>
        <v>6.3848150800736442E-2</v>
      </c>
      <c r="O828" s="13">
        <f t="shared" si="150"/>
        <v>0.30812152646304719</v>
      </c>
      <c r="Q828">
        <v>15.135888567024219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3.3965176468833249</v>
      </c>
      <c r="G829" s="13">
        <f t="shared" si="144"/>
        <v>0</v>
      </c>
      <c r="H829" s="13">
        <f t="shared" si="145"/>
        <v>3.3965176468833249</v>
      </c>
      <c r="I829" s="16">
        <f t="shared" si="152"/>
        <v>16.393150411241308</v>
      </c>
      <c r="J829" s="13">
        <f t="shared" si="146"/>
        <v>16.090922895819027</v>
      </c>
      <c r="K829" s="13">
        <f t="shared" si="147"/>
        <v>0.3022275154222811</v>
      </c>
      <c r="L829" s="13">
        <f t="shared" si="148"/>
        <v>0</v>
      </c>
      <c r="M829" s="13">
        <f t="shared" si="153"/>
        <v>1.1542428182135021</v>
      </c>
      <c r="N829" s="13">
        <f t="shared" si="149"/>
        <v>6.0501449721446249E-2</v>
      </c>
      <c r="O829" s="13">
        <f t="shared" si="150"/>
        <v>6.0501449721446249E-2</v>
      </c>
      <c r="Q829">
        <v>12.792578622580651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12.991891681376901</v>
      </c>
      <c r="G830" s="13">
        <f t="shared" si="144"/>
        <v>0</v>
      </c>
      <c r="H830" s="13">
        <f t="shared" si="145"/>
        <v>12.991891681376901</v>
      </c>
      <c r="I830" s="16">
        <f t="shared" si="152"/>
        <v>13.294119196799182</v>
      </c>
      <c r="J830" s="13">
        <f t="shared" si="146"/>
        <v>13.244143155653429</v>
      </c>
      <c r="K830" s="13">
        <f t="shared" si="147"/>
        <v>4.9976041145752603E-2</v>
      </c>
      <c r="L830" s="13">
        <f t="shared" si="148"/>
        <v>0</v>
      </c>
      <c r="M830" s="13">
        <f t="shared" si="153"/>
        <v>1.0937413684920558</v>
      </c>
      <c r="N830" s="13">
        <f t="shared" si="149"/>
        <v>5.7330171234253956E-2</v>
      </c>
      <c r="O830" s="13">
        <f t="shared" si="150"/>
        <v>5.7330171234253956E-2</v>
      </c>
      <c r="Q830">
        <v>21.300233560868651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101.8511256062677</v>
      </c>
      <c r="G831" s="13">
        <f t="shared" si="144"/>
        <v>0.89439479642145303</v>
      </c>
      <c r="H831" s="13">
        <f t="shared" si="145"/>
        <v>100.95673080984625</v>
      </c>
      <c r="I831" s="16">
        <f t="shared" si="152"/>
        <v>101.006706850992</v>
      </c>
      <c r="J831" s="13">
        <f t="shared" si="146"/>
        <v>84.555463114185997</v>
      </c>
      <c r="K831" s="13">
        <f t="shared" si="147"/>
        <v>16.451243736806006</v>
      </c>
      <c r="L831" s="13">
        <f t="shared" si="148"/>
        <v>1.4589344394240176E-2</v>
      </c>
      <c r="M831" s="13">
        <f t="shared" si="153"/>
        <v>1.051000541652042</v>
      </c>
      <c r="N831" s="13">
        <f t="shared" si="149"/>
        <v>5.5089843683317596E-2</v>
      </c>
      <c r="O831" s="13">
        <f t="shared" si="150"/>
        <v>0.94948464010477063</v>
      </c>
      <c r="Q831">
        <v>21.455927566876319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6.2041619058128354</v>
      </c>
      <c r="G832" s="13">
        <f t="shared" si="144"/>
        <v>0</v>
      </c>
      <c r="H832" s="13">
        <f t="shared" si="145"/>
        <v>6.2041619058128354</v>
      </c>
      <c r="I832" s="16">
        <f t="shared" si="152"/>
        <v>22.640816298224603</v>
      </c>
      <c r="J832" s="13">
        <f t="shared" si="146"/>
        <v>22.515777117216906</v>
      </c>
      <c r="K832" s="13">
        <f t="shared" si="147"/>
        <v>0.12503918100769695</v>
      </c>
      <c r="L832" s="13">
        <f t="shared" si="148"/>
        <v>0</v>
      </c>
      <c r="M832" s="13">
        <f t="shared" si="153"/>
        <v>0.99591069796872445</v>
      </c>
      <c r="N832" s="13">
        <f t="shared" si="149"/>
        <v>5.2202223023977215E-2</v>
      </c>
      <c r="O832" s="13">
        <f t="shared" si="150"/>
        <v>5.2202223023977215E-2</v>
      </c>
      <c r="Q832">
        <v>26.137336193548389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131.5882805832866</v>
      </c>
      <c r="G833" s="13">
        <f t="shared" si="144"/>
        <v>1.4891378959618311</v>
      </c>
      <c r="H833" s="13">
        <f t="shared" si="145"/>
        <v>130.09914268732479</v>
      </c>
      <c r="I833" s="16">
        <f t="shared" si="152"/>
        <v>130.22418186833249</v>
      </c>
      <c r="J833" s="13">
        <f t="shared" si="146"/>
        <v>111.14440949339969</v>
      </c>
      <c r="K833" s="13">
        <f t="shared" si="147"/>
        <v>19.079772374932801</v>
      </c>
      <c r="L833" s="13">
        <f t="shared" si="148"/>
        <v>0.12178638958895895</v>
      </c>
      <c r="M833" s="13">
        <f t="shared" si="153"/>
        <v>1.0654948645337063</v>
      </c>
      <c r="N833" s="13">
        <f t="shared" si="149"/>
        <v>5.5849586376305459E-2</v>
      </c>
      <c r="O833" s="13">
        <f t="shared" si="150"/>
        <v>1.5449874823381367</v>
      </c>
      <c r="Q833">
        <v>26.05255421133036</v>
      </c>
    </row>
    <row r="834" spans="1:17" x14ac:dyDescent="0.2">
      <c r="A834" s="14">
        <f t="shared" si="151"/>
        <v>47362</v>
      </c>
      <c r="B834" s="1">
        <v>9</v>
      </c>
      <c r="F834" s="34">
        <v>27.471730326143401</v>
      </c>
      <c r="G834" s="13">
        <f t="shared" si="144"/>
        <v>0</v>
      </c>
      <c r="H834" s="13">
        <f t="shared" si="145"/>
        <v>27.471730326143401</v>
      </c>
      <c r="I834" s="16">
        <f t="shared" si="152"/>
        <v>46.42971631148724</v>
      </c>
      <c r="J834" s="13">
        <f t="shared" si="146"/>
        <v>44.342408128510023</v>
      </c>
      <c r="K834" s="13">
        <f t="shared" si="147"/>
        <v>2.0873081829772175</v>
      </c>
      <c r="L834" s="13">
        <f t="shared" si="148"/>
        <v>0</v>
      </c>
      <c r="M834" s="13">
        <f t="shared" si="153"/>
        <v>1.0096452781574008</v>
      </c>
      <c r="N834" s="13">
        <f t="shared" si="149"/>
        <v>5.2922142610755764E-2</v>
      </c>
      <c r="O834" s="13">
        <f t="shared" si="150"/>
        <v>5.2922142610755764E-2</v>
      </c>
      <c r="Q834">
        <v>20.99037449646428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4.2239898200610293</v>
      </c>
      <c r="G835" s="13">
        <f t="shared" si="144"/>
        <v>0</v>
      </c>
      <c r="H835" s="13">
        <f t="shared" si="145"/>
        <v>4.2239898200610293</v>
      </c>
      <c r="I835" s="16">
        <f t="shared" si="152"/>
        <v>6.3112980030382468</v>
      </c>
      <c r="J835" s="13">
        <f t="shared" si="146"/>
        <v>6.3029888294471137</v>
      </c>
      <c r="K835" s="13">
        <f t="shared" si="147"/>
        <v>8.3091735911331455E-3</v>
      </c>
      <c r="L835" s="13">
        <f t="shared" si="148"/>
        <v>0</v>
      </c>
      <c r="M835" s="13">
        <f t="shared" si="153"/>
        <v>0.95672313554664501</v>
      </c>
      <c r="N835" s="13">
        <f t="shared" si="149"/>
        <v>5.0148145406881811E-2</v>
      </c>
      <c r="O835" s="13">
        <f t="shared" si="150"/>
        <v>5.0148145406881811E-2</v>
      </c>
      <c r="Q835">
        <v>18.213223790111229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37.053230054976773</v>
      </c>
      <c r="G836" s="13">
        <f t="shared" si="144"/>
        <v>0</v>
      </c>
      <c r="H836" s="13">
        <f t="shared" si="145"/>
        <v>37.053230054976773</v>
      </c>
      <c r="I836" s="16">
        <f t="shared" si="152"/>
        <v>37.061539228567909</v>
      </c>
      <c r="J836" s="13">
        <f t="shared" si="146"/>
        <v>35.108851092100188</v>
      </c>
      <c r="K836" s="13">
        <f t="shared" si="147"/>
        <v>1.9526881364677209</v>
      </c>
      <c r="L836" s="13">
        <f t="shared" si="148"/>
        <v>0</v>
      </c>
      <c r="M836" s="13">
        <f t="shared" si="153"/>
        <v>0.90657499013976317</v>
      </c>
      <c r="N836" s="13">
        <f t="shared" si="149"/>
        <v>4.7519551622209867E-2</v>
      </c>
      <c r="O836" s="13">
        <f t="shared" si="150"/>
        <v>4.7519551622209867E-2</v>
      </c>
      <c r="Q836">
        <v>16.593266856214949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4.4622498085904381</v>
      </c>
      <c r="G837" s="13">
        <f t="shared" si="144"/>
        <v>0</v>
      </c>
      <c r="H837" s="13">
        <f t="shared" si="145"/>
        <v>4.4622498085904381</v>
      </c>
      <c r="I837" s="16">
        <f t="shared" si="152"/>
        <v>6.414937945058159</v>
      </c>
      <c r="J837" s="13">
        <f t="shared" si="146"/>
        <v>6.390796814468354</v>
      </c>
      <c r="K837" s="13">
        <f t="shared" si="147"/>
        <v>2.4141130589804938E-2</v>
      </c>
      <c r="L837" s="13">
        <f t="shared" si="148"/>
        <v>0</v>
      </c>
      <c r="M837" s="13">
        <f t="shared" si="153"/>
        <v>0.85905543851755328</v>
      </c>
      <c r="N837" s="13">
        <f t="shared" si="149"/>
        <v>4.5028739708208421E-2</v>
      </c>
      <c r="O837" s="13">
        <f t="shared" si="150"/>
        <v>4.5028739708208421E-2</v>
      </c>
      <c r="Q837">
        <v>10.836476622580649</v>
      </c>
    </row>
    <row r="838" spans="1:17" x14ac:dyDescent="0.2">
      <c r="A838" s="14">
        <f t="shared" si="151"/>
        <v>47484</v>
      </c>
      <c r="B838" s="1">
        <v>1</v>
      </c>
      <c r="F838" s="34">
        <v>0.3245131324127431</v>
      </c>
      <c r="G838" s="13">
        <f t="shared" ref="G838:G901" si="157">IF((F838-$J$2)&gt;0,$I$2*(F838-$J$2),0)</f>
        <v>0</v>
      </c>
      <c r="H838" s="13">
        <f t="shared" ref="H838:H901" si="158">F838-G838</f>
        <v>0.3245131324127431</v>
      </c>
      <c r="I838" s="16">
        <f t="shared" si="152"/>
        <v>0.34865426300254804</v>
      </c>
      <c r="J838" s="13">
        <f t="shared" ref="J838:J901" si="159">I838/SQRT(1+(I838/($K$2*(300+(25*Q838)+0.05*(Q838)^3)))^2)</f>
        <v>0.34865040409544851</v>
      </c>
      <c r="K838" s="13">
        <f t="shared" ref="K838:K901" si="160">I838-J838</f>
        <v>3.8589070995298513E-6</v>
      </c>
      <c r="L838" s="13">
        <f t="shared" ref="L838:L901" si="161">IF(K838&gt;$N$2,(K838-$N$2)/$L$2,0)</f>
        <v>0</v>
      </c>
      <c r="M838" s="13">
        <f t="shared" si="153"/>
        <v>0.81402669880934486</v>
      </c>
      <c r="N838" s="13">
        <f t="shared" ref="N838:N901" si="162">$M$2*M838</f>
        <v>4.2668487611779653E-2</v>
      </c>
      <c r="O838" s="13">
        <f t="shared" ref="O838:O901" si="163">N838+G838</f>
        <v>4.2668487611779653E-2</v>
      </c>
      <c r="Q838">
        <v>10.911033198007081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1.120710731219476</v>
      </c>
      <c r="G839" s="13">
        <f t="shared" si="157"/>
        <v>0</v>
      </c>
      <c r="H839" s="13">
        <f t="shared" si="158"/>
        <v>1.120710731219476</v>
      </c>
      <c r="I839" s="16">
        <f t="shared" ref="I839:I902" si="166">H839+K838-L838</f>
        <v>1.1207145901265756</v>
      </c>
      <c r="J839" s="13">
        <f t="shared" si="159"/>
        <v>1.1206294247123596</v>
      </c>
      <c r="K839" s="13">
        <f t="shared" si="160"/>
        <v>8.5165414215992996E-5</v>
      </c>
      <c r="L839" s="13">
        <f t="shared" si="161"/>
        <v>0</v>
      </c>
      <c r="M839" s="13">
        <f t="shared" ref="M839:M902" si="167">L839+M838-N838</f>
        <v>0.7713582111975652</v>
      </c>
      <c r="N839" s="13">
        <f t="shared" si="162"/>
        <v>4.0431951835079041E-2</v>
      </c>
      <c r="O839" s="13">
        <f t="shared" si="163"/>
        <v>4.0431951835079041E-2</v>
      </c>
      <c r="Q839">
        <v>13.909243488552439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14.51260063800653</v>
      </c>
      <c r="G840" s="13">
        <f t="shared" si="157"/>
        <v>0</v>
      </c>
      <c r="H840" s="13">
        <f t="shared" si="158"/>
        <v>14.51260063800653</v>
      </c>
      <c r="I840" s="16">
        <f t="shared" si="166"/>
        <v>14.512685803420746</v>
      </c>
      <c r="J840" s="13">
        <f t="shared" si="159"/>
        <v>14.356225850870699</v>
      </c>
      <c r="K840" s="13">
        <f t="shared" si="160"/>
        <v>0.15645995255004763</v>
      </c>
      <c r="L840" s="13">
        <f t="shared" si="161"/>
        <v>0</v>
      </c>
      <c r="M840" s="13">
        <f t="shared" si="167"/>
        <v>0.73092625936248612</v>
      </c>
      <c r="N840" s="13">
        <f t="shared" si="162"/>
        <v>3.8312647592947301E-2</v>
      </c>
      <c r="O840" s="13">
        <f t="shared" si="163"/>
        <v>3.8312647592947301E-2</v>
      </c>
      <c r="Q840">
        <v>14.998300764543901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61.659660129002802</v>
      </c>
      <c r="G841" s="13">
        <f t="shared" si="157"/>
        <v>9.0565486876155038E-2</v>
      </c>
      <c r="H841" s="13">
        <f t="shared" si="158"/>
        <v>61.56909464212665</v>
      </c>
      <c r="I841" s="16">
        <f t="shared" si="166"/>
        <v>61.725554594676694</v>
      </c>
      <c r="J841" s="13">
        <f t="shared" si="159"/>
        <v>51.753929998010527</v>
      </c>
      <c r="K841" s="13">
        <f t="shared" si="160"/>
        <v>9.9716245966661674</v>
      </c>
      <c r="L841" s="13">
        <f t="shared" si="161"/>
        <v>0</v>
      </c>
      <c r="M841" s="13">
        <f t="shared" si="167"/>
        <v>0.69261361176953884</v>
      </c>
      <c r="N841" s="13">
        <f t="shared" si="162"/>
        <v>3.6304430010421759E-2</v>
      </c>
      <c r="O841" s="13">
        <f t="shared" si="163"/>
        <v>0.12686991688657678</v>
      </c>
      <c r="Q841">
        <v>14.541044177907329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11.19974198921078</v>
      </c>
      <c r="G842" s="13">
        <f t="shared" si="157"/>
        <v>0</v>
      </c>
      <c r="H842" s="13">
        <f t="shared" si="158"/>
        <v>11.19974198921078</v>
      </c>
      <c r="I842" s="16">
        <f t="shared" si="166"/>
        <v>21.171366585876946</v>
      </c>
      <c r="J842" s="13">
        <f t="shared" si="159"/>
        <v>20.928286905353161</v>
      </c>
      <c r="K842" s="13">
        <f t="shared" si="160"/>
        <v>0.2430796805237847</v>
      </c>
      <c r="L842" s="13">
        <f t="shared" si="161"/>
        <v>0</v>
      </c>
      <c r="M842" s="13">
        <f t="shared" si="167"/>
        <v>0.65630918175911712</v>
      </c>
      <c r="N842" s="13">
        <f t="shared" si="162"/>
        <v>3.4401476305809656E-2</v>
      </c>
      <c r="O842" s="13">
        <f t="shared" si="163"/>
        <v>3.4401476305809656E-2</v>
      </c>
      <c r="Q842">
        <v>19.90504338168169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110.72870158241081</v>
      </c>
      <c r="G843" s="13">
        <f t="shared" si="157"/>
        <v>1.0719463159443152</v>
      </c>
      <c r="H843" s="13">
        <f t="shared" si="158"/>
        <v>109.65675526646649</v>
      </c>
      <c r="I843" s="16">
        <f t="shared" si="166"/>
        <v>109.89983494699027</v>
      </c>
      <c r="J843" s="13">
        <f t="shared" si="159"/>
        <v>93.399875125292013</v>
      </c>
      <c r="K843" s="13">
        <f t="shared" si="160"/>
        <v>16.499959821698255</v>
      </c>
      <c r="L843" s="13">
        <f t="shared" si="161"/>
        <v>1.6576091001507771E-2</v>
      </c>
      <c r="M843" s="13">
        <f t="shared" si="167"/>
        <v>0.63848379645481523</v>
      </c>
      <c r="N843" s="13">
        <f t="shared" si="162"/>
        <v>3.3467130745468344E-2</v>
      </c>
      <c r="O843" s="13">
        <f t="shared" si="163"/>
        <v>1.1054134466897836</v>
      </c>
      <c r="Q843">
        <v>23.39577325234395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14.51247712843605</v>
      </c>
      <c r="G844" s="13">
        <f t="shared" si="157"/>
        <v>0</v>
      </c>
      <c r="H844" s="13">
        <f t="shared" si="158"/>
        <v>14.51247712843605</v>
      </c>
      <c r="I844" s="16">
        <f t="shared" si="166"/>
        <v>30.995860859132797</v>
      </c>
      <c r="J844" s="13">
        <f t="shared" si="159"/>
        <v>30.673652830338842</v>
      </c>
      <c r="K844" s="13">
        <f t="shared" si="160"/>
        <v>0.32220802879395549</v>
      </c>
      <c r="L844" s="13">
        <f t="shared" si="161"/>
        <v>0</v>
      </c>
      <c r="M844" s="13">
        <f t="shared" si="167"/>
        <v>0.60501666570934687</v>
      </c>
      <c r="N844" s="13">
        <f t="shared" si="162"/>
        <v>3.1712898536987333E-2</v>
      </c>
      <c r="O844" s="13">
        <f t="shared" si="163"/>
        <v>3.1712898536987333E-2</v>
      </c>
      <c r="Q844">
        <v>26.053003193548381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0.45938869111986202</v>
      </c>
      <c r="G845" s="13">
        <f t="shared" si="157"/>
        <v>0</v>
      </c>
      <c r="H845" s="13">
        <f t="shared" si="158"/>
        <v>0.45938869111986202</v>
      </c>
      <c r="I845" s="16">
        <f t="shared" si="166"/>
        <v>0.78159671991381752</v>
      </c>
      <c r="J845" s="13">
        <f t="shared" si="159"/>
        <v>0.78159151971294516</v>
      </c>
      <c r="K845" s="13">
        <f t="shared" si="160"/>
        <v>5.2002008723572857E-6</v>
      </c>
      <c r="L845" s="13">
        <f t="shared" si="161"/>
        <v>0</v>
      </c>
      <c r="M845" s="13">
        <f t="shared" si="167"/>
        <v>0.57330376717235954</v>
      </c>
      <c r="N845" s="13">
        <f t="shared" si="162"/>
        <v>3.0050617164228584E-2</v>
      </c>
      <c r="O845" s="13">
        <f t="shared" si="163"/>
        <v>3.0050617164228584E-2</v>
      </c>
      <c r="Q845">
        <v>26.119045342250789</v>
      </c>
    </row>
    <row r="846" spans="1:17" x14ac:dyDescent="0.2">
      <c r="A846" s="14">
        <f t="shared" si="164"/>
        <v>47727</v>
      </c>
      <c r="B846" s="1">
        <v>9</v>
      </c>
      <c r="F846" s="34">
        <v>19.6972008752162</v>
      </c>
      <c r="G846" s="13">
        <f t="shared" si="157"/>
        <v>0</v>
      </c>
      <c r="H846" s="13">
        <f t="shared" si="158"/>
        <v>19.6972008752162</v>
      </c>
      <c r="I846" s="16">
        <f t="shared" si="166"/>
        <v>19.697206075417071</v>
      </c>
      <c r="J846" s="13">
        <f t="shared" si="159"/>
        <v>19.572825269302523</v>
      </c>
      <c r="K846" s="13">
        <f t="shared" si="160"/>
        <v>0.12438080611454794</v>
      </c>
      <c r="L846" s="13">
        <f t="shared" si="161"/>
        <v>0</v>
      </c>
      <c r="M846" s="13">
        <f t="shared" si="167"/>
        <v>0.5432531500081309</v>
      </c>
      <c r="N846" s="13">
        <f t="shared" si="162"/>
        <v>2.8475466879755502E-2</v>
      </c>
      <c r="O846" s="13">
        <f t="shared" si="163"/>
        <v>2.8475466879755502E-2</v>
      </c>
      <c r="Q846">
        <v>23.170211792872831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4.9121536771375496</v>
      </c>
      <c r="G847" s="13">
        <f t="shared" si="157"/>
        <v>0</v>
      </c>
      <c r="H847" s="13">
        <f t="shared" si="158"/>
        <v>4.9121536771375496</v>
      </c>
      <c r="I847" s="16">
        <f t="shared" si="166"/>
        <v>5.0365344832520975</v>
      </c>
      <c r="J847" s="13">
        <f t="shared" si="159"/>
        <v>5.0335681819156735</v>
      </c>
      <c r="K847" s="13">
        <f t="shared" si="160"/>
        <v>2.9663013364240598E-3</v>
      </c>
      <c r="L847" s="13">
        <f t="shared" si="161"/>
        <v>0</v>
      </c>
      <c r="M847" s="13">
        <f t="shared" si="167"/>
        <v>0.51477768312837535</v>
      </c>
      <c r="N847" s="13">
        <f t="shared" si="162"/>
        <v>2.6982880570761404E-2</v>
      </c>
      <c r="O847" s="13">
        <f t="shared" si="163"/>
        <v>2.6982880570761404E-2</v>
      </c>
      <c r="Q847">
        <v>20.71507999196724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2.5733333329999999</v>
      </c>
      <c r="G848" s="13">
        <f t="shared" si="157"/>
        <v>0</v>
      </c>
      <c r="H848" s="13">
        <f t="shared" si="158"/>
        <v>2.5733333329999999</v>
      </c>
      <c r="I848" s="16">
        <f t="shared" si="166"/>
        <v>2.5762996343364239</v>
      </c>
      <c r="J848" s="13">
        <f t="shared" si="159"/>
        <v>2.5754995646706855</v>
      </c>
      <c r="K848" s="13">
        <f t="shared" si="160"/>
        <v>8.000696657384232E-4</v>
      </c>
      <c r="L848" s="13">
        <f t="shared" si="161"/>
        <v>0</v>
      </c>
      <c r="M848" s="13">
        <f t="shared" si="167"/>
        <v>0.48779480255761393</v>
      </c>
      <c r="N848" s="13">
        <f t="shared" si="162"/>
        <v>2.5568530516828693E-2</v>
      </c>
      <c r="O848" s="13">
        <f t="shared" si="163"/>
        <v>2.5568530516828693E-2</v>
      </c>
      <c r="Q848">
        <v>15.755113519002419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36.068699745164103</v>
      </c>
      <c r="G849" s="13">
        <f t="shared" si="157"/>
        <v>0</v>
      </c>
      <c r="H849" s="13">
        <f t="shared" si="158"/>
        <v>36.068699745164103</v>
      </c>
      <c r="I849" s="16">
        <f t="shared" si="166"/>
        <v>36.06949981482984</v>
      </c>
      <c r="J849" s="13">
        <f t="shared" si="159"/>
        <v>33.637650938927464</v>
      </c>
      <c r="K849" s="13">
        <f t="shared" si="160"/>
        <v>2.4318488759023751</v>
      </c>
      <c r="L849" s="13">
        <f t="shared" si="161"/>
        <v>0</v>
      </c>
      <c r="M849" s="13">
        <f t="shared" si="167"/>
        <v>0.46222627204078526</v>
      </c>
      <c r="N849" s="13">
        <f t="shared" si="162"/>
        <v>2.42283158418009E-2</v>
      </c>
      <c r="O849" s="13">
        <f t="shared" si="163"/>
        <v>2.42283158418009E-2</v>
      </c>
      <c r="Q849">
        <v>14.26843068657957</v>
      </c>
    </row>
    <row r="850" spans="1:17" x14ac:dyDescent="0.2">
      <c r="A850" s="14">
        <f t="shared" si="164"/>
        <v>47849</v>
      </c>
      <c r="B850" s="1">
        <v>1</v>
      </c>
      <c r="F850" s="34">
        <v>65.60894197066203</v>
      </c>
      <c r="G850" s="13">
        <f t="shared" si="157"/>
        <v>0.16955112370933961</v>
      </c>
      <c r="H850" s="13">
        <f t="shared" si="158"/>
        <v>65.439390846952691</v>
      </c>
      <c r="I850" s="16">
        <f t="shared" si="166"/>
        <v>67.871239722855066</v>
      </c>
      <c r="J850" s="13">
        <f t="shared" si="159"/>
        <v>51.462229077191708</v>
      </c>
      <c r="K850" s="13">
        <f t="shared" si="160"/>
        <v>16.409010645663358</v>
      </c>
      <c r="L850" s="13">
        <f t="shared" si="161"/>
        <v>1.2866988200640741E-2</v>
      </c>
      <c r="M850" s="13">
        <f t="shared" si="167"/>
        <v>0.4508649443996251</v>
      </c>
      <c r="N850" s="13">
        <f t="shared" si="162"/>
        <v>2.3632794013807697E-2</v>
      </c>
      <c r="O850" s="13">
        <f t="shared" si="163"/>
        <v>0.1931839177231473</v>
      </c>
      <c r="Q850">
        <v>11.846109690686211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78.545804431620809</v>
      </c>
      <c r="G851" s="13">
        <f t="shared" si="157"/>
        <v>0.42828837292851518</v>
      </c>
      <c r="H851" s="13">
        <f t="shared" si="158"/>
        <v>78.117516058692289</v>
      </c>
      <c r="I851" s="16">
        <f t="shared" si="166"/>
        <v>94.513659716155004</v>
      </c>
      <c r="J851" s="13">
        <f t="shared" si="159"/>
        <v>60.7681012188282</v>
      </c>
      <c r="K851" s="13">
        <f t="shared" si="160"/>
        <v>33.745558497326805</v>
      </c>
      <c r="L851" s="13">
        <f t="shared" si="161"/>
        <v>0.71988865675646352</v>
      </c>
      <c r="M851" s="13">
        <f t="shared" si="167"/>
        <v>1.1471208071422809</v>
      </c>
      <c r="N851" s="13">
        <f t="shared" si="162"/>
        <v>6.0128138328087971E-2</v>
      </c>
      <c r="O851" s="13">
        <f t="shared" si="163"/>
        <v>0.48841651125660313</v>
      </c>
      <c r="Q851">
        <v>11.92249262258065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35.10071899770989</v>
      </c>
      <c r="G852" s="13">
        <f t="shared" si="157"/>
        <v>0</v>
      </c>
      <c r="H852" s="13">
        <f t="shared" si="158"/>
        <v>35.10071899770989</v>
      </c>
      <c r="I852" s="16">
        <f t="shared" si="166"/>
        <v>68.126388838280235</v>
      </c>
      <c r="J852" s="13">
        <f t="shared" si="159"/>
        <v>52.962508473669772</v>
      </c>
      <c r="K852" s="13">
        <f t="shared" si="160"/>
        <v>15.163880364610463</v>
      </c>
      <c r="L852" s="13">
        <f t="shared" si="161"/>
        <v>0</v>
      </c>
      <c r="M852" s="13">
        <f t="shared" si="167"/>
        <v>1.0869926688141929</v>
      </c>
      <c r="N852" s="13">
        <f t="shared" si="162"/>
        <v>5.697642754375621E-2</v>
      </c>
      <c r="O852" s="13">
        <f t="shared" si="163"/>
        <v>5.697642754375621E-2</v>
      </c>
      <c r="Q852">
        <v>12.79545532283805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111.12676752547981</v>
      </c>
      <c r="G853" s="13">
        <f t="shared" si="157"/>
        <v>1.0799076348056951</v>
      </c>
      <c r="H853" s="13">
        <f t="shared" si="158"/>
        <v>110.04685989067411</v>
      </c>
      <c r="I853" s="16">
        <f t="shared" si="166"/>
        <v>125.21074025528458</v>
      </c>
      <c r="J853" s="13">
        <f t="shared" si="159"/>
        <v>82.748862854641757</v>
      </c>
      <c r="K853" s="13">
        <f t="shared" si="160"/>
        <v>42.46187740064282</v>
      </c>
      <c r="L853" s="13">
        <f t="shared" si="161"/>
        <v>1.0753588684396875</v>
      </c>
      <c r="M853" s="13">
        <f t="shared" si="167"/>
        <v>2.1053751097101245</v>
      </c>
      <c r="N853" s="13">
        <f t="shared" si="162"/>
        <v>0.11035654225864124</v>
      </c>
      <c r="O853" s="13">
        <f t="shared" si="163"/>
        <v>1.1902641770643363</v>
      </c>
      <c r="Q853">
        <v>16.677455505698031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0.5020393465326155</v>
      </c>
      <c r="G854" s="13">
        <f t="shared" si="157"/>
        <v>0</v>
      </c>
      <c r="H854" s="13">
        <f t="shared" si="158"/>
        <v>0.5020393465326155</v>
      </c>
      <c r="I854" s="16">
        <f t="shared" si="166"/>
        <v>41.888557878735746</v>
      </c>
      <c r="J854" s="13">
        <f t="shared" si="159"/>
        <v>40.102437376018194</v>
      </c>
      <c r="K854" s="13">
        <f t="shared" si="160"/>
        <v>1.7861205027175515</v>
      </c>
      <c r="L854" s="13">
        <f t="shared" si="161"/>
        <v>0</v>
      </c>
      <c r="M854" s="13">
        <f t="shared" si="167"/>
        <v>1.9950185674514833</v>
      </c>
      <c r="N854" s="13">
        <f t="shared" si="162"/>
        <v>0.10457203081309648</v>
      </c>
      <c r="O854" s="13">
        <f t="shared" si="163"/>
        <v>0.10457203081309648</v>
      </c>
      <c r="Q854">
        <v>19.936208689693089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0.455975544301776</v>
      </c>
      <c r="G855" s="13">
        <f t="shared" si="157"/>
        <v>0</v>
      </c>
      <c r="H855" s="13">
        <f t="shared" si="158"/>
        <v>0.455975544301776</v>
      </c>
      <c r="I855" s="16">
        <f t="shared" si="166"/>
        <v>2.2420960470193276</v>
      </c>
      <c r="J855" s="13">
        <f t="shared" si="159"/>
        <v>2.2419009373039644</v>
      </c>
      <c r="K855" s="13">
        <f t="shared" si="160"/>
        <v>1.9510971536318422E-4</v>
      </c>
      <c r="L855" s="13">
        <f t="shared" si="161"/>
        <v>0</v>
      </c>
      <c r="M855" s="13">
        <f t="shared" si="167"/>
        <v>1.8904465366383869</v>
      </c>
      <c r="N855" s="13">
        <f t="shared" si="162"/>
        <v>9.9090723617873522E-2</v>
      </c>
      <c r="O855" s="13">
        <f t="shared" si="163"/>
        <v>9.9090723617873522E-2</v>
      </c>
      <c r="Q855">
        <v>22.798654609194539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8.4697532185185143</v>
      </c>
      <c r="G856" s="13">
        <f t="shared" si="157"/>
        <v>0</v>
      </c>
      <c r="H856" s="13">
        <f t="shared" si="158"/>
        <v>8.4697532185185143</v>
      </c>
      <c r="I856" s="16">
        <f t="shared" si="166"/>
        <v>8.4699483282338779</v>
      </c>
      <c r="J856" s="13">
        <f t="shared" si="159"/>
        <v>8.4608613635357539</v>
      </c>
      <c r="K856" s="13">
        <f t="shared" si="160"/>
        <v>9.0869646981239782E-3</v>
      </c>
      <c r="L856" s="13">
        <f t="shared" si="161"/>
        <v>0</v>
      </c>
      <c r="M856" s="13">
        <f t="shared" si="167"/>
        <v>1.7913558130205134</v>
      </c>
      <c r="N856" s="13">
        <f t="shared" si="162"/>
        <v>9.3896727746097114E-2</v>
      </c>
      <c r="O856" s="13">
        <f t="shared" si="163"/>
        <v>9.3896727746097114E-2</v>
      </c>
      <c r="Q856">
        <v>23.829493871987921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0.43333333299999999</v>
      </c>
      <c r="G857" s="13">
        <f t="shared" si="157"/>
        <v>0</v>
      </c>
      <c r="H857" s="13">
        <f t="shared" si="158"/>
        <v>0.43333333299999999</v>
      </c>
      <c r="I857" s="16">
        <f t="shared" si="166"/>
        <v>0.44242029769812397</v>
      </c>
      <c r="J857" s="13">
        <f t="shared" si="159"/>
        <v>0.4424192672877697</v>
      </c>
      <c r="K857" s="13">
        <f t="shared" si="160"/>
        <v>1.0304103542635445E-6</v>
      </c>
      <c r="L857" s="13">
        <f t="shared" si="161"/>
        <v>0</v>
      </c>
      <c r="M857" s="13">
        <f t="shared" si="167"/>
        <v>1.6974590852744162</v>
      </c>
      <c r="N857" s="13">
        <f t="shared" si="162"/>
        <v>8.8974983323609383E-2</v>
      </c>
      <c r="O857" s="13">
        <f t="shared" si="163"/>
        <v>8.8974983323609383E-2</v>
      </c>
      <c r="Q857">
        <v>25.479828193548389</v>
      </c>
    </row>
    <row r="858" spans="1:17" x14ac:dyDescent="0.2">
      <c r="A858" s="14">
        <f t="shared" si="164"/>
        <v>48092</v>
      </c>
      <c r="B858" s="1">
        <v>9</v>
      </c>
      <c r="F858" s="34">
        <v>0.83608722239822741</v>
      </c>
      <c r="G858" s="13">
        <f t="shared" si="157"/>
        <v>0</v>
      </c>
      <c r="H858" s="13">
        <f t="shared" si="158"/>
        <v>0.83608722239822741</v>
      </c>
      <c r="I858" s="16">
        <f t="shared" si="166"/>
        <v>0.83608825280858168</v>
      </c>
      <c r="J858" s="13">
        <f t="shared" si="159"/>
        <v>0.83607816436313542</v>
      </c>
      <c r="K858" s="13">
        <f t="shared" si="160"/>
        <v>1.0088445446254646E-5</v>
      </c>
      <c r="L858" s="13">
        <f t="shared" si="161"/>
        <v>0</v>
      </c>
      <c r="M858" s="13">
        <f t="shared" si="167"/>
        <v>1.6084841019508069</v>
      </c>
      <c r="N858" s="13">
        <f t="shared" si="162"/>
        <v>8.4311219863203654E-2</v>
      </c>
      <c r="O858" s="13">
        <f t="shared" si="163"/>
        <v>8.4311219863203654E-2</v>
      </c>
      <c r="Q858">
        <v>22.81986772093623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41.912593693066263</v>
      </c>
      <c r="G859" s="13">
        <f t="shared" si="157"/>
        <v>0</v>
      </c>
      <c r="H859" s="13">
        <f t="shared" si="158"/>
        <v>41.912593693066263</v>
      </c>
      <c r="I859" s="16">
        <f t="shared" si="166"/>
        <v>41.912603781511713</v>
      </c>
      <c r="J859" s="13">
        <f t="shared" si="159"/>
        <v>40.323940222787449</v>
      </c>
      <c r="K859" s="13">
        <f t="shared" si="160"/>
        <v>1.5886635587242637</v>
      </c>
      <c r="L859" s="13">
        <f t="shared" si="161"/>
        <v>0</v>
      </c>
      <c r="M859" s="13">
        <f t="shared" si="167"/>
        <v>1.5241728820876033</v>
      </c>
      <c r="N859" s="13">
        <f t="shared" si="162"/>
        <v>7.9891914887667823E-2</v>
      </c>
      <c r="O859" s="13">
        <f t="shared" si="163"/>
        <v>7.9891914887667823E-2</v>
      </c>
      <c r="Q859">
        <v>20.828144743981831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39.045013391896838</v>
      </c>
      <c r="G860" s="13">
        <f t="shared" si="157"/>
        <v>0</v>
      </c>
      <c r="H860" s="13">
        <f t="shared" si="158"/>
        <v>39.045013391896838</v>
      </c>
      <c r="I860" s="16">
        <f t="shared" si="166"/>
        <v>40.633676950621101</v>
      </c>
      <c r="J860" s="13">
        <f t="shared" si="159"/>
        <v>37.978467568624765</v>
      </c>
      <c r="K860" s="13">
        <f t="shared" si="160"/>
        <v>2.655209381996336</v>
      </c>
      <c r="L860" s="13">
        <f t="shared" si="161"/>
        <v>0</v>
      </c>
      <c r="M860" s="13">
        <f t="shared" si="167"/>
        <v>1.4442809671999355</v>
      </c>
      <c r="N860" s="13">
        <f t="shared" si="162"/>
        <v>7.5704254721666073E-2</v>
      </c>
      <c r="O860" s="13">
        <f t="shared" si="163"/>
        <v>7.5704254721666073E-2</v>
      </c>
      <c r="Q860">
        <v>16.22554398725536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12.878133887087881</v>
      </c>
      <c r="G861" s="13">
        <f t="shared" si="157"/>
        <v>0</v>
      </c>
      <c r="H861" s="13">
        <f t="shared" si="158"/>
        <v>12.878133887087881</v>
      </c>
      <c r="I861" s="16">
        <f t="shared" si="166"/>
        <v>15.533343269084217</v>
      </c>
      <c r="J861" s="13">
        <f t="shared" si="159"/>
        <v>15.2976008811779</v>
      </c>
      <c r="K861" s="13">
        <f t="shared" si="160"/>
        <v>0.23574238790631696</v>
      </c>
      <c r="L861" s="13">
        <f t="shared" si="161"/>
        <v>0</v>
      </c>
      <c r="M861" s="13">
        <f t="shared" si="167"/>
        <v>1.3685767124782695</v>
      </c>
      <c r="N861" s="13">
        <f t="shared" si="162"/>
        <v>7.1736097338775409E-2</v>
      </c>
      <c r="O861" s="13">
        <f t="shared" si="163"/>
        <v>7.1736097338775409E-2</v>
      </c>
      <c r="Q861">
        <v>13.461757415606449</v>
      </c>
    </row>
    <row r="862" spans="1:17" x14ac:dyDescent="0.2">
      <c r="A862" s="14">
        <f t="shared" si="164"/>
        <v>48214</v>
      </c>
      <c r="B862" s="1">
        <v>1</v>
      </c>
      <c r="F862" s="34">
        <v>73.051774011623451</v>
      </c>
      <c r="G862" s="13">
        <f t="shared" si="157"/>
        <v>0.318407764528568</v>
      </c>
      <c r="H862" s="13">
        <f t="shared" si="158"/>
        <v>72.733366247094878</v>
      </c>
      <c r="I862" s="16">
        <f t="shared" si="166"/>
        <v>72.969108635001191</v>
      </c>
      <c r="J862" s="13">
        <f t="shared" si="159"/>
        <v>56.069610121377956</v>
      </c>
      <c r="K862" s="13">
        <f t="shared" si="160"/>
        <v>16.899498513623236</v>
      </c>
      <c r="L862" s="13">
        <f t="shared" si="161"/>
        <v>3.287013725768366E-2</v>
      </c>
      <c r="M862" s="13">
        <f t="shared" si="167"/>
        <v>1.3297107523971776</v>
      </c>
      <c r="N862" s="13">
        <f t="shared" si="162"/>
        <v>6.9698877013366398E-2</v>
      </c>
      <c r="O862" s="13">
        <f t="shared" si="163"/>
        <v>0.38810664154193442</v>
      </c>
      <c r="Q862">
        <v>13.374489622580651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5.2580731414170421</v>
      </c>
      <c r="G863" s="13">
        <f t="shared" si="157"/>
        <v>0</v>
      </c>
      <c r="H863" s="13">
        <f t="shared" si="158"/>
        <v>5.2580731414170421</v>
      </c>
      <c r="I863" s="16">
        <f t="shared" si="166"/>
        <v>22.124701517782594</v>
      </c>
      <c r="J863" s="13">
        <f t="shared" si="159"/>
        <v>21.55726203024614</v>
      </c>
      <c r="K863" s="13">
        <f t="shared" si="160"/>
        <v>0.56743948753645412</v>
      </c>
      <c r="L863" s="13">
        <f t="shared" si="161"/>
        <v>0</v>
      </c>
      <c r="M863" s="13">
        <f t="shared" si="167"/>
        <v>1.2600118753838112</v>
      </c>
      <c r="N863" s="13">
        <f t="shared" si="162"/>
        <v>6.6045500932766468E-2</v>
      </c>
      <c r="O863" s="13">
        <f t="shared" si="163"/>
        <v>6.6045500932766468E-2</v>
      </c>
      <c r="Q863">
        <v>14.666849302719189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2.3017293188026842</v>
      </c>
      <c r="G864" s="13">
        <f t="shared" si="157"/>
        <v>0</v>
      </c>
      <c r="H864" s="13">
        <f t="shared" si="158"/>
        <v>2.3017293188026842</v>
      </c>
      <c r="I864" s="16">
        <f t="shared" si="166"/>
        <v>2.8691688063391383</v>
      </c>
      <c r="J864" s="13">
        <f t="shared" si="159"/>
        <v>2.8683237158793857</v>
      </c>
      <c r="K864" s="13">
        <f t="shared" si="160"/>
        <v>8.4509045975256214E-4</v>
      </c>
      <c r="L864" s="13">
        <f t="shared" si="161"/>
        <v>0</v>
      </c>
      <c r="M864" s="13">
        <f t="shared" si="167"/>
        <v>1.1939663744510447</v>
      </c>
      <c r="N864" s="13">
        <f t="shared" si="162"/>
        <v>6.2583622296002547E-2</v>
      </c>
      <c r="O864" s="13">
        <f t="shared" si="163"/>
        <v>6.2583622296002547E-2</v>
      </c>
      <c r="Q864">
        <v>17.662948578946679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19.958476547920739</v>
      </c>
      <c r="G865" s="13">
        <f t="shared" si="157"/>
        <v>0</v>
      </c>
      <c r="H865" s="13">
        <f t="shared" si="158"/>
        <v>19.958476547920739</v>
      </c>
      <c r="I865" s="16">
        <f t="shared" si="166"/>
        <v>19.959321638380491</v>
      </c>
      <c r="J865" s="13">
        <f t="shared" si="159"/>
        <v>19.649387046411423</v>
      </c>
      <c r="K865" s="13">
        <f t="shared" si="160"/>
        <v>0.3099345919690677</v>
      </c>
      <c r="L865" s="13">
        <f t="shared" si="161"/>
        <v>0</v>
      </c>
      <c r="M865" s="13">
        <f t="shared" si="167"/>
        <v>1.1313827521550421</v>
      </c>
      <c r="N865" s="13">
        <f t="shared" si="162"/>
        <v>5.9303203463864577E-2</v>
      </c>
      <c r="O865" s="13">
        <f t="shared" si="163"/>
        <v>5.9303203463864577E-2</v>
      </c>
      <c r="Q865">
        <v>16.891834518578609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20.084315263246449</v>
      </c>
      <c r="G866" s="13">
        <f t="shared" si="157"/>
        <v>0</v>
      </c>
      <c r="H866" s="13">
        <f t="shared" si="158"/>
        <v>20.084315263246449</v>
      </c>
      <c r="I866" s="16">
        <f t="shared" si="166"/>
        <v>20.394249855215516</v>
      </c>
      <c r="J866" s="13">
        <f t="shared" si="159"/>
        <v>20.125277884973883</v>
      </c>
      <c r="K866" s="13">
        <f t="shared" si="160"/>
        <v>0.26897197024163333</v>
      </c>
      <c r="L866" s="13">
        <f t="shared" si="161"/>
        <v>0</v>
      </c>
      <c r="M866" s="13">
        <f t="shared" si="167"/>
        <v>1.0720795486911776</v>
      </c>
      <c r="N866" s="13">
        <f t="shared" si="162"/>
        <v>5.6194732935762895E-2</v>
      </c>
      <c r="O866" s="13">
        <f t="shared" si="163"/>
        <v>5.6194732935762895E-2</v>
      </c>
      <c r="Q866">
        <v>18.379585102153541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0.3075002209654803</v>
      </c>
      <c r="G867" s="13">
        <f t="shared" si="157"/>
        <v>0</v>
      </c>
      <c r="H867" s="13">
        <f t="shared" si="158"/>
        <v>0.3075002209654803</v>
      </c>
      <c r="I867" s="16">
        <f t="shared" si="166"/>
        <v>0.57647219120711357</v>
      </c>
      <c r="J867" s="13">
        <f t="shared" si="159"/>
        <v>0.57646921205425594</v>
      </c>
      <c r="K867" s="13">
        <f t="shared" si="160"/>
        <v>2.9791528576295079E-6</v>
      </c>
      <c r="L867" s="13">
        <f t="shared" si="161"/>
        <v>0</v>
      </c>
      <c r="M867" s="13">
        <f t="shared" si="167"/>
        <v>1.0158848157554148</v>
      </c>
      <c r="N867" s="13">
        <f t="shared" si="162"/>
        <v>5.3249197771346325E-2</v>
      </c>
      <c r="O867" s="13">
        <f t="shared" si="163"/>
        <v>5.3249197771346325E-2</v>
      </c>
      <c r="Q867">
        <v>23.56211255453589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39.032485124985612</v>
      </c>
      <c r="G868" s="13">
        <f t="shared" si="157"/>
        <v>0</v>
      </c>
      <c r="H868" s="13">
        <f t="shared" si="158"/>
        <v>39.032485124985612</v>
      </c>
      <c r="I868" s="16">
        <f t="shared" si="166"/>
        <v>39.032488104138473</v>
      </c>
      <c r="J868" s="13">
        <f t="shared" si="159"/>
        <v>38.509039566299364</v>
      </c>
      <c r="K868" s="13">
        <f t="shared" si="160"/>
        <v>0.5234485378391085</v>
      </c>
      <c r="L868" s="13">
        <f t="shared" si="161"/>
        <v>0</v>
      </c>
      <c r="M868" s="13">
        <f t="shared" si="167"/>
        <v>0.96263561798406849</v>
      </c>
      <c r="N868" s="13">
        <f t="shared" si="162"/>
        <v>5.0458057457684405E-2</v>
      </c>
      <c r="O868" s="13">
        <f t="shared" si="163"/>
        <v>5.0458057457684405E-2</v>
      </c>
      <c r="Q868">
        <v>27.52186919354838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2.401823168574829</v>
      </c>
      <c r="G869" s="13">
        <f t="shared" si="157"/>
        <v>0</v>
      </c>
      <c r="H869" s="13">
        <f t="shared" si="158"/>
        <v>2.401823168574829</v>
      </c>
      <c r="I869" s="16">
        <f t="shared" si="166"/>
        <v>2.9252717064139375</v>
      </c>
      <c r="J869" s="13">
        <f t="shared" si="159"/>
        <v>2.9250127334849183</v>
      </c>
      <c r="K869" s="13">
        <f t="shared" si="160"/>
        <v>2.5897292901921887E-4</v>
      </c>
      <c r="L869" s="13">
        <f t="shared" si="161"/>
        <v>0</v>
      </c>
      <c r="M869" s="13">
        <f t="shared" si="167"/>
        <v>0.9121775605263841</v>
      </c>
      <c r="N869" s="13">
        <f t="shared" si="162"/>
        <v>4.7813219146242328E-2</v>
      </c>
      <c r="O869" s="13">
        <f t="shared" si="163"/>
        <v>4.7813219146242328E-2</v>
      </c>
      <c r="Q869">
        <v>26.490740692635519</v>
      </c>
    </row>
    <row r="870" spans="1:17" x14ac:dyDescent="0.2">
      <c r="A870" s="14">
        <f t="shared" si="164"/>
        <v>48458</v>
      </c>
      <c r="B870" s="1">
        <v>9</v>
      </c>
      <c r="F870" s="34">
        <v>2.355071141035582</v>
      </c>
      <c r="G870" s="13">
        <f t="shared" si="157"/>
        <v>0</v>
      </c>
      <c r="H870" s="13">
        <f t="shared" si="158"/>
        <v>2.355071141035582</v>
      </c>
      <c r="I870" s="16">
        <f t="shared" si="166"/>
        <v>2.3553301139646012</v>
      </c>
      <c r="J870" s="13">
        <f t="shared" si="159"/>
        <v>2.3551526276016133</v>
      </c>
      <c r="K870" s="13">
        <f t="shared" si="160"/>
        <v>1.7748636298797749E-4</v>
      </c>
      <c r="L870" s="13">
        <f t="shared" si="161"/>
        <v>0</v>
      </c>
      <c r="M870" s="13">
        <f t="shared" si="167"/>
        <v>0.86436434138014173</v>
      </c>
      <c r="N870" s="13">
        <f t="shared" si="162"/>
        <v>4.5307014187848736E-2</v>
      </c>
      <c r="O870" s="13">
        <f t="shared" si="163"/>
        <v>4.5307014187848736E-2</v>
      </c>
      <c r="Q870">
        <v>24.527728027076019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1.0531302722242719</v>
      </c>
      <c r="G871" s="13">
        <f t="shared" si="157"/>
        <v>0</v>
      </c>
      <c r="H871" s="13">
        <f t="shared" si="158"/>
        <v>1.0531302722242719</v>
      </c>
      <c r="I871" s="16">
        <f t="shared" si="166"/>
        <v>1.0533077585872599</v>
      </c>
      <c r="J871" s="13">
        <f t="shared" si="159"/>
        <v>1.0532851491226152</v>
      </c>
      <c r="K871" s="13">
        <f t="shared" si="160"/>
        <v>2.2609464644718358E-5</v>
      </c>
      <c r="L871" s="13">
        <f t="shared" si="161"/>
        <v>0</v>
      </c>
      <c r="M871" s="13">
        <f t="shared" si="167"/>
        <v>0.81905732719229296</v>
      </c>
      <c r="N871" s="13">
        <f t="shared" si="162"/>
        <v>4.2932175897619974E-2</v>
      </c>
      <c r="O871" s="13">
        <f t="shared" si="163"/>
        <v>4.2932175897619974E-2</v>
      </c>
      <c r="Q871">
        <v>22.010540903069579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64.348494675143812</v>
      </c>
      <c r="G872" s="13">
        <f t="shared" si="157"/>
        <v>0.14434217779897524</v>
      </c>
      <c r="H872" s="13">
        <f t="shared" si="158"/>
        <v>64.204152497344836</v>
      </c>
      <c r="I872" s="16">
        <f t="shared" si="166"/>
        <v>64.204175106809487</v>
      </c>
      <c r="J872" s="13">
        <f t="shared" si="159"/>
        <v>54.205057563848165</v>
      </c>
      <c r="K872" s="13">
        <f t="shared" si="160"/>
        <v>9.9991175429613222</v>
      </c>
      <c r="L872" s="13">
        <f t="shared" si="161"/>
        <v>0</v>
      </c>
      <c r="M872" s="13">
        <f t="shared" si="167"/>
        <v>0.77612515129467297</v>
      </c>
      <c r="N872" s="13">
        <f t="shared" si="162"/>
        <v>4.0681818485370787E-2</v>
      </c>
      <c r="O872" s="13">
        <f t="shared" si="163"/>
        <v>0.18502399628434602</v>
      </c>
      <c r="Q872">
        <v>15.44598231863737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0.78495730084245829</v>
      </c>
      <c r="G873" s="13">
        <f t="shared" si="157"/>
        <v>0</v>
      </c>
      <c r="H873" s="13">
        <f t="shared" si="158"/>
        <v>0.78495730084245829</v>
      </c>
      <c r="I873" s="16">
        <f t="shared" si="166"/>
        <v>10.784074843803781</v>
      </c>
      <c r="J873" s="13">
        <f t="shared" si="159"/>
        <v>10.666017123638403</v>
      </c>
      <c r="K873" s="13">
        <f t="shared" si="160"/>
        <v>0.1180577201653783</v>
      </c>
      <c r="L873" s="13">
        <f t="shared" si="161"/>
        <v>0</v>
      </c>
      <c r="M873" s="13">
        <f t="shared" si="167"/>
        <v>0.73544333280930219</v>
      </c>
      <c r="N873" s="13">
        <f t="shared" si="162"/>
        <v>3.8549417090420639E-2</v>
      </c>
      <c r="O873" s="13">
        <f t="shared" si="163"/>
        <v>3.8549417090420639E-2</v>
      </c>
      <c r="Q873">
        <v>10.53974318623035</v>
      </c>
    </row>
    <row r="874" spans="1:17" x14ac:dyDescent="0.2">
      <c r="A874" s="14">
        <f t="shared" si="164"/>
        <v>48580</v>
      </c>
      <c r="B874" s="1">
        <v>1</v>
      </c>
      <c r="F874" s="34">
        <v>4.4527165174806278</v>
      </c>
      <c r="G874" s="13">
        <f t="shared" si="157"/>
        <v>0</v>
      </c>
      <c r="H874" s="13">
        <f t="shared" si="158"/>
        <v>4.4527165174806278</v>
      </c>
      <c r="I874" s="16">
        <f t="shared" si="166"/>
        <v>4.5707742376460061</v>
      </c>
      <c r="J874" s="13">
        <f t="shared" si="159"/>
        <v>4.5607965850326506</v>
      </c>
      <c r="K874" s="13">
        <f t="shared" si="160"/>
        <v>9.977652613355481E-3</v>
      </c>
      <c r="L874" s="13">
        <f t="shared" si="161"/>
        <v>0</v>
      </c>
      <c r="M874" s="13">
        <f t="shared" si="167"/>
        <v>0.6968939157188816</v>
      </c>
      <c r="N874" s="13">
        <f t="shared" si="162"/>
        <v>3.6528788862906961E-2</v>
      </c>
      <c r="O874" s="13">
        <f t="shared" si="163"/>
        <v>3.6528788862906961E-2</v>
      </c>
      <c r="Q874">
        <v>9.8577346225806473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6.6666670000000003E-3</v>
      </c>
      <c r="G875" s="13">
        <f t="shared" si="157"/>
        <v>0</v>
      </c>
      <c r="H875" s="13">
        <f t="shared" si="158"/>
        <v>6.6666670000000003E-3</v>
      </c>
      <c r="I875" s="16">
        <f t="shared" si="166"/>
        <v>1.6644319613355482E-2</v>
      </c>
      <c r="J875" s="13">
        <f t="shared" si="159"/>
        <v>1.664431931267495E-2</v>
      </c>
      <c r="K875" s="13">
        <f t="shared" si="160"/>
        <v>3.0068053255560834E-10</v>
      </c>
      <c r="L875" s="13">
        <f t="shared" si="161"/>
        <v>0</v>
      </c>
      <c r="M875" s="13">
        <f t="shared" si="167"/>
        <v>0.66036512685597459</v>
      </c>
      <c r="N875" s="13">
        <f t="shared" si="162"/>
        <v>3.4614075036751103E-2</v>
      </c>
      <c r="O875" s="13">
        <f t="shared" si="163"/>
        <v>3.4614075036751103E-2</v>
      </c>
      <c r="Q875">
        <v>13.366509581908639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31.530808487910001</v>
      </c>
      <c r="G876" s="13">
        <f t="shared" si="157"/>
        <v>0</v>
      </c>
      <c r="H876" s="13">
        <f t="shared" si="158"/>
        <v>31.530808487910001</v>
      </c>
      <c r="I876" s="16">
        <f t="shared" si="166"/>
        <v>31.530808488210681</v>
      </c>
      <c r="J876" s="13">
        <f t="shared" si="159"/>
        <v>30.235162288483419</v>
      </c>
      <c r="K876" s="13">
        <f t="shared" si="160"/>
        <v>1.2956461997272619</v>
      </c>
      <c r="L876" s="13">
        <f t="shared" si="161"/>
        <v>0</v>
      </c>
      <c r="M876" s="13">
        <f t="shared" si="167"/>
        <v>0.62575105181922352</v>
      </c>
      <c r="N876" s="13">
        <f t="shared" si="162"/>
        <v>3.2799723942297944E-2</v>
      </c>
      <c r="O876" s="13">
        <f t="shared" si="163"/>
        <v>3.2799723942297944E-2</v>
      </c>
      <c r="Q876">
        <v>16.19272775509836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2.2789236440168099</v>
      </c>
      <c r="G877" s="13">
        <f t="shared" si="157"/>
        <v>0</v>
      </c>
      <c r="H877" s="13">
        <f t="shared" si="158"/>
        <v>2.2789236440168099</v>
      </c>
      <c r="I877" s="16">
        <f t="shared" si="166"/>
        <v>3.5745698437440718</v>
      </c>
      <c r="J877" s="13">
        <f t="shared" si="159"/>
        <v>3.573045768712205</v>
      </c>
      <c r="K877" s="13">
        <f t="shared" si="160"/>
        <v>1.5240750318668006E-3</v>
      </c>
      <c r="L877" s="13">
        <f t="shared" si="161"/>
        <v>0</v>
      </c>
      <c r="M877" s="13">
        <f t="shared" si="167"/>
        <v>0.59295132787692562</v>
      </c>
      <c r="N877" s="13">
        <f t="shared" si="162"/>
        <v>3.1080474909374625E-2</v>
      </c>
      <c r="O877" s="13">
        <f t="shared" si="163"/>
        <v>3.1080474909374625E-2</v>
      </c>
      <c r="Q877">
        <v>18.155365715441039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0.43333333299999999</v>
      </c>
      <c r="G878" s="13">
        <f t="shared" si="157"/>
        <v>0</v>
      </c>
      <c r="H878" s="13">
        <f t="shared" si="158"/>
        <v>0.43333333299999999</v>
      </c>
      <c r="I878" s="16">
        <f t="shared" si="166"/>
        <v>0.43485740803186679</v>
      </c>
      <c r="J878" s="13">
        <f t="shared" si="159"/>
        <v>0.43485588079325982</v>
      </c>
      <c r="K878" s="13">
        <f t="shared" si="160"/>
        <v>1.5272386069686839E-6</v>
      </c>
      <c r="L878" s="13">
        <f t="shared" si="161"/>
        <v>0</v>
      </c>
      <c r="M878" s="13">
        <f t="shared" si="167"/>
        <v>0.56187085296755102</v>
      </c>
      <c r="N878" s="13">
        <f t="shared" si="162"/>
        <v>2.9451343014095743E-2</v>
      </c>
      <c r="O878" s="13">
        <f t="shared" si="163"/>
        <v>2.9451343014095743E-2</v>
      </c>
      <c r="Q878">
        <v>22.30045090257271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3.723581269453744</v>
      </c>
      <c r="G879" s="13">
        <f t="shared" si="157"/>
        <v>0</v>
      </c>
      <c r="H879" s="13">
        <f t="shared" si="158"/>
        <v>3.723581269453744</v>
      </c>
      <c r="I879" s="16">
        <f t="shared" si="166"/>
        <v>3.7235827966923511</v>
      </c>
      <c r="J879" s="13">
        <f t="shared" si="159"/>
        <v>3.7227143485568059</v>
      </c>
      <c r="K879" s="13">
        <f t="shared" si="160"/>
        <v>8.6844813554520783E-4</v>
      </c>
      <c r="L879" s="13">
        <f t="shared" si="161"/>
        <v>0</v>
      </c>
      <c r="M879" s="13">
        <f t="shared" si="167"/>
        <v>0.53241950995345522</v>
      </c>
      <c r="N879" s="13">
        <f t="shared" si="162"/>
        <v>2.7907604625188747E-2</v>
      </c>
      <c r="O879" s="13">
        <f t="shared" si="163"/>
        <v>2.7907604625188747E-2</v>
      </c>
      <c r="Q879">
        <v>23.00085419638458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3.7753693599766689</v>
      </c>
      <c r="G880" s="13">
        <f t="shared" si="157"/>
        <v>0</v>
      </c>
      <c r="H880" s="13">
        <f t="shared" si="158"/>
        <v>3.7753693599766689</v>
      </c>
      <c r="I880" s="16">
        <f t="shared" si="166"/>
        <v>3.7762378081122141</v>
      </c>
      <c r="J880" s="13">
        <f t="shared" si="159"/>
        <v>3.7757127887161697</v>
      </c>
      <c r="K880" s="13">
        <f t="shared" si="160"/>
        <v>5.2501939604443493E-4</v>
      </c>
      <c r="L880" s="13">
        <f t="shared" si="161"/>
        <v>0</v>
      </c>
      <c r="M880" s="13">
        <f t="shared" si="167"/>
        <v>0.50451190532826651</v>
      </c>
      <c r="N880" s="13">
        <f t="shared" si="162"/>
        <v>2.6444783707931335E-2</v>
      </c>
      <c r="O880" s="13">
        <f t="shared" si="163"/>
        <v>2.6444783707931335E-2</v>
      </c>
      <c r="Q880">
        <v>26.921605086016619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11.28812588649582</v>
      </c>
      <c r="G881" s="13">
        <f t="shared" si="157"/>
        <v>0</v>
      </c>
      <c r="H881" s="13">
        <f t="shared" si="158"/>
        <v>11.28812588649582</v>
      </c>
      <c r="I881" s="16">
        <f t="shared" si="166"/>
        <v>11.288650905891863</v>
      </c>
      <c r="J881" s="13">
        <f t="shared" si="159"/>
        <v>11.276722158785956</v>
      </c>
      <c r="K881" s="13">
        <f t="shared" si="160"/>
        <v>1.1928747105907078E-2</v>
      </c>
      <c r="L881" s="13">
        <f t="shared" si="161"/>
        <v>0</v>
      </c>
      <c r="M881" s="13">
        <f t="shared" si="167"/>
        <v>0.47806712162033516</v>
      </c>
      <c r="N881" s="13">
        <f t="shared" si="162"/>
        <v>2.5058638845989481E-2</v>
      </c>
      <c r="O881" s="13">
        <f t="shared" si="163"/>
        <v>2.5058638845989481E-2</v>
      </c>
      <c r="Q881">
        <v>28.097410193548381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23.067101657185379</v>
      </c>
      <c r="G882" s="13">
        <f t="shared" si="157"/>
        <v>0</v>
      </c>
      <c r="H882" s="13">
        <f t="shared" si="158"/>
        <v>23.067101657185379</v>
      </c>
      <c r="I882" s="16">
        <f t="shared" si="166"/>
        <v>23.079030404291288</v>
      </c>
      <c r="J882" s="13">
        <f t="shared" si="159"/>
        <v>22.87994986653375</v>
      </c>
      <c r="K882" s="13">
        <f t="shared" si="160"/>
        <v>0.19908053775753842</v>
      </c>
      <c r="L882" s="13">
        <f t="shared" si="161"/>
        <v>0</v>
      </c>
      <c r="M882" s="13">
        <f t="shared" si="167"/>
        <v>0.45300848277434569</v>
      </c>
      <c r="N882" s="13">
        <f t="shared" si="162"/>
        <v>2.3745150943526243E-2</v>
      </c>
      <c r="O882" s="13">
        <f t="shared" si="163"/>
        <v>2.3745150943526243E-2</v>
      </c>
      <c r="Q882">
        <v>23.180765691968329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130.59729264706411</v>
      </c>
      <c r="G883" s="13">
        <f t="shared" si="157"/>
        <v>1.4693181372373811</v>
      </c>
      <c r="H883" s="13">
        <f t="shared" si="158"/>
        <v>129.12797450982671</v>
      </c>
      <c r="I883" s="16">
        <f t="shared" si="166"/>
        <v>129.32705504758425</v>
      </c>
      <c r="J883" s="13">
        <f t="shared" si="159"/>
        <v>93.801746796123467</v>
      </c>
      <c r="K883" s="13">
        <f t="shared" si="160"/>
        <v>35.525308251460785</v>
      </c>
      <c r="L883" s="13">
        <f t="shared" si="161"/>
        <v>0.79247067548050176</v>
      </c>
      <c r="M883" s="13">
        <f t="shared" si="167"/>
        <v>1.2217340073113212</v>
      </c>
      <c r="N883" s="13">
        <f t="shared" si="162"/>
        <v>6.4039106373416879E-2</v>
      </c>
      <c r="O883" s="13">
        <f t="shared" si="163"/>
        <v>1.5333572436107981</v>
      </c>
      <c r="Q883">
        <v>19.673745849958099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94.618771709365035</v>
      </c>
      <c r="G884" s="13">
        <f t="shared" si="157"/>
        <v>0.74974771848339972</v>
      </c>
      <c r="H884" s="13">
        <f t="shared" si="158"/>
        <v>93.86902399088163</v>
      </c>
      <c r="I884" s="16">
        <f t="shared" si="166"/>
        <v>128.60186156686191</v>
      </c>
      <c r="J884" s="13">
        <f t="shared" si="159"/>
        <v>80.471551958501706</v>
      </c>
      <c r="K884" s="13">
        <f t="shared" si="160"/>
        <v>48.130309608360207</v>
      </c>
      <c r="L884" s="13">
        <f t="shared" si="161"/>
        <v>1.306529712363576</v>
      </c>
      <c r="M884" s="13">
        <f t="shared" si="167"/>
        <v>2.4642246133014805</v>
      </c>
      <c r="N884" s="13">
        <f t="shared" si="162"/>
        <v>0.12916620245882493</v>
      </c>
      <c r="O884" s="13">
        <f t="shared" si="163"/>
        <v>0.87891392094222465</v>
      </c>
      <c r="Q884">
        <v>15.72932552320615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3.5267316729679119</v>
      </c>
      <c r="G885" s="13">
        <f t="shared" si="157"/>
        <v>0</v>
      </c>
      <c r="H885" s="13">
        <f t="shared" si="158"/>
        <v>3.5267316729679119</v>
      </c>
      <c r="I885" s="16">
        <f t="shared" si="166"/>
        <v>50.350511568964542</v>
      </c>
      <c r="J885" s="13">
        <f t="shared" si="159"/>
        <v>44.334675859832601</v>
      </c>
      <c r="K885" s="13">
        <f t="shared" si="160"/>
        <v>6.0158357091319417</v>
      </c>
      <c r="L885" s="13">
        <f t="shared" si="161"/>
        <v>0</v>
      </c>
      <c r="M885" s="13">
        <f t="shared" si="167"/>
        <v>2.3350584108426555</v>
      </c>
      <c r="N885" s="13">
        <f t="shared" si="162"/>
        <v>0.12239575313875192</v>
      </c>
      <c r="O885" s="13">
        <f t="shared" si="163"/>
        <v>0.12239575313875192</v>
      </c>
      <c r="Q885">
        <v>14.32160407598885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76.57138464903197</v>
      </c>
      <c r="G886" s="13">
        <f t="shared" si="157"/>
        <v>0.38879997727673837</v>
      </c>
      <c r="H886" s="13">
        <f t="shared" si="158"/>
        <v>76.182584671755237</v>
      </c>
      <c r="I886" s="16">
        <f t="shared" si="166"/>
        <v>82.198420380887171</v>
      </c>
      <c r="J886" s="13">
        <f t="shared" si="159"/>
        <v>57.162725661234099</v>
      </c>
      <c r="K886" s="13">
        <f t="shared" si="160"/>
        <v>25.035694719653073</v>
      </c>
      <c r="L886" s="13">
        <f t="shared" si="161"/>
        <v>0.36468169896561731</v>
      </c>
      <c r="M886" s="13">
        <f t="shared" si="167"/>
        <v>2.5773443566695211</v>
      </c>
      <c r="N886" s="13">
        <f t="shared" si="162"/>
        <v>0.13509555142932766</v>
      </c>
      <c r="O886" s="13">
        <f t="shared" si="163"/>
        <v>0.52389552870606604</v>
      </c>
      <c r="Q886">
        <v>11.96063562258065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9.4466179370527179</v>
      </c>
      <c r="G887" s="13">
        <f t="shared" si="157"/>
        <v>0</v>
      </c>
      <c r="H887" s="13">
        <f t="shared" si="158"/>
        <v>9.4466179370527179</v>
      </c>
      <c r="I887" s="16">
        <f t="shared" si="166"/>
        <v>34.117630957740168</v>
      </c>
      <c r="J887" s="13">
        <f t="shared" si="159"/>
        <v>31.325122956743936</v>
      </c>
      <c r="K887" s="13">
        <f t="shared" si="160"/>
        <v>2.7925080009962322</v>
      </c>
      <c r="L887" s="13">
        <f t="shared" si="161"/>
        <v>0</v>
      </c>
      <c r="M887" s="13">
        <f t="shared" si="167"/>
        <v>2.4422488052401934</v>
      </c>
      <c r="N887" s="13">
        <f t="shared" si="162"/>
        <v>0.12801430597263672</v>
      </c>
      <c r="O887" s="13">
        <f t="shared" si="163"/>
        <v>0.12801430597263672</v>
      </c>
      <c r="Q887">
        <v>11.86959774999162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86.028866306524137</v>
      </c>
      <c r="G888" s="13">
        <f t="shared" si="157"/>
        <v>0.57794961042658177</v>
      </c>
      <c r="H888" s="13">
        <f t="shared" si="158"/>
        <v>85.450916696097551</v>
      </c>
      <c r="I888" s="16">
        <f t="shared" si="166"/>
        <v>88.243424697093786</v>
      </c>
      <c r="J888" s="13">
        <f t="shared" si="159"/>
        <v>63.034301032080812</v>
      </c>
      <c r="K888" s="13">
        <f t="shared" si="160"/>
        <v>25.209123665012974</v>
      </c>
      <c r="L888" s="13">
        <f t="shared" si="161"/>
        <v>0.371754503965401</v>
      </c>
      <c r="M888" s="13">
        <f t="shared" si="167"/>
        <v>2.6859890032329576</v>
      </c>
      <c r="N888" s="13">
        <f t="shared" si="162"/>
        <v>0.1407903311739708</v>
      </c>
      <c r="O888" s="13">
        <f t="shared" si="163"/>
        <v>0.71873994160055255</v>
      </c>
      <c r="Q888">
        <v>13.776519369791769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10.519346040441411</v>
      </c>
      <c r="G889" s="13">
        <f t="shared" si="157"/>
        <v>0</v>
      </c>
      <c r="H889" s="13">
        <f t="shared" si="158"/>
        <v>10.519346040441411</v>
      </c>
      <c r="I889" s="16">
        <f t="shared" si="166"/>
        <v>35.356715201488988</v>
      </c>
      <c r="J889" s="13">
        <f t="shared" si="159"/>
        <v>33.690421792867014</v>
      </c>
      <c r="K889" s="13">
        <f t="shared" si="160"/>
        <v>1.6662934086219749</v>
      </c>
      <c r="L889" s="13">
        <f t="shared" si="161"/>
        <v>0</v>
      </c>
      <c r="M889" s="13">
        <f t="shared" si="167"/>
        <v>2.5451986720589868</v>
      </c>
      <c r="N889" s="13">
        <f t="shared" si="162"/>
        <v>0.13341058489495849</v>
      </c>
      <c r="O889" s="13">
        <f t="shared" si="163"/>
        <v>0.13341058489495849</v>
      </c>
      <c r="Q889">
        <v>16.779444171036491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4.1844961147470139</v>
      </c>
      <c r="G890" s="13">
        <f t="shared" si="157"/>
        <v>0</v>
      </c>
      <c r="H890" s="13">
        <f t="shared" si="158"/>
        <v>4.1844961147470139</v>
      </c>
      <c r="I890" s="16">
        <f t="shared" si="166"/>
        <v>5.8507895233689888</v>
      </c>
      <c r="J890" s="13">
        <f t="shared" si="159"/>
        <v>5.8461888875240007</v>
      </c>
      <c r="K890" s="13">
        <f t="shared" si="160"/>
        <v>4.6006358449881546E-3</v>
      </c>
      <c r="L890" s="13">
        <f t="shared" si="161"/>
        <v>0</v>
      </c>
      <c r="M890" s="13">
        <f t="shared" si="167"/>
        <v>2.4117880871640285</v>
      </c>
      <c r="N890" s="13">
        <f t="shared" si="162"/>
        <v>0.12641765960491952</v>
      </c>
      <c r="O890" s="13">
        <f t="shared" si="163"/>
        <v>0.12641765960491952</v>
      </c>
      <c r="Q890">
        <v>20.788535722776452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0.84486869829490419</v>
      </c>
      <c r="G891" s="13">
        <f t="shared" si="157"/>
        <v>0</v>
      </c>
      <c r="H891" s="13">
        <f t="shared" si="158"/>
        <v>0.84486869829490419</v>
      </c>
      <c r="I891" s="16">
        <f t="shared" si="166"/>
        <v>0.84946933413989234</v>
      </c>
      <c r="J891" s="13">
        <f t="shared" si="159"/>
        <v>0.84945819290246216</v>
      </c>
      <c r="K891" s="13">
        <f t="shared" si="160"/>
        <v>1.1141237430178919E-5</v>
      </c>
      <c r="L891" s="13">
        <f t="shared" si="161"/>
        <v>0</v>
      </c>
      <c r="M891" s="13">
        <f t="shared" si="167"/>
        <v>2.2853704275591089</v>
      </c>
      <c r="N891" s="13">
        <f t="shared" si="162"/>
        <v>0.11979127947432623</v>
      </c>
      <c r="O891" s="13">
        <f t="shared" si="163"/>
        <v>0.11979127947432623</v>
      </c>
      <c r="Q891">
        <v>22.453426856334708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19.662593965860971</v>
      </c>
      <c r="G892" s="13">
        <f t="shared" si="157"/>
        <v>0</v>
      </c>
      <c r="H892" s="13">
        <f t="shared" si="158"/>
        <v>19.662593965860971</v>
      </c>
      <c r="I892" s="16">
        <f t="shared" si="166"/>
        <v>19.6626051070984</v>
      </c>
      <c r="J892" s="13">
        <f t="shared" si="159"/>
        <v>19.592729497306966</v>
      </c>
      <c r="K892" s="13">
        <f t="shared" si="160"/>
        <v>6.9875609791434812E-2</v>
      </c>
      <c r="L892" s="13">
        <f t="shared" si="161"/>
        <v>0</v>
      </c>
      <c r="M892" s="13">
        <f t="shared" si="167"/>
        <v>2.1655791480847828</v>
      </c>
      <c r="N892" s="13">
        <f t="shared" si="162"/>
        <v>0.11351223146309306</v>
      </c>
      <c r="O892" s="13">
        <f t="shared" si="163"/>
        <v>0.11351223146309306</v>
      </c>
      <c r="Q892">
        <v>27.314269900319228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39.80077874713777</v>
      </c>
      <c r="G893" s="13">
        <f t="shared" si="157"/>
        <v>0</v>
      </c>
      <c r="H893" s="13">
        <f t="shared" si="158"/>
        <v>39.80077874713777</v>
      </c>
      <c r="I893" s="16">
        <f t="shared" si="166"/>
        <v>39.870654356929208</v>
      </c>
      <c r="J893" s="13">
        <f t="shared" si="159"/>
        <v>39.337874223785448</v>
      </c>
      <c r="K893" s="13">
        <f t="shared" si="160"/>
        <v>0.53278013314375983</v>
      </c>
      <c r="L893" s="13">
        <f t="shared" si="161"/>
        <v>0</v>
      </c>
      <c r="M893" s="13">
        <f t="shared" si="167"/>
        <v>2.0520669166216896</v>
      </c>
      <c r="N893" s="13">
        <f t="shared" si="162"/>
        <v>0.10756230961279901</v>
      </c>
      <c r="O893" s="13">
        <f t="shared" si="163"/>
        <v>0.10756230961279901</v>
      </c>
      <c r="Q893">
        <v>27.86029619354839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57.296477443125831</v>
      </c>
      <c r="G894" s="13">
        <f t="shared" si="157"/>
        <v>3.3018331586156082E-3</v>
      </c>
      <c r="H894" s="13">
        <f t="shared" si="158"/>
        <v>57.293175609967214</v>
      </c>
      <c r="I894" s="16">
        <f t="shared" si="166"/>
        <v>57.825955743110974</v>
      </c>
      <c r="J894" s="13">
        <f t="shared" si="159"/>
        <v>55.40621648764278</v>
      </c>
      <c r="K894" s="13">
        <f t="shared" si="160"/>
        <v>2.419739255468194</v>
      </c>
      <c r="L894" s="13">
        <f t="shared" si="161"/>
        <v>0</v>
      </c>
      <c r="M894" s="13">
        <f t="shared" si="167"/>
        <v>1.9445046070088905</v>
      </c>
      <c r="N894" s="13">
        <f t="shared" si="162"/>
        <v>0.10192426225892094</v>
      </c>
      <c r="O894" s="13">
        <f t="shared" si="163"/>
        <v>0.10522609541753655</v>
      </c>
      <c r="Q894">
        <v>24.654993209480999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0.46857072417214052</v>
      </c>
      <c r="G895" s="13">
        <f t="shared" si="157"/>
        <v>0</v>
      </c>
      <c r="H895" s="13">
        <f t="shared" si="158"/>
        <v>0.46857072417214052</v>
      </c>
      <c r="I895" s="16">
        <f t="shared" si="166"/>
        <v>2.8883099796403346</v>
      </c>
      <c r="J895" s="13">
        <f t="shared" si="159"/>
        <v>2.8877915977725563</v>
      </c>
      <c r="K895" s="13">
        <f t="shared" si="160"/>
        <v>5.1838186777830586E-4</v>
      </c>
      <c r="L895" s="13">
        <f t="shared" si="161"/>
        <v>0</v>
      </c>
      <c r="M895" s="13">
        <f t="shared" si="167"/>
        <v>1.8425803447499696</v>
      </c>
      <c r="N895" s="13">
        <f t="shared" si="162"/>
        <v>9.6581742010020441E-2</v>
      </c>
      <c r="O895" s="13">
        <f t="shared" si="163"/>
        <v>9.6581742010020441E-2</v>
      </c>
      <c r="Q895">
        <v>21.25794716107146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7.7538395511551554</v>
      </c>
      <c r="G896" s="13">
        <f t="shared" si="157"/>
        <v>0</v>
      </c>
      <c r="H896" s="13">
        <f t="shared" si="158"/>
        <v>7.7538395511551554</v>
      </c>
      <c r="I896" s="16">
        <f t="shared" si="166"/>
        <v>7.7543579330229342</v>
      </c>
      <c r="J896" s="13">
        <f t="shared" si="159"/>
        <v>7.7338866943533082</v>
      </c>
      <c r="K896" s="13">
        <f t="shared" si="160"/>
        <v>2.0471238669625968E-2</v>
      </c>
      <c r="L896" s="13">
        <f t="shared" si="161"/>
        <v>0</v>
      </c>
      <c r="M896" s="13">
        <f t="shared" si="167"/>
        <v>1.7459986027399492</v>
      </c>
      <c r="N896" s="13">
        <f t="shared" si="162"/>
        <v>9.1519258348850219E-2</v>
      </c>
      <c r="O896" s="13">
        <f t="shared" si="163"/>
        <v>9.1519258348850219E-2</v>
      </c>
      <c r="Q896">
        <v>16.18422319393807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40.498433154660781</v>
      </c>
      <c r="G897" s="13">
        <f t="shared" si="157"/>
        <v>0</v>
      </c>
      <c r="H897" s="13">
        <f t="shared" si="158"/>
        <v>40.498433154660781</v>
      </c>
      <c r="I897" s="16">
        <f t="shared" si="166"/>
        <v>40.518904393330409</v>
      </c>
      <c r="J897" s="13">
        <f t="shared" si="159"/>
        <v>37.20162497745256</v>
      </c>
      <c r="K897" s="13">
        <f t="shared" si="160"/>
        <v>3.3172794158778487</v>
      </c>
      <c r="L897" s="13">
        <f t="shared" si="161"/>
        <v>0</v>
      </c>
      <c r="M897" s="13">
        <f t="shared" si="167"/>
        <v>1.654479344391099</v>
      </c>
      <c r="N897" s="13">
        <f t="shared" si="162"/>
        <v>8.6722132717947806E-2</v>
      </c>
      <c r="O897" s="13">
        <f t="shared" si="163"/>
        <v>8.6722132717947806E-2</v>
      </c>
      <c r="Q897">
        <v>14.374844726288529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0.46363756537238759</v>
      </c>
      <c r="G898" s="13">
        <f t="shared" si="157"/>
        <v>0</v>
      </c>
      <c r="H898" s="13">
        <f t="shared" si="158"/>
        <v>0.46363756537238759</v>
      </c>
      <c r="I898" s="16">
        <f t="shared" si="166"/>
        <v>3.7809169812502361</v>
      </c>
      <c r="J898" s="13">
        <f t="shared" si="159"/>
        <v>3.7767899856448506</v>
      </c>
      <c r="K898" s="13">
        <f t="shared" si="160"/>
        <v>4.1269956053855417E-3</v>
      </c>
      <c r="L898" s="13">
        <f t="shared" si="161"/>
        <v>0</v>
      </c>
      <c r="M898" s="13">
        <f t="shared" si="167"/>
        <v>1.5677572116731513</v>
      </c>
      <c r="N898" s="13">
        <f t="shared" si="162"/>
        <v>8.2176455959488665E-2</v>
      </c>
      <c r="O898" s="13">
        <f t="shared" si="163"/>
        <v>8.2176455959488665E-2</v>
      </c>
      <c r="Q898">
        <v>12.2006566906336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12.407714844622109</v>
      </c>
      <c r="G899" s="13">
        <f t="shared" si="157"/>
        <v>0</v>
      </c>
      <c r="H899" s="13">
        <f t="shared" si="158"/>
        <v>12.407714844622109</v>
      </c>
      <c r="I899" s="16">
        <f t="shared" si="166"/>
        <v>12.411841840227495</v>
      </c>
      <c r="J899" s="13">
        <f t="shared" si="159"/>
        <v>12.260162736133346</v>
      </c>
      <c r="K899" s="13">
        <f t="shared" si="160"/>
        <v>0.15167910409414986</v>
      </c>
      <c r="L899" s="13">
        <f t="shared" si="161"/>
        <v>0</v>
      </c>
      <c r="M899" s="13">
        <f t="shared" si="167"/>
        <v>1.4855807557136627</v>
      </c>
      <c r="N899" s="13">
        <f t="shared" si="162"/>
        <v>7.7869047985995865E-2</v>
      </c>
      <c r="O899" s="13">
        <f t="shared" si="163"/>
        <v>7.7869047985995865E-2</v>
      </c>
      <c r="Q899">
        <v>11.79567062258065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3.0552052235724712</v>
      </c>
      <c r="G900" s="13">
        <f t="shared" si="157"/>
        <v>0</v>
      </c>
      <c r="H900" s="13">
        <f t="shared" si="158"/>
        <v>3.0552052235724712</v>
      </c>
      <c r="I900" s="16">
        <f t="shared" si="166"/>
        <v>3.206884327666621</v>
      </c>
      <c r="J900" s="13">
        <f t="shared" si="159"/>
        <v>3.205560985559226</v>
      </c>
      <c r="K900" s="13">
        <f t="shared" si="160"/>
        <v>1.3233421073950424E-3</v>
      </c>
      <c r="L900" s="13">
        <f t="shared" si="161"/>
        <v>0</v>
      </c>
      <c r="M900" s="13">
        <f t="shared" si="167"/>
        <v>1.4077117077276668</v>
      </c>
      <c r="N900" s="13">
        <f t="shared" si="162"/>
        <v>7.3787419564973117E-2</v>
      </c>
      <c r="O900" s="13">
        <f t="shared" si="163"/>
        <v>7.3787419564973117E-2</v>
      </c>
      <c r="Q900">
        <v>16.848484266597659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4.2594487682910369</v>
      </c>
      <c r="G901" s="13">
        <f t="shared" si="157"/>
        <v>0</v>
      </c>
      <c r="H901" s="13">
        <f t="shared" si="158"/>
        <v>4.2594487682910369</v>
      </c>
      <c r="I901" s="16">
        <f t="shared" si="166"/>
        <v>4.260772110398432</v>
      </c>
      <c r="J901" s="13">
        <f t="shared" si="159"/>
        <v>4.2574386220856884</v>
      </c>
      <c r="K901" s="13">
        <f t="shared" si="160"/>
        <v>3.3334883127436044E-3</v>
      </c>
      <c r="L901" s="13">
        <f t="shared" si="161"/>
        <v>0</v>
      </c>
      <c r="M901" s="13">
        <f t="shared" si="167"/>
        <v>1.3339242881626938</v>
      </c>
      <c r="N901" s="13">
        <f t="shared" si="162"/>
        <v>6.9919736106656194E-2</v>
      </c>
      <c r="O901" s="13">
        <f t="shared" si="163"/>
        <v>6.9919736106656194E-2</v>
      </c>
      <c r="Q901">
        <v>16.336565199081289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6.3409873187500629</v>
      </c>
      <c r="G902" s="13">
        <f t="shared" ref="G902:G965" si="172">IF((F902-$J$2)&gt;0,$I$2*(F902-$J$2),0)</f>
        <v>0</v>
      </c>
      <c r="H902" s="13">
        <f t="shared" ref="H902:H965" si="173">F902-G902</f>
        <v>6.3409873187500629</v>
      </c>
      <c r="I902" s="16">
        <f t="shared" si="166"/>
        <v>6.3443208070628065</v>
      </c>
      <c r="J902" s="13">
        <f t="shared" ref="J902:J965" si="174">I902/SQRT(1+(I902/($K$2*(300+(25*Q902)+0.05*(Q902)^3)))^2)</f>
        <v>6.336424849813163</v>
      </c>
      <c r="K902" s="13">
        <f t="shared" ref="K902:K965" si="175">I902-J902</f>
        <v>7.8959572496435371E-3</v>
      </c>
      <c r="L902" s="13">
        <f t="shared" ref="L902:L965" si="176">IF(K902&gt;$N$2,(K902-$N$2)/$L$2,0)</f>
        <v>0</v>
      </c>
      <c r="M902" s="13">
        <f t="shared" si="167"/>
        <v>1.2640045520560377</v>
      </c>
      <c r="N902" s="13">
        <f t="shared" ref="N902:N965" si="177">$M$2*M902</f>
        <v>6.6254783349886104E-2</v>
      </c>
      <c r="O902" s="13">
        <f t="shared" ref="O902:O965" si="178">N902+G902</f>
        <v>6.6254783349886104E-2</v>
      </c>
      <c r="Q902">
        <v>18.685221940610351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3.750883064768848</v>
      </c>
      <c r="G903" s="13">
        <f t="shared" si="172"/>
        <v>0</v>
      </c>
      <c r="H903" s="13">
        <f t="shared" si="173"/>
        <v>3.750883064768848</v>
      </c>
      <c r="I903" s="16">
        <f t="shared" ref="I903:I966" si="180">H903+K902-L902</f>
        <v>3.7587790220184916</v>
      </c>
      <c r="J903" s="13">
        <f t="shared" si="174"/>
        <v>3.757811533383312</v>
      </c>
      <c r="K903" s="13">
        <f t="shared" si="175"/>
        <v>9.6748863517959194E-4</v>
      </c>
      <c r="L903" s="13">
        <f t="shared" si="176"/>
        <v>0</v>
      </c>
      <c r="M903" s="13">
        <f t="shared" ref="M903:M966" si="181">L903+M902-N902</f>
        <v>1.1977497687061516</v>
      </c>
      <c r="N903" s="13">
        <f t="shared" si="177"/>
        <v>6.2781934846611306E-2</v>
      </c>
      <c r="O903" s="13">
        <f t="shared" si="178"/>
        <v>6.2781934846611306E-2</v>
      </c>
      <c r="Q903">
        <v>22.43424943568284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2.5733333329999999</v>
      </c>
      <c r="G904" s="13">
        <f t="shared" si="172"/>
        <v>0</v>
      </c>
      <c r="H904" s="13">
        <f t="shared" si="173"/>
        <v>2.5733333329999999</v>
      </c>
      <c r="I904" s="16">
        <f t="shared" si="180"/>
        <v>2.5743008216351795</v>
      </c>
      <c r="J904" s="13">
        <f t="shared" si="174"/>
        <v>2.5740896044736878</v>
      </c>
      <c r="K904" s="13">
        <f t="shared" si="175"/>
        <v>2.1121716149163916E-4</v>
      </c>
      <c r="L904" s="13">
        <f t="shared" si="176"/>
        <v>0</v>
      </c>
      <c r="M904" s="13">
        <f t="shared" si="181"/>
        <v>1.1349678338595404</v>
      </c>
      <c r="N904" s="13">
        <f t="shared" si="177"/>
        <v>5.9491121150740629E-2</v>
      </c>
      <c r="O904" s="13">
        <f t="shared" si="178"/>
        <v>5.9491121150740629E-2</v>
      </c>
      <c r="Q904">
        <v>25.193039677295921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71.940922036026606</v>
      </c>
      <c r="G905" s="13">
        <f t="shared" si="172"/>
        <v>0.29619072501663113</v>
      </c>
      <c r="H905" s="13">
        <f t="shared" si="173"/>
        <v>71.644731311009977</v>
      </c>
      <c r="I905" s="16">
        <f t="shared" si="180"/>
        <v>71.64494252817147</v>
      </c>
      <c r="J905" s="13">
        <f t="shared" si="174"/>
        <v>68.510507791802638</v>
      </c>
      <c r="K905" s="13">
        <f t="shared" si="175"/>
        <v>3.1344347363688314</v>
      </c>
      <c r="L905" s="13">
        <f t="shared" si="176"/>
        <v>0</v>
      </c>
      <c r="M905" s="13">
        <f t="shared" si="181"/>
        <v>1.0754767127087996</v>
      </c>
      <c r="N905" s="13">
        <f t="shared" si="177"/>
        <v>5.6372800622010909E-2</v>
      </c>
      <c r="O905" s="13">
        <f t="shared" si="178"/>
        <v>0.35256352563864202</v>
      </c>
      <c r="Q905">
        <v>27.413097193548381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0.4517198908898265</v>
      </c>
      <c r="G906" s="13">
        <f t="shared" si="172"/>
        <v>0</v>
      </c>
      <c r="H906" s="13">
        <f t="shared" si="173"/>
        <v>0.4517198908898265</v>
      </c>
      <c r="I906" s="16">
        <f t="shared" si="180"/>
        <v>3.586154627258658</v>
      </c>
      <c r="J906" s="13">
        <f t="shared" si="174"/>
        <v>3.5857017718423578</v>
      </c>
      <c r="K906" s="13">
        <f t="shared" si="175"/>
        <v>4.5285541630013526E-4</v>
      </c>
      <c r="L906" s="13">
        <f t="shared" si="176"/>
        <v>0</v>
      </c>
      <c r="M906" s="13">
        <f t="shared" si="181"/>
        <v>1.0191039120867886</v>
      </c>
      <c r="N906" s="13">
        <f t="shared" si="177"/>
        <v>5.3417931760215802E-2</v>
      </c>
      <c r="O906" s="13">
        <f t="shared" si="178"/>
        <v>5.3417931760215802E-2</v>
      </c>
      <c r="Q906">
        <v>26.870160430977339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1.0420566870119981</v>
      </c>
      <c r="G907" s="13">
        <f t="shared" si="172"/>
        <v>0</v>
      </c>
      <c r="H907" s="13">
        <f t="shared" si="173"/>
        <v>1.0420566870119981</v>
      </c>
      <c r="I907" s="16">
        <f t="shared" si="180"/>
        <v>1.0425095424282982</v>
      </c>
      <c r="J907" s="13">
        <f t="shared" si="174"/>
        <v>1.0424848655978252</v>
      </c>
      <c r="K907" s="13">
        <f t="shared" si="175"/>
        <v>2.4676830473024935E-5</v>
      </c>
      <c r="L907" s="13">
        <f t="shared" si="176"/>
        <v>0</v>
      </c>
      <c r="M907" s="13">
        <f t="shared" si="181"/>
        <v>0.96568598032657282</v>
      </c>
      <c r="N907" s="13">
        <f t="shared" si="177"/>
        <v>5.0617946989579311E-2</v>
      </c>
      <c r="O907" s="13">
        <f t="shared" si="178"/>
        <v>5.0617946989579311E-2</v>
      </c>
      <c r="Q907">
        <v>21.17283772469246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26.774540206737601</v>
      </c>
      <c r="G908" s="13">
        <f t="shared" si="172"/>
        <v>0</v>
      </c>
      <c r="H908" s="13">
        <f t="shared" si="173"/>
        <v>26.774540206737601</v>
      </c>
      <c r="I908" s="16">
        <f t="shared" si="180"/>
        <v>26.774564883568075</v>
      </c>
      <c r="J908" s="13">
        <f t="shared" si="174"/>
        <v>26.047274334992299</v>
      </c>
      <c r="K908" s="13">
        <f t="shared" si="175"/>
        <v>0.7272905485757768</v>
      </c>
      <c r="L908" s="13">
        <f t="shared" si="176"/>
        <v>0</v>
      </c>
      <c r="M908" s="13">
        <f t="shared" si="181"/>
        <v>0.91506803333699349</v>
      </c>
      <c r="N908" s="13">
        <f t="shared" si="177"/>
        <v>4.7964727817262666E-2</v>
      </c>
      <c r="O908" s="13">
        <f t="shared" si="178"/>
        <v>4.7964727817262666E-2</v>
      </c>
      <c r="Q908">
        <v>16.96574310945093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22.316154282225749</v>
      </c>
      <c r="G909" s="13">
        <f t="shared" si="172"/>
        <v>0</v>
      </c>
      <c r="H909" s="13">
        <f t="shared" si="173"/>
        <v>22.316154282225749</v>
      </c>
      <c r="I909" s="16">
        <f t="shared" si="180"/>
        <v>23.043444830801526</v>
      </c>
      <c r="J909" s="13">
        <f t="shared" si="174"/>
        <v>22.264981825888331</v>
      </c>
      <c r="K909" s="13">
        <f t="shared" si="175"/>
        <v>0.77846300491319553</v>
      </c>
      <c r="L909" s="13">
        <f t="shared" si="176"/>
        <v>0</v>
      </c>
      <c r="M909" s="13">
        <f t="shared" si="181"/>
        <v>0.8671033055197308</v>
      </c>
      <c r="N909" s="13">
        <f t="shared" si="177"/>
        <v>4.5450581293976958E-2</v>
      </c>
      <c r="O909" s="13">
        <f t="shared" si="178"/>
        <v>4.5450581293976958E-2</v>
      </c>
      <c r="Q909">
        <v>13.169705622580651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39.624805307736693</v>
      </c>
      <c r="G910" s="13">
        <f t="shared" si="172"/>
        <v>0</v>
      </c>
      <c r="H910" s="13">
        <f t="shared" si="173"/>
        <v>39.624805307736693</v>
      </c>
      <c r="I910" s="16">
        <f t="shared" si="180"/>
        <v>40.403268312649885</v>
      </c>
      <c r="J910" s="13">
        <f t="shared" si="174"/>
        <v>37.430537593141665</v>
      </c>
      <c r="K910" s="13">
        <f t="shared" si="175"/>
        <v>2.9727307195082204</v>
      </c>
      <c r="L910" s="13">
        <f t="shared" si="176"/>
        <v>0</v>
      </c>
      <c r="M910" s="13">
        <f t="shared" si="181"/>
        <v>0.82165272422575386</v>
      </c>
      <c r="N910" s="13">
        <f t="shared" si="177"/>
        <v>4.3068217708449832E-2</v>
      </c>
      <c r="O910" s="13">
        <f t="shared" si="178"/>
        <v>4.3068217708449832E-2</v>
      </c>
      <c r="Q910">
        <v>15.200193841866721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10.02825046534009</v>
      </c>
      <c r="G911" s="13">
        <f t="shared" si="172"/>
        <v>0</v>
      </c>
      <c r="H911" s="13">
        <f t="shared" si="173"/>
        <v>10.02825046534009</v>
      </c>
      <c r="I911" s="16">
        <f t="shared" si="180"/>
        <v>13.00098118484831</v>
      </c>
      <c r="J911" s="13">
        <f t="shared" si="174"/>
        <v>12.891415908519598</v>
      </c>
      <c r="K911" s="13">
        <f t="shared" si="175"/>
        <v>0.10956527632871271</v>
      </c>
      <c r="L911" s="13">
        <f t="shared" si="176"/>
        <v>0</v>
      </c>
      <c r="M911" s="13">
        <f t="shared" si="181"/>
        <v>0.77858450651730404</v>
      </c>
      <c r="N911" s="13">
        <f t="shared" si="177"/>
        <v>4.0810729451071649E-2</v>
      </c>
      <c r="O911" s="13">
        <f t="shared" si="178"/>
        <v>4.0810729451071649E-2</v>
      </c>
      <c r="Q911">
        <v>15.21252797895357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2.2936836659388251</v>
      </c>
      <c r="G912" s="13">
        <f t="shared" si="172"/>
        <v>0</v>
      </c>
      <c r="H912" s="13">
        <f t="shared" si="173"/>
        <v>2.2936836659388251</v>
      </c>
      <c r="I912" s="16">
        <f t="shared" si="180"/>
        <v>2.4032489422675378</v>
      </c>
      <c r="J912" s="13">
        <f t="shared" si="174"/>
        <v>2.4029024855826853</v>
      </c>
      <c r="K912" s="13">
        <f t="shared" si="175"/>
        <v>3.4645668485255854E-4</v>
      </c>
      <c r="L912" s="13">
        <f t="shared" si="176"/>
        <v>0</v>
      </c>
      <c r="M912" s="13">
        <f t="shared" si="181"/>
        <v>0.73777377706623237</v>
      </c>
      <c r="N912" s="13">
        <f t="shared" si="177"/>
        <v>3.8671570985436873E-2</v>
      </c>
      <c r="O912" s="13">
        <f t="shared" si="178"/>
        <v>3.8671570985436873E-2</v>
      </c>
      <c r="Q912">
        <v>20.208754748952352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3.022142018016833</v>
      </c>
      <c r="G913" s="13">
        <f t="shared" si="172"/>
        <v>0</v>
      </c>
      <c r="H913" s="13">
        <f t="shared" si="173"/>
        <v>3.022142018016833</v>
      </c>
      <c r="I913" s="16">
        <f t="shared" si="180"/>
        <v>3.0224884747016856</v>
      </c>
      <c r="J913" s="13">
        <f t="shared" si="174"/>
        <v>3.0216337103640671</v>
      </c>
      <c r="K913" s="13">
        <f t="shared" si="175"/>
        <v>8.5476433761844106E-4</v>
      </c>
      <c r="L913" s="13">
        <f t="shared" si="176"/>
        <v>0</v>
      </c>
      <c r="M913" s="13">
        <f t="shared" si="181"/>
        <v>0.69910220608079554</v>
      </c>
      <c r="N913" s="13">
        <f t="shared" si="177"/>
        <v>3.6644539869708524E-2</v>
      </c>
      <c r="O913" s="13">
        <f t="shared" si="178"/>
        <v>3.6644539869708524E-2</v>
      </c>
      <c r="Q913">
        <v>18.687239979034509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0.82752998412225576</v>
      </c>
      <c r="G914" s="13">
        <f t="shared" si="172"/>
        <v>0</v>
      </c>
      <c r="H914" s="13">
        <f t="shared" si="173"/>
        <v>0.82752998412225576</v>
      </c>
      <c r="I914" s="16">
        <f t="shared" si="180"/>
        <v>0.8283847484598742</v>
      </c>
      <c r="J914" s="13">
        <f t="shared" si="174"/>
        <v>0.82836848035355837</v>
      </c>
      <c r="K914" s="13">
        <f t="shared" si="175"/>
        <v>1.6268106315830977E-5</v>
      </c>
      <c r="L914" s="13">
        <f t="shared" si="176"/>
        <v>0</v>
      </c>
      <c r="M914" s="13">
        <f t="shared" si="181"/>
        <v>0.66245766621108704</v>
      </c>
      <c r="N914" s="13">
        <f t="shared" si="177"/>
        <v>3.4723758772777662E-2</v>
      </c>
      <c r="O914" s="13">
        <f t="shared" si="178"/>
        <v>3.4723758772777662E-2</v>
      </c>
      <c r="Q914">
        <v>19.244765716652321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2.6392168674698802</v>
      </c>
      <c r="G915" s="13">
        <f t="shared" si="172"/>
        <v>0</v>
      </c>
      <c r="H915" s="13">
        <f t="shared" si="173"/>
        <v>2.6392168674698802</v>
      </c>
      <c r="I915" s="16">
        <f t="shared" si="180"/>
        <v>2.639233135576196</v>
      </c>
      <c r="J915" s="13">
        <f t="shared" si="174"/>
        <v>2.6390223239713713</v>
      </c>
      <c r="K915" s="13">
        <f t="shared" si="175"/>
        <v>2.1081160482472328E-4</v>
      </c>
      <c r="L915" s="13">
        <f t="shared" si="176"/>
        <v>0</v>
      </c>
      <c r="M915" s="13">
        <f t="shared" si="181"/>
        <v>0.62773390743830937</v>
      </c>
      <c r="N915" s="13">
        <f t="shared" si="177"/>
        <v>3.2903658433074065E-2</v>
      </c>
      <c r="O915" s="13">
        <f t="shared" si="178"/>
        <v>3.2903658433074065E-2</v>
      </c>
      <c r="Q915">
        <v>25.745489813315519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66.479874096183565</v>
      </c>
      <c r="G916" s="13">
        <f t="shared" si="172"/>
        <v>0.18696976621977029</v>
      </c>
      <c r="H916" s="13">
        <f t="shared" si="173"/>
        <v>66.29290432996379</v>
      </c>
      <c r="I916" s="16">
        <f t="shared" si="180"/>
        <v>66.29311514156862</v>
      </c>
      <c r="J916" s="13">
        <f t="shared" si="174"/>
        <v>63.571189769999393</v>
      </c>
      <c r="K916" s="13">
        <f t="shared" si="175"/>
        <v>2.7219253715692275</v>
      </c>
      <c r="L916" s="13">
        <f t="shared" si="176"/>
        <v>0</v>
      </c>
      <c r="M916" s="13">
        <f t="shared" si="181"/>
        <v>0.59483024900523529</v>
      </c>
      <c r="N916" s="13">
        <f t="shared" si="177"/>
        <v>3.1178961510617626E-2</v>
      </c>
      <c r="O916" s="13">
        <f t="shared" si="178"/>
        <v>0.21814872773038793</v>
      </c>
      <c r="Q916">
        <v>26.77420777403745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102.4211313650268</v>
      </c>
      <c r="G917" s="13">
        <f t="shared" si="172"/>
        <v>0.90579491159663494</v>
      </c>
      <c r="H917" s="13">
        <f t="shared" si="173"/>
        <v>101.51533645343017</v>
      </c>
      <c r="I917" s="16">
        <f t="shared" si="180"/>
        <v>104.23726182499939</v>
      </c>
      <c r="J917" s="13">
        <f t="shared" si="174"/>
        <v>94.891852781079109</v>
      </c>
      <c r="K917" s="13">
        <f t="shared" si="175"/>
        <v>9.3454090439202844</v>
      </c>
      <c r="L917" s="13">
        <f t="shared" si="176"/>
        <v>0</v>
      </c>
      <c r="M917" s="13">
        <f t="shared" si="181"/>
        <v>0.56365128749461768</v>
      </c>
      <c r="N917" s="13">
        <f t="shared" si="177"/>
        <v>2.9544667285489847E-2</v>
      </c>
      <c r="O917" s="13">
        <f t="shared" si="178"/>
        <v>0.93533957888212482</v>
      </c>
      <c r="Q917">
        <v>27.10443119354839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101.9150435556202</v>
      </c>
      <c r="G918" s="13">
        <f t="shared" si="172"/>
        <v>0.89567315540850301</v>
      </c>
      <c r="H918" s="13">
        <f t="shared" si="173"/>
        <v>101.0193704002117</v>
      </c>
      <c r="I918" s="16">
        <f t="shared" si="180"/>
        <v>110.36477944413198</v>
      </c>
      <c r="J918" s="13">
        <f t="shared" si="174"/>
        <v>94.52706214937902</v>
      </c>
      <c r="K918" s="13">
        <f t="shared" si="175"/>
        <v>15.837717294752963</v>
      </c>
      <c r="L918" s="13">
        <f t="shared" si="176"/>
        <v>0</v>
      </c>
      <c r="M918" s="13">
        <f t="shared" si="181"/>
        <v>0.5341066202091278</v>
      </c>
      <c r="N918" s="13">
        <f t="shared" si="177"/>
        <v>2.7996037158358928E-2</v>
      </c>
      <c r="O918" s="13">
        <f t="shared" si="178"/>
        <v>0.92366919256686197</v>
      </c>
      <c r="Q918">
        <v>23.863374541065721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74.964357792254006</v>
      </c>
      <c r="G919" s="13">
        <f t="shared" si="172"/>
        <v>0.35665944014117912</v>
      </c>
      <c r="H919" s="13">
        <f t="shared" si="173"/>
        <v>74.607698352112834</v>
      </c>
      <c r="I919" s="16">
        <f t="shared" si="180"/>
        <v>90.445415646865797</v>
      </c>
      <c r="J919" s="13">
        <f t="shared" si="174"/>
        <v>73.838331675539465</v>
      </c>
      <c r="K919" s="13">
        <f t="shared" si="175"/>
        <v>16.607083971326333</v>
      </c>
      <c r="L919" s="13">
        <f t="shared" si="176"/>
        <v>2.094484397705474E-2</v>
      </c>
      <c r="M919" s="13">
        <f t="shared" si="181"/>
        <v>0.5270554270278236</v>
      </c>
      <c r="N919" s="13">
        <f t="shared" si="177"/>
        <v>2.7626437795899676E-2</v>
      </c>
      <c r="O919" s="13">
        <f t="shared" si="178"/>
        <v>0.3842858779370788</v>
      </c>
      <c r="Q919">
        <v>18.7753382011547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12.736452011903729</v>
      </c>
      <c r="G920" s="13">
        <f t="shared" si="172"/>
        <v>0</v>
      </c>
      <c r="H920" s="13">
        <f t="shared" si="173"/>
        <v>12.736452011903729</v>
      </c>
      <c r="I920" s="16">
        <f t="shared" si="180"/>
        <v>29.322591139253007</v>
      </c>
      <c r="J920" s="13">
        <f t="shared" si="174"/>
        <v>28.372117951090932</v>
      </c>
      <c r="K920" s="13">
        <f t="shared" si="175"/>
        <v>0.95047318816207493</v>
      </c>
      <c r="L920" s="13">
        <f t="shared" si="176"/>
        <v>0</v>
      </c>
      <c r="M920" s="13">
        <f t="shared" si="181"/>
        <v>0.49942898923192391</v>
      </c>
      <c r="N920" s="13">
        <f t="shared" si="177"/>
        <v>2.6178354679490701E-2</v>
      </c>
      <c r="O920" s="13">
        <f t="shared" si="178"/>
        <v>2.6178354679490701E-2</v>
      </c>
      <c r="Q920">
        <v>16.943902199062709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6.285088723636659</v>
      </c>
      <c r="G921" s="13">
        <f t="shared" si="172"/>
        <v>0</v>
      </c>
      <c r="H921" s="13">
        <f t="shared" si="173"/>
        <v>6.285088723636659</v>
      </c>
      <c r="I921" s="16">
        <f t="shared" si="180"/>
        <v>7.235561911798734</v>
      </c>
      <c r="J921" s="13">
        <f t="shared" si="174"/>
        <v>7.2162351092589363</v>
      </c>
      <c r="K921" s="13">
        <f t="shared" si="175"/>
        <v>1.9326802539797683E-2</v>
      </c>
      <c r="L921" s="13">
        <f t="shared" si="176"/>
        <v>0</v>
      </c>
      <c r="M921" s="13">
        <f t="shared" si="181"/>
        <v>0.47325063455243321</v>
      </c>
      <c r="N921" s="13">
        <f t="shared" si="177"/>
        <v>2.480617511342436E-2</v>
      </c>
      <c r="O921" s="13">
        <f t="shared" si="178"/>
        <v>2.480617511342436E-2</v>
      </c>
      <c r="Q921">
        <v>15.109726072410281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55.4097563507922</v>
      </c>
      <c r="G922" s="13">
        <f t="shared" si="172"/>
        <v>0</v>
      </c>
      <c r="H922" s="13">
        <f t="shared" si="173"/>
        <v>55.4097563507922</v>
      </c>
      <c r="I922" s="16">
        <f t="shared" si="180"/>
        <v>55.429083153332002</v>
      </c>
      <c r="J922" s="13">
        <f t="shared" si="174"/>
        <v>45.243376512394882</v>
      </c>
      <c r="K922" s="13">
        <f t="shared" si="175"/>
        <v>10.18570664093712</v>
      </c>
      <c r="L922" s="13">
        <f t="shared" si="176"/>
        <v>0</v>
      </c>
      <c r="M922" s="13">
        <f t="shared" si="181"/>
        <v>0.44844445943900885</v>
      </c>
      <c r="N922" s="13">
        <f t="shared" si="177"/>
        <v>2.3505920493924852E-2</v>
      </c>
      <c r="O922" s="13">
        <f t="shared" si="178"/>
        <v>2.3505920493924852E-2</v>
      </c>
      <c r="Q922">
        <v>11.730216622580651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2.2968795290423931</v>
      </c>
      <c r="G923" s="13">
        <f t="shared" si="172"/>
        <v>0</v>
      </c>
      <c r="H923" s="13">
        <f t="shared" si="173"/>
        <v>2.2968795290423931</v>
      </c>
      <c r="I923" s="16">
        <f t="shared" si="180"/>
        <v>12.482586169979513</v>
      </c>
      <c r="J923" s="13">
        <f t="shared" si="174"/>
        <v>12.330063328662391</v>
      </c>
      <c r="K923" s="13">
        <f t="shared" si="175"/>
        <v>0.15252284131712202</v>
      </c>
      <c r="L923" s="13">
        <f t="shared" si="176"/>
        <v>0</v>
      </c>
      <c r="M923" s="13">
        <f t="shared" si="181"/>
        <v>0.42493853894508399</v>
      </c>
      <c r="N923" s="13">
        <f t="shared" si="177"/>
        <v>2.2273820761980537E-2</v>
      </c>
      <c r="O923" s="13">
        <f t="shared" si="178"/>
        <v>2.2273820761980537E-2</v>
      </c>
      <c r="Q923">
        <v>11.88053871698499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6.6666670000000003E-3</v>
      </c>
      <c r="G924" s="13">
        <f t="shared" si="172"/>
        <v>0</v>
      </c>
      <c r="H924" s="13">
        <f t="shared" si="173"/>
        <v>6.6666670000000003E-3</v>
      </c>
      <c r="I924" s="16">
        <f t="shared" si="180"/>
        <v>0.159189508317122</v>
      </c>
      <c r="J924" s="13">
        <f t="shared" si="174"/>
        <v>0.15918934191605985</v>
      </c>
      <c r="K924" s="13">
        <f t="shared" si="175"/>
        <v>1.6640106215159989E-7</v>
      </c>
      <c r="L924" s="13">
        <f t="shared" si="176"/>
        <v>0</v>
      </c>
      <c r="M924" s="13">
        <f t="shared" si="181"/>
        <v>0.40266471818310345</v>
      </c>
      <c r="N924" s="13">
        <f t="shared" si="177"/>
        <v>2.1106303472142651E-2</v>
      </c>
      <c r="O924" s="13">
        <f t="shared" si="178"/>
        <v>2.1106303472142651E-2</v>
      </c>
      <c r="Q924">
        <v>16.656619546040989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19.989055390026099</v>
      </c>
      <c r="G925" s="13">
        <f t="shared" si="172"/>
        <v>0</v>
      </c>
      <c r="H925" s="13">
        <f t="shared" si="173"/>
        <v>19.989055390026099</v>
      </c>
      <c r="I925" s="16">
        <f t="shared" si="180"/>
        <v>19.989055556427161</v>
      </c>
      <c r="J925" s="13">
        <f t="shared" si="174"/>
        <v>19.746494380576557</v>
      </c>
      <c r="K925" s="13">
        <f t="shared" si="175"/>
        <v>0.24256117585060366</v>
      </c>
      <c r="L925" s="13">
        <f t="shared" si="176"/>
        <v>0</v>
      </c>
      <c r="M925" s="13">
        <f t="shared" si="181"/>
        <v>0.3815584147109608</v>
      </c>
      <c r="N925" s="13">
        <f t="shared" si="177"/>
        <v>1.9999983434300126E-2</v>
      </c>
      <c r="O925" s="13">
        <f t="shared" si="178"/>
        <v>1.9999983434300126E-2</v>
      </c>
      <c r="Q925">
        <v>18.695874278264839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71.642013134582186</v>
      </c>
      <c r="G926" s="13">
        <f t="shared" si="172"/>
        <v>0.29021254698774274</v>
      </c>
      <c r="H926" s="13">
        <f t="shared" si="173"/>
        <v>71.35180058759444</v>
      </c>
      <c r="I926" s="16">
        <f t="shared" si="180"/>
        <v>71.59436176344505</v>
      </c>
      <c r="J926" s="13">
        <f t="shared" si="174"/>
        <v>62.6687367228933</v>
      </c>
      <c r="K926" s="13">
        <f t="shared" si="175"/>
        <v>8.9256250405517505</v>
      </c>
      <c r="L926" s="13">
        <f t="shared" si="176"/>
        <v>0</v>
      </c>
      <c r="M926" s="13">
        <f t="shared" si="181"/>
        <v>0.36155843127666065</v>
      </c>
      <c r="N926" s="13">
        <f t="shared" si="177"/>
        <v>1.8951652898397023E-2</v>
      </c>
      <c r="O926" s="13">
        <f t="shared" si="178"/>
        <v>0.30916419988613975</v>
      </c>
      <c r="Q926">
        <v>18.9675045579006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4.8682884809583156</v>
      </c>
      <c r="G927" s="13">
        <f t="shared" si="172"/>
        <v>0</v>
      </c>
      <c r="H927" s="13">
        <f t="shared" si="173"/>
        <v>4.8682884809583156</v>
      </c>
      <c r="I927" s="16">
        <f t="shared" si="180"/>
        <v>13.793913521510067</v>
      </c>
      <c r="J927" s="13">
        <f t="shared" si="174"/>
        <v>13.750110528470611</v>
      </c>
      <c r="K927" s="13">
        <f t="shared" si="175"/>
        <v>4.3802993039456339E-2</v>
      </c>
      <c r="L927" s="13">
        <f t="shared" si="176"/>
        <v>0</v>
      </c>
      <c r="M927" s="13">
        <f t="shared" si="181"/>
        <v>0.34260677837826364</v>
      </c>
      <c r="N927" s="13">
        <f t="shared" si="177"/>
        <v>1.7958272253633438E-2</v>
      </c>
      <c r="O927" s="13">
        <f t="shared" si="178"/>
        <v>1.7958272253633438E-2</v>
      </c>
      <c r="Q927">
        <v>23.02538777314113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14.5150190399506</v>
      </c>
      <c r="G928" s="13">
        <f t="shared" si="172"/>
        <v>0</v>
      </c>
      <c r="H928" s="13">
        <f t="shared" si="173"/>
        <v>14.5150190399506</v>
      </c>
      <c r="I928" s="16">
        <f t="shared" si="180"/>
        <v>14.558822032990056</v>
      </c>
      <c r="J928" s="13">
        <f t="shared" si="174"/>
        <v>14.527785551106785</v>
      </c>
      <c r="K928" s="13">
        <f t="shared" si="175"/>
        <v>3.103648188327135E-2</v>
      </c>
      <c r="L928" s="13">
        <f t="shared" si="176"/>
        <v>0</v>
      </c>
      <c r="M928" s="13">
        <f t="shared" si="181"/>
        <v>0.3246485061246302</v>
      </c>
      <c r="N928" s="13">
        <f t="shared" si="177"/>
        <v>1.7016961215182362E-2</v>
      </c>
      <c r="O928" s="13">
        <f t="shared" si="178"/>
        <v>1.7016961215182362E-2</v>
      </c>
      <c r="Q928">
        <v>26.67360619354838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33.893201025061067</v>
      </c>
      <c r="G929" s="13">
        <f t="shared" si="172"/>
        <v>0</v>
      </c>
      <c r="H929" s="13">
        <f t="shared" si="173"/>
        <v>33.893201025061067</v>
      </c>
      <c r="I929" s="16">
        <f t="shared" si="180"/>
        <v>33.924237506944337</v>
      </c>
      <c r="J929" s="13">
        <f t="shared" si="174"/>
        <v>33.494950468259368</v>
      </c>
      <c r="K929" s="13">
        <f t="shared" si="175"/>
        <v>0.42928703868496854</v>
      </c>
      <c r="L929" s="13">
        <f t="shared" si="176"/>
        <v>0</v>
      </c>
      <c r="M929" s="13">
        <f t="shared" si="181"/>
        <v>0.30763154490944783</v>
      </c>
      <c r="N929" s="13">
        <f t="shared" si="177"/>
        <v>1.612499047286866E-2</v>
      </c>
      <c r="O929" s="13">
        <f t="shared" si="178"/>
        <v>1.612499047286866E-2</v>
      </c>
      <c r="Q929">
        <v>25.91170188775898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11.23669486597565</v>
      </c>
      <c r="G930" s="13">
        <f t="shared" si="172"/>
        <v>0</v>
      </c>
      <c r="H930" s="13">
        <f t="shared" si="173"/>
        <v>11.23669486597565</v>
      </c>
      <c r="I930" s="16">
        <f t="shared" si="180"/>
        <v>11.665981904660619</v>
      </c>
      <c r="J930" s="13">
        <f t="shared" si="174"/>
        <v>11.640417633189358</v>
      </c>
      <c r="K930" s="13">
        <f t="shared" si="175"/>
        <v>2.5564271471260724E-2</v>
      </c>
      <c r="L930" s="13">
        <f t="shared" si="176"/>
        <v>0</v>
      </c>
      <c r="M930" s="13">
        <f t="shared" si="181"/>
        <v>0.29150655443657919</v>
      </c>
      <c r="N930" s="13">
        <f t="shared" si="177"/>
        <v>1.5279773777595615E-2</v>
      </c>
      <c r="O930" s="13">
        <f t="shared" si="178"/>
        <v>1.5279773777595615E-2</v>
      </c>
      <c r="Q930">
        <v>23.29093979142306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2.4899782524223531E-2</v>
      </c>
      <c r="G931" s="13">
        <f t="shared" si="172"/>
        <v>0</v>
      </c>
      <c r="H931" s="13">
        <f t="shared" si="173"/>
        <v>2.4899782524223531E-2</v>
      </c>
      <c r="I931" s="16">
        <f t="shared" si="180"/>
        <v>5.0464053995484259E-2</v>
      </c>
      <c r="J931" s="13">
        <f t="shared" si="174"/>
        <v>5.0464051244442913E-2</v>
      </c>
      <c r="K931" s="13">
        <f t="shared" si="175"/>
        <v>2.7510413461162564E-9</v>
      </c>
      <c r="L931" s="13">
        <f t="shared" si="176"/>
        <v>0</v>
      </c>
      <c r="M931" s="13">
        <f t="shared" si="181"/>
        <v>0.2762267806589836</v>
      </c>
      <c r="N931" s="13">
        <f t="shared" si="177"/>
        <v>1.4478860442573871E-2</v>
      </c>
      <c r="O931" s="13">
        <f t="shared" si="178"/>
        <v>1.4478860442573871E-2</v>
      </c>
      <c r="Q931">
        <v>21.29513406678528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2.1958894497706019</v>
      </c>
      <c r="G932" s="13">
        <f t="shared" si="172"/>
        <v>0</v>
      </c>
      <c r="H932" s="13">
        <f t="shared" si="173"/>
        <v>2.1958894497706019</v>
      </c>
      <c r="I932" s="16">
        <f t="shared" si="180"/>
        <v>2.195889452521643</v>
      </c>
      <c r="J932" s="13">
        <f t="shared" si="174"/>
        <v>2.1955004667032338</v>
      </c>
      <c r="K932" s="13">
        <f t="shared" si="175"/>
        <v>3.8898581840918212E-4</v>
      </c>
      <c r="L932" s="13">
        <f t="shared" si="176"/>
        <v>0</v>
      </c>
      <c r="M932" s="13">
        <f t="shared" si="181"/>
        <v>0.26174792021640975</v>
      </c>
      <c r="N932" s="13">
        <f t="shared" si="177"/>
        <v>1.3719928237610231E-2</v>
      </c>
      <c r="O932" s="13">
        <f t="shared" si="178"/>
        <v>1.3719928237610231E-2</v>
      </c>
      <c r="Q932">
        <v>17.47711002259836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2.675664911315069</v>
      </c>
      <c r="G933" s="13">
        <f t="shared" si="172"/>
        <v>0</v>
      </c>
      <c r="H933" s="13">
        <f t="shared" si="173"/>
        <v>2.675664911315069</v>
      </c>
      <c r="I933" s="16">
        <f t="shared" si="180"/>
        <v>2.6760538971334782</v>
      </c>
      <c r="J933" s="13">
        <f t="shared" si="174"/>
        <v>2.675062357556965</v>
      </c>
      <c r="K933" s="13">
        <f t="shared" si="175"/>
        <v>9.9153957651321178E-4</v>
      </c>
      <c r="L933" s="13">
        <f t="shared" si="176"/>
        <v>0</v>
      </c>
      <c r="M933" s="13">
        <f t="shared" si="181"/>
        <v>0.24802799197879952</v>
      </c>
      <c r="N933" s="13">
        <f t="shared" si="177"/>
        <v>1.3000776655853466E-2</v>
      </c>
      <c r="O933" s="13">
        <f t="shared" si="178"/>
        <v>1.3000776655853466E-2</v>
      </c>
      <c r="Q933">
        <v>15.03402038689933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2.3327700358579739</v>
      </c>
      <c r="G934" s="13">
        <f t="shared" si="172"/>
        <v>0</v>
      </c>
      <c r="H934" s="13">
        <f t="shared" si="173"/>
        <v>2.3327700358579739</v>
      </c>
      <c r="I934" s="16">
        <f t="shared" si="180"/>
        <v>2.3337615754344871</v>
      </c>
      <c r="J934" s="13">
        <f t="shared" si="174"/>
        <v>2.3326378972272503</v>
      </c>
      <c r="K934" s="13">
        <f t="shared" si="175"/>
        <v>1.1236782072368001E-3</v>
      </c>
      <c r="L934" s="13">
        <f t="shared" si="176"/>
        <v>0</v>
      </c>
      <c r="M934" s="13">
        <f t="shared" si="181"/>
        <v>0.23502721532294604</v>
      </c>
      <c r="N934" s="13">
        <f t="shared" si="177"/>
        <v>1.2319320533474216E-2</v>
      </c>
      <c r="O934" s="13">
        <f t="shared" si="178"/>
        <v>1.2319320533474216E-2</v>
      </c>
      <c r="Q934">
        <v>11.12496962258065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27.450263918256869</v>
      </c>
      <c r="G935" s="13">
        <f t="shared" si="172"/>
        <v>0</v>
      </c>
      <c r="H935" s="13">
        <f t="shared" si="173"/>
        <v>27.450263918256869</v>
      </c>
      <c r="I935" s="16">
        <f t="shared" si="180"/>
        <v>27.451387596464105</v>
      </c>
      <c r="J935" s="13">
        <f t="shared" si="174"/>
        <v>25.962969952675738</v>
      </c>
      <c r="K935" s="13">
        <f t="shared" si="175"/>
        <v>1.4884176437883667</v>
      </c>
      <c r="L935" s="13">
        <f t="shared" si="176"/>
        <v>0</v>
      </c>
      <c r="M935" s="13">
        <f t="shared" si="181"/>
        <v>0.22270789478947184</v>
      </c>
      <c r="N935" s="13">
        <f t="shared" si="177"/>
        <v>1.1673584003779384E-2</v>
      </c>
      <c r="O935" s="13">
        <f t="shared" si="178"/>
        <v>1.1673584003779384E-2</v>
      </c>
      <c r="Q935">
        <v>12.03191436296375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0.43339120677860538</v>
      </c>
      <c r="G936" s="13">
        <f t="shared" si="172"/>
        <v>0</v>
      </c>
      <c r="H936" s="13">
        <f t="shared" si="173"/>
        <v>0.43339120677860538</v>
      </c>
      <c r="I936" s="16">
        <f t="shared" si="180"/>
        <v>1.9218088505669721</v>
      </c>
      <c r="J936" s="13">
        <f t="shared" si="174"/>
        <v>1.9215752115807949</v>
      </c>
      <c r="K936" s="13">
        <f t="shared" si="175"/>
        <v>2.3363898617723144E-4</v>
      </c>
      <c r="L936" s="13">
        <f t="shared" si="176"/>
        <v>0</v>
      </c>
      <c r="M936" s="13">
        <f t="shared" si="181"/>
        <v>0.21103431078569246</v>
      </c>
      <c r="N936" s="13">
        <f t="shared" si="177"/>
        <v>1.1061694768231116E-2</v>
      </c>
      <c r="O936" s="13">
        <f t="shared" si="178"/>
        <v>1.1061694768231116E-2</v>
      </c>
      <c r="Q936">
        <v>18.255009889183832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2.3195962407357689</v>
      </c>
      <c r="G937" s="13">
        <f t="shared" si="172"/>
        <v>0</v>
      </c>
      <c r="H937" s="13">
        <f t="shared" si="173"/>
        <v>2.3195962407357689</v>
      </c>
      <c r="I937" s="16">
        <f t="shared" si="180"/>
        <v>2.3198298797219463</v>
      </c>
      <c r="J937" s="13">
        <f t="shared" si="174"/>
        <v>2.319378031754729</v>
      </c>
      <c r="K937" s="13">
        <f t="shared" si="175"/>
        <v>4.5184796721731146E-4</v>
      </c>
      <c r="L937" s="13">
        <f t="shared" si="176"/>
        <v>0</v>
      </c>
      <c r="M937" s="13">
        <f t="shared" si="181"/>
        <v>0.19997261601746133</v>
      </c>
      <c r="N937" s="13">
        <f t="shared" si="177"/>
        <v>1.0481878667759327E-2</v>
      </c>
      <c r="O937" s="13">
        <f t="shared" si="178"/>
        <v>1.0481878667759327E-2</v>
      </c>
      <c r="Q937">
        <v>17.582629601359141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2.311421275921032</v>
      </c>
      <c r="G938" s="13">
        <f t="shared" si="172"/>
        <v>0</v>
      </c>
      <c r="H938" s="13">
        <f t="shared" si="173"/>
        <v>2.311421275921032</v>
      </c>
      <c r="I938" s="16">
        <f t="shared" si="180"/>
        <v>2.3118731238882493</v>
      </c>
      <c r="J938" s="13">
        <f t="shared" si="174"/>
        <v>2.3114344675323979</v>
      </c>
      <c r="K938" s="13">
        <f t="shared" si="175"/>
        <v>4.3865635585138563E-4</v>
      </c>
      <c r="L938" s="13">
        <f t="shared" si="176"/>
        <v>0</v>
      </c>
      <c r="M938" s="13">
        <f t="shared" si="181"/>
        <v>0.18949073734970201</v>
      </c>
      <c r="N938" s="13">
        <f t="shared" si="177"/>
        <v>9.9324545386273947E-3</v>
      </c>
      <c r="O938" s="13">
        <f t="shared" si="178"/>
        <v>9.9324545386273947E-3</v>
      </c>
      <c r="Q938">
        <v>17.719549908673731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0.46727881805028032</v>
      </c>
      <c r="G939" s="13">
        <f t="shared" si="172"/>
        <v>0</v>
      </c>
      <c r="H939" s="13">
        <f t="shared" si="173"/>
        <v>0.46727881805028032</v>
      </c>
      <c r="I939" s="16">
        <f t="shared" si="180"/>
        <v>0.46771747440613171</v>
      </c>
      <c r="J939" s="13">
        <f t="shared" si="174"/>
        <v>0.46771539819021751</v>
      </c>
      <c r="K939" s="13">
        <f t="shared" si="175"/>
        <v>2.0762159141929359E-6</v>
      </c>
      <c r="L939" s="13">
        <f t="shared" si="176"/>
        <v>0</v>
      </c>
      <c r="M939" s="13">
        <f t="shared" si="181"/>
        <v>0.17955828281107461</v>
      </c>
      <c r="N939" s="13">
        <f t="shared" si="177"/>
        <v>9.4118293379357315E-3</v>
      </c>
      <c r="O939" s="13">
        <f t="shared" si="178"/>
        <v>9.4118293379357315E-3</v>
      </c>
      <c r="Q939">
        <v>21.67336566871063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132.37862065023751</v>
      </c>
      <c r="G940" s="13">
        <f t="shared" si="172"/>
        <v>1.5049446973008491</v>
      </c>
      <c r="H940" s="13">
        <f t="shared" si="173"/>
        <v>130.87367595293665</v>
      </c>
      <c r="I940" s="16">
        <f t="shared" si="180"/>
        <v>130.87367802915256</v>
      </c>
      <c r="J940" s="13">
        <f t="shared" si="174"/>
        <v>105.46460818102551</v>
      </c>
      <c r="K940" s="13">
        <f t="shared" si="175"/>
        <v>25.409069848127046</v>
      </c>
      <c r="L940" s="13">
        <f t="shared" si="176"/>
        <v>0.37990873889246085</v>
      </c>
      <c r="M940" s="13">
        <f t="shared" si="181"/>
        <v>0.55005519236559974</v>
      </c>
      <c r="N940" s="13">
        <f t="shared" si="177"/>
        <v>2.8832006610564058E-2</v>
      </c>
      <c r="O940" s="13">
        <f t="shared" si="178"/>
        <v>1.5337767039114132</v>
      </c>
      <c r="Q940">
        <v>23.466745110335971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14.53965451857923</v>
      </c>
      <c r="G941" s="13">
        <f t="shared" si="172"/>
        <v>0</v>
      </c>
      <c r="H941" s="13">
        <f t="shared" si="173"/>
        <v>14.53965451857923</v>
      </c>
      <c r="I941" s="16">
        <f t="shared" si="180"/>
        <v>39.568815627813812</v>
      </c>
      <c r="J941" s="13">
        <f t="shared" si="174"/>
        <v>38.860381862498265</v>
      </c>
      <c r="K941" s="13">
        <f t="shared" si="175"/>
        <v>0.70843376531554725</v>
      </c>
      <c r="L941" s="13">
        <f t="shared" si="176"/>
        <v>0</v>
      </c>
      <c r="M941" s="13">
        <f t="shared" si="181"/>
        <v>0.52122318575503568</v>
      </c>
      <c r="N941" s="13">
        <f t="shared" si="177"/>
        <v>2.7320731711737017E-2</v>
      </c>
      <c r="O941" s="13">
        <f t="shared" si="178"/>
        <v>2.7320731711737017E-2</v>
      </c>
      <c r="Q941">
        <v>25.570796193548389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205.6262075968539</v>
      </c>
      <c r="G942" s="13">
        <f t="shared" si="172"/>
        <v>2.969896436233177</v>
      </c>
      <c r="H942" s="13">
        <f t="shared" si="173"/>
        <v>202.65631116062073</v>
      </c>
      <c r="I942" s="16">
        <f t="shared" si="180"/>
        <v>203.36474492593629</v>
      </c>
      <c r="J942" s="13">
        <f t="shared" si="174"/>
        <v>128.14323752628445</v>
      </c>
      <c r="K942" s="13">
        <f t="shared" si="175"/>
        <v>75.221507399651841</v>
      </c>
      <c r="L942" s="13">
        <f t="shared" si="176"/>
        <v>2.411366963093224</v>
      </c>
      <c r="M942" s="13">
        <f t="shared" si="181"/>
        <v>2.9052694171365228</v>
      </c>
      <c r="N942" s="13">
        <f t="shared" si="177"/>
        <v>0.15228425838524715</v>
      </c>
      <c r="O942" s="13">
        <f t="shared" si="178"/>
        <v>3.1221806946184243</v>
      </c>
      <c r="Q942">
        <v>22.382159870184839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70.207862090211208</v>
      </c>
      <c r="G943" s="13">
        <f t="shared" si="172"/>
        <v>0.26152952610032315</v>
      </c>
      <c r="H943" s="13">
        <f t="shared" si="173"/>
        <v>69.94633256411089</v>
      </c>
      <c r="I943" s="16">
        <f t="shared" si="180"/>
        <v>142.7564730006695</v>
      </c>
      <c r="J943" s="13">
        <f t="shared" si="174"/>
        <v>96.14400162160112</v>
      </c>
      <c r="K943" s="13">
        <f t="shared" si="175"/>
        <v>46.612471379068381</v>
      </c>
      <c r="L943" s="13">
        <f t="shared" si="176"/>
        <v>1.2446290083333469</v>
      </c>
      <c r="M943" s="13">
        <f t="shared" si="181"/>
        <v>3.9976141670846221</v>
      </c>
      <c r="N943" s="13">
        <f t="shared" si="177"/>
        <v>0.20954122366553379</v>
      </c>
      <c r="O943" s="13">
        <f t="shared" si="178"/>
        <v>0.47107074976585694</v>
      </c>
      <c r="Q943">
        <v>19.017145215455692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22.200761353252251</v>
      </c>
      <c r="G944" s="13">
        <f t="shared" si="172"/>
        <v>0</v>
      </c>
      <c r="H944" s="13">
        <f t="shared" si="173"/>
        <v>22.200761353252251</v>
      </c>
      <c r="I944" s="16">
        <f t="shared" si="180"/>
        <v>67.56860372398728</v>
      </c>
      <c r="J944" s="13">
        <f t="shared" si="174"/>
        <v>56.970212892300211</v>
      </c>
      <c r="K944" s="13">
        <f t="shared" si="175"/>
        <v>10.59839083168707</v>
      </c>
      <c r="L944" s="13">
        <f t="shared" si="176"/>
        <v>0</v>
      </c>
      <c r="M944" s="13">
        <f t="shared" si="181"/>
        <v>3.7880729434190883</v>
      </c>
      <c r="N944" s="13">
        <f t="shared" si="177"/>
        <v>0.19855779140316762</v>
      </c>
      <c r="O944" s="13">
        <f t="shared" si="178"/>
        <v>0.19855779140316762</v>
      </c>
      <c r="Q944">
        <v>16.110345358830251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57.283821519089997</v>
      </c>
      <c r="G945" s="13">
        <f t="shared" si="172"/>
        <v>3.0487146778989428E-3</v>
      </c>
      <c r="H945" s="13">
        <f t="shared" si="173"/>
        <v>57.280772804412095</v>
      </c>
      <c r="I945" s="16">
        <f t="shared" si="180"/>
        <v>67.879163636099165</v>
      </c>
      <c r="J945" s="13">
        <f t="shared" si="174"/>
        <v>54.756895773564864</v>
      </c>
      <c r="K945" s="13">
        <f t="shared" si="175"/>
        <v>13.122267862534301</v>
      </c>
      <c r="L945" s="13">
        <f t="shared" si="176"/>
        <v>0</v>
      </c>
      <c r="M945" s="13">
        <f t="shared" si="181"/>
        <v>3.5895151520159208</v>
      </c>
      <c r="N945" s="13">
        <f t="shared" si="177"/>
        <v>0.18815007298913972</v>
      </c>
      <c r="O945" s="13">
        <f t="shared" si="178"/>
        <v>0.19119878766703866</v>
      </c>
      <c r="Q945">
        <v>14.1853797036076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20.997596694487971</v>
      </c>
      <c r="G946" s="13">
        <f t="shared" si="172"/>
        <v>0</v>
      </c>
      <c r="H946" s="13">
        <f t="shared" si="173"/>
        <v>20.997596694487971</v>
      </c>
      <c r="I946" s="16">
        <f t="shared" si="180"/>
        <v>34.119864557022268</v>
      </c>
      <c r="J946" s="13">
        <f t="shared" si="174"/>
        <v>31.866165267724341</v>
      </c>
      <c r="K946" s="13">
        <f t="shared" si="175"/>
        <v>2.2536992892979271</v>
      </c>
      <c r="L946" s="13">
        <f t="shared" si="176"/>
        <v>0</v>
      </c>
      <c r="M946" s="13">
        <f t="shared" si="181"/>
        <v>3.4013650790267809</v>
      </c>
      <c r="N946" s="13">
        <f t="shared" si="177"/>
        <v>0.17828789147809712</v>
      </c>
      <c r="O946" s="13">
        <f t="shared" si="178"/>
        <v>0.17828789147809712</v>
      </c>
      <c r="Q946">
        <v>13.62855662258065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2.730177511624117E-2</v>
      </c>
      <c r="G947" s="13">
        <f t="shared" si="172"/>
        <v>0</v>
      </c>
      <c r="H947" s="13">
        <f t="shared" si="173"/>
        <v>2.730177511624117E-2</v>
      </c>
      <c r="I947" s="16">
        <f t="shared" si="180"/>
        <v>2.2810010644141681</v>
      </c>
      <c r="J947" s="13">
        <f t="shared" si="174"/>
        <v>2.2804270513216243</v>
      </c>
      <c r="K947" s="13">
        <f t="shared" si="175"/>
        <v>5.7401309254379029E-4</v>
      </c>
      <c r="L947" s="13">
        <f t="shared" si="176"/>
        <v>0</v>
      </c>
      <c r="M947" s="13">
        <f t="shared" si="181"/>
        <v>3.2230771875486837</v>
      </c>
      <c r="N947" s="13">
        <f t="shared" si="177"/>
        <v>0.16894265169666187</v>
      </c>
      <c r="O947" s="13">
        <f t="shared" si="178"/>
        <v>0.16894265169666187</v>
      </c>
      <c r="Q947">
        <v>15.51853048630336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14.512440890909261</v>
      </c>
      <c r="G948" s="13">
        <f t="shared" si="172"/>
        <v>0</v>
      </c>
      <c r="H948" s="13">
        <f t="shared" si="173"/>
        <v>14.512440890909261</v>
      </c>
      <c r="I948" s="16">
        <f t="shared" si="180"/>
        <v>14.513014904001805</v>
      </c>
      <c r="J948" s="13">
        <f t="shared" si="174"/>
        <v>14.387381417924978</v>
      </c>
      <c r="K948" s="13">
        <f t="shared" si="175"/>
        <v>0.12563348607682734</v>
      </c>
      <c r="L948" s="13">
        <f t="shared" si="176"/>
        <v>0</v>
      </c>
      <c r="M948" s="13">
        <f t="shared" si="181"/>
        <v>3.0541345358520218</v>
      </c>
      <c r="N948" s="13">
        <f t="shared" si="177"/>
        <v>0.16008725733236898</v>
      </c>
      <c r="O948" s="13">
        <f t="shared" si="178"/>
        <v>0.16008725733236898</v>
      </c>
      <c r="Q948">
        <v>16.5896860606335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3.14</v>
      </c>
      <c r="G949" s="13">
        <f t="shared" si="172"/>
        <v>0</v>
      </c>
      <c r="H949" s="13">
        <f t="shared" si="173"/>
        <v>3.14</v>
      </c>
      <c r="I949" s="16">
        <f t="shared" si="180"/>
        <v>3.2656334860768275</v>
      </c>
      <c r="J949" s="13">
        <f t="shared" si="174"/>
        <v>3.2645690573779333</v>
      </c>
      <c r="K949" s="13">
        <f t="shared" si="175"/>
        <v>1.0644286988941154E-3</v>
      </c>
      <c r="L949" s="13">
        <f t="shared" si="176"/>
        <v>0</v>
      </c>
      <c r="M949" s="13">
        <f t="shared" si="181"/>
        <v>2.8940472785196527</v>
      </c>
      <c r="N949" s="13">
        <f t="shared" si="177"/>
        <v>0.15169603236851825</v>
      </c>
      <c r="O949" s="13">
        <f t="shared" si="178"/>
        <v>0.15169603236851825</v>
      </c>
      <c r="Q949">
        <v>18.776875170227751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0.89446176531834254</v>
      </c>
      <c r="G950" s="13">
        <f t="shared" si="172"/>
        <v>0</v>
      </c>
      <c r="H950" s="13">
        <f t="shared" si="173"/>
        <v>0.89446176531834254</v>
      </c>
      <c r="I950" s="16">
        <f t="shared" si="180"/>
        <v>0.89552619401723665</v>
      </c>
      <c r="J950" s="13">
        <f t="shared" si="174"/>
        <v>0.8955129014971257</v>
      </c>
      <c r="K950" s="13">
        <f t="shared" si="175"/>
        <v>1.3292520110952388E-5</v>
      </c>
      <c r="L950" s="13">
        <f t="shared" si="176"/>
        <v>0</v>
      </c>
      <c r="M950" s="13">
        <f t="shared" si="181"/>
        <v>2.7423512461511343</v>
      </c>
      <c r="N950" s="13">
        <f t="shared" si="177"/>
        <v>0.14374464663714159</v>
      </c>
      <c r="O950" s="13">
        <f t="shared" si="178"/>
        <v>0.14374464663714159</v>
      </c>
      <c r="Q950">
        <v>22.32471425605862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2.342835379996131</v>
      </c>
      <c r="G951" s="13">
        <f t="shared" si="172"/>
        <v>0</v>
      </c>
      <c r="H951" s="13">
        <f t="shared" si="173"/>
        <v>2.342835379996131</v>
      </c>
      <c r="I951" s="16">
        <f t="shared" si="180"/>
        <v>2.3428486725162418</v>
      </c>
      <c r="J951" s="13">
        <f t="shared" si="174"/>
        <v>2.3426574568396847</v>
      </c>
      <c r="K951" s="13">
        <f t="shared" si="175"/>
        <v>1.9121567655711047E-4</v>
      </c>
      <c r="L951" s="13">
        <f t="shared" si="176"/>
        <v>0</v>
      </c>
      <c r="M951" s="13">
        <f t="shared" si="181"/>
        <v>2.5986065995139929</v>
      </c>
      <c r="N951" s="13">
        <f t="shared" si="177"/>
        <v>0.13621004527422853</v>
      </c>
      <c r="O951" s="13">
        <f t="shared" si="178"/>
        <v>0.13621004527422853</v>
      </c>
      <c r="Q951">
        <v>23.88095815553509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30.344064311299508</v>
      </c>
      <c r="G952" s="13">
        <f t="shared" si="172"/>
        <v>0</v>
      </c>
      <c r="H952" s="13">
        <f t="shared" si="173"/>
        <v>30.344064311299508</v>
      </c>
      <c r="I952" s="16">
        <f t="shared" si="180"/>
        <v>30.344255526976067</v>
      </c>
      <c r="J952" s="13">
        <f t="shared" si="174"/>
        <v>30.061328060222642</v>
      </c>
      <c r="K952" s="13">
        <f t="shared" si="175"/>
        <v>0.28292746675342428</v>
      </c>
      <c r="L952" s="13">
        <f t="shared" si="176"/>
        <v>0</v>
      </c>
      <c r="M952" s="13">
        <f t="shared" si="181"/>
        <v>2.4623965542397643</v>
      </c>
      <c r="N952" s="13">
        <f t="shared" si="177"/>
        <v>0.12907038187266659</v>
      </c>
      <c r="O952" s="13">
        <f t="shared" si="178"/>
        <v>0.12907038187266659</v>
      </c>
      <c r="Q952">
        <v>26.545267482809631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8.192695367223406</v>
      </c>
      <c r="G953" s="13">
        <f t="shared" si="172"/>
        <v>0</v>
      </c>
      <c r="H953" s="13">
        <f t="shared" si="173"/>
        <v>8.192695367223406</v>
      </c>
      <c r="I953" s="16">
        <f t="shared" si="180"/>
        <v>8.4756228339768303</v>
      </c>
      <c r="J953" s="13">
        <f t="shared" si="174"/>
        <v>8.4696360921632898</v>
      </c>
      <c r="K953" s="13">
        <f t="shared" si="175"/>
        <v>5.9867418135404193E-3</v>
      </c>
      <c r="L953" s="13">
        <f t="shared" si="176"/>
        <v>0</v>
      </c>
      <c r="M953" s="13">
        <f t="shared" si="181"/>
        <v>2.3333261723670979</v>
      </c>
      <c r="N953" s="13">
        <f t="shared" si="177"/>
        <v>0.12230495513907563</v>
      </c>
      <c r="O953" s="13">
        <f t="shared" si="178"/>
        <v>0.12230495513907563</v>
      </c>
      <c r="Q953">
        <v>26.85370619354838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14.843956343951</v>
      </c>
      <c r="G954" s="13">
        <f t="shared" si="172"/>
        <v>0</v>
      </c>
      <c r="H954" s="13">
        <f t="shared" si="173"/>
        <v>14.843956343951</v>
      </c>
      <c r="I954" s="16">
        <f t="shared" si="180"/>
        <v>14.84994308576454</v>
      </c>
      <c r="J954" s="13">
        <f t="shared" si="174"/>
        <v>14.810785977983121</v>
      </c>
      <c r="K954" s="13">
        <f t="shared" si="175"/>
        <v>3.9157107781418787E-2</v>
      </c>
      <c r="L954" s="13">
        <f t="shared" si="176"/>
        <v>0</v>
      </c>
      <c r="M954" s="13">
        <f t="shared" si="181"/>
        <v>2.2110212172280224</v>
      </c>
      <c r="N954" s="13">
        <f t="shared" si="177"/>
        <v>0.11589414887087342</v>
      </c>
      <c r="O954" s="13">
        <f t="shared" si="178"/>
        <v>0.11589414887087342</v>
      </c>
      <c r="Q954">
        <v>25.415949457060918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11.752826060146781</v>
      </c>
      <c r="G955" s="13">
        <f t="shared" si="172"/>
        <v>0</v>
      </c>
      <c r="H955" s="13">
        <f t="shared" si="173"/>
        <v>11.752826060146781</v>
      </c>
      <c r="I955" s="16">
        <f t="shared" si="180"/>
        <v>11.791983167928199</v>
      </c>
      <c r="J955" s="13">
        <f t="shared" si="174"/>
        <v>11.767810561955255</v>
      </c>
      <c r="K955" s="13">
        <f t="shared" si="175"/>
        <v>2.4172605972944794E-2</v>
      </c>
      <c r="L955" s="13">
        <f t="shared" si="176"/>
        <v>0</v>
      </c>
      <c r="M955" s="13">
        <f t="shared" si="181"/>
        <v>2.095127068357149</v>
      </c>
      <c r="N955" s="13">
        <f t="shared" si="177"/>
        <v>0.10981937507953762</v>
      </c>
      <c r="O955" s="13">
        <f t="shared" si="178"/>
        <v>0.10981937507953762</v>
      </c>
      <c r="Q955">
        <v>23.92112825458495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77.054318101575703</v>
      </c>
      <c r="G956" s="13">
        <f t="shared" si="172"/>
        <v>0.39845864632761308</v>
      </c>
      <c r="H956" s="13">
        <f t="shared" si="173"/>
        <v>76.655859455248091</v>
      </c>
      <c r="I956" s="16">
        <f t="shared" si="180"/>
        <v>76.680032061221041</v>
      </c>
      <c r="J956" s="13">
        <f t="shared" si="174"/>
        <v>63.639908319474813</v>
      </c>
      <c r="K956" s="13">
        <f t="shared" si="175"/>
        <v>13.040123741746228</v>
      </c>
      <c r="L956" s="13">
        <f t="shared" si="176"/>
        <v>0</v>
      </c>
      <c r="M956" s="13">
        <f t="shared" si="181"/>
        <v>1.9853076932776115</v>
      </c>
      <c r="N956" s="13">
        <f t="shared" si="177"/>
        <v>0.10406302009515139</v>
      </c>
      <c r="O956" s="13">
        <f t="shared" si="178"/>
        <v>0.50252166642276452</v>
      </c>
      <c r="Q956">
        <v>17.16147314844925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5.0413582529536258</v>
      </c>
      <c r="G957" s="13">
        <f t="shared" si="172"/>
        <v>0</v>
      </c>
      <c r="H957" s="13">
        <f t="shared" si="173"/>
        <v>5.0413582529536258</v>
      </c>
      <c r="I957" s="16">
        <f t="shared" si="180"/>
        <v>18.081481994699853</v>
      </c>
      <c r="J957" s="13">
        <f t="shared" si="174"/>
        <v>17.742920729987375</v>
      </c>
      <c r="K957" s="13">
        <f t="shared" si="175"/>
        <v>0.33856126471247805</v>
      </c>
      <c r="L957" s="13">
        <f t="shared" si="176"/>
        <v>0</v>
      </c>
      <c r="M957" s="13">
        <f t="shared" si="181"/>
        <v>1.8812446731824601</v>
      </c>
      <c r="N957" s="13">
        <f t="shared" si="177"/>
        <v>9.8608393495963773E-2</v>
      </c>
      <c r="O957" s="13">
        <f t="shared" si="178"/>
        <v>9.8608393495963773E-2</v>
      </c>
      <c r="Q957">
        <v>14.101818893804129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1.5856319048319429</v>
      </c>
      <c r="G958" s="13">
        <f t="shared" si="172"/>
        <v>0</v>
      </c>
      <c r="H958" s="13">
        <f t="shared" si="173"/>
        <v>1.5856319048319429</v>
      </c>
      <c r="I958" s="16">
        <f t="shared" si="180"/>
        <v>1.924193169544421</v>
      </c>
      <c r="J958" s="13">
        <f t="shared" si="174"/>
        <v>1.9237422097441843</v>
      </c>
      <c r="K958" s="13">
        <f t="shared" si="175"/>
        <v>4.5095980023668325E-4</v>
      </c>
      <c r="L958" s="13">
        <f t="shared" si="176"/>
        <v>0</v>
      </c>
      <c r="M958" s="13">
        <f t="shared" si="181"/>
        <v>1.7826362796864963</v>
      </c>
      <c r="N958" s="13">
        <f t="shared" si="177"/>
        <v>9.3439679714887328E-2</v>
      </c>
      <c r="O958" s="13">
        <f t="shared" si="178"/>
        <v>9.3439679714887328E-2</v>
      </c>
      <c r="Q958">
        <v>13.58007162258065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1.558110177197114</v>
      </c>
      <c r="G959" s="13">
        <f t="shared" si="172"/>
        <v>0</v>
      </c>
      <c r="H959" s="13">
        <f t="shared" si="173"/>
        <v>1.558110177197114</v>
      </c>
      <c r="I959" s="16">
        <f t="shared" si="180"/>
        <v>1.5585611369973507</v>
      </c>
      <c r="J959" s="13">
        <f t="shared" si="174"/>
        <v>1.5583184812363331</v>
      </c>
      <c r="K959" s="13">
        <f t="shared" si="175"/>
        <v>2.4265576101756281E-4</v>
      </c>
      <c r="L959" s="13">
        <f t="shared" si="176"/>
        <v>0</v>
      </c>
      <c r="M959" s="13">
        <f t="shared" si="181"/>
        <v>1.689196599971609</v>
      </c>
      <c r="N959" s="13">
        <f t="shared" si="177"/>
        <v>8.8541892182617321E-2</v>
      </c>
      <c r="O959" s="13">
        <f t="shared" si="178"/>
        <v>8.8541892182617321E-2</v>
      </c>
      <c r="Q959">
        <v>13.490160977944059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38.36232199920827</v>
      </c>
      <c r="G960" s="13">
        <f t="shared" si="172"/>
        <v>0</v>
      </c>
      <c r="H960" s="13">
        <f t="shared" si="173"/>
        <v>38.36232199920827</v>
      </c>
      <c r="I960" s="16">
        <f t="shared" si="180"/>
        <v>38.36256465496929</v>
      </c>
      <c r="J960" s="13">
        <f t="shared" si="174"/>
        <v>36.056021932467488</v>
      </c>
      <c r="K960" s="13">
        <f t="shared" si="175"/>
        <v>2.3065427225018027</v>
      </c>
      <c r="L960" s="13">
        <f t="shared" si="176"/>
        <v>0</v>
      </c>
      <c r="M960" s="13">
        <f t="shared" si="181"/>
        <v>1.6006547077889917</v>
      </c>
      <c r="N960" s="13">
        <f t="shared" si="177"/>
        <v>8.3900829874411165E-2</v>
      </c>
      <c r="O960" s="13">
        <f t="shared" si="178"/>
        <v>8.3900829874411165E-2</v>
      </c>
      <c r="Q960">
        <v>16.059222528725201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22.353444322971121</v>
      </c>
      <c r="G961" s="13">
        <f t="shared" si="172"/>
        <v>0</v>
      </c>
      <c r="H961" s="13">
        <f t="shared" si="173"/>
        <v>22.353444322971121</v>
      </c>
      <c r="I961" s="16">
        <f t="shared" si="180"/>
        <v>24.659987045472924</v>
      </c>
      <c r="J961" s="13">
        <f t="shared" si="174"/>
        <v>24.264837420023976</v>
      </c>
      <c r="K961" s="13">
        <f t="shared" si="175"/>
        <v>0.39514962544894772</v>
      </c>
      <c r="L961" s="13">
        <f t="shared" si="176"/>
        <v>0</v>
      </c>
      <c r="M961" s="13">
        <f t="shared" si="181"/>
        <v>1.5167538779145806</v>
      </c>
      <c r="N961" s="13">
        <f t="shared" si="177"/>
        <v>7.9503036134536784E-2</v>
      </c>
      <c r="O961" s="13">
        <f t="shared" si="178"/>
        <v>7.9503036134536784E-2</v>
      </c>
      <c r="Q961">
        <v>19.656557246080709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0.45809917397721561</v>
      </c>
      <c r="G962" s="13">
        <f t="shared" si="172"/>
        <v>0</v>
      </c>
      <c r="H962" s="13">
        <f t="shared" si="173"/>
        <v>0.45809917397721561</v>
      </c>
      <c r="I962" s="16">
        <f t="shared" si="180"/>
        <v>0.85324879942616327</v>
      </c>
      <c r="J962" s="13">
        <f t="shared" si="174"/>
        <v>0.85323719749616045</v>
      </c>
      <c r="K962" s="13">
        <f t="shared" si="175"/>
        <v>1.1601930002824723E-5</v>
      </c>
      <c r="L962" s="13">
        <f t="shared" si="176"/>
        <v>0</v>
      </c>
      <c r="M962" s="13">
        <f t="shared" si="181"/>
        <v>1.4372508417800438</v>
      </c>
      <c r="N962" s="13">
        <f t="shared" si="177"/>
        <v>7.5335759659002077E-2</v>
      </c>
      <c r="O962" s="13">
        <f t="shared" si="178"/>
        <v>7.5335759659002077E-2</v>
      </c>
      <c r="Q962">
        <v>22.26057019323984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10.05260527754568</v>
      </c>
      <c r="G963" s="13">
        <f t="shared" si="172"/>
        <v>0</v>
      </c>
      <c r="H963" s="13">
        <f t="shared" si="173"/>
        <v>10.05260527754568</v>
      </c>
      <c r="I963" s="16">
        <f t="shared" si="180"/>
        <v>10.052616879475684</v>
      </c>
      <c r="J963" s="13">
        <f t="shared" si="174"/>
        <v>10.037817890702522</v>
      </c>
      <c r="K963" s="13">
        <f t="shared" si="175"/>
        <v>1.4798988773161881E-2</v>
      </c>
      <c r="L963" s="13">
        <f t="shared" si="176"/>
        <v>0</v>
      </c>
      <c r="M963" s="13">
        <f t="shared" si="181"/>
        <v>1.3619150821210417</v>
      </c>
      <c r="N963" s="13">
        <f t="shared" si="177"/>
        <v>7.1386917523435955E-2</v>
      </c>
      <c r="O963" s="13">
        <f t="shared" si="178"/>
        <v>7.1386917523435955E-2</v>
      </c>
      <c r="Q963">
        <v>24.012304805039161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7.7672806423951108</v>
      </c>
      <c r="G964" s="13">
        <f t="shared" si="172"/>
        <v>0</v>
      </c>
      <c r="H964" s="13">
        <f t="shared" si="173"/>
        <v>7.7672806423951108</v>
      </c>
      <c r="I964" s="16">
        <f t="shared" si="180"/>
        <v>7.7820796311682727</v>
      </c>
      <c r="J964" s="13">
        <f t="shared" si="174"/>
        <v>7.7777172003993327</v>
      </c>
      <c r="K964" s="13">
        <f t="shared" si="175"/>
        <v>4.362430768940051E-3</v>
      </c>
      <c r="L964" s="13">
        <f t="shared" si="176"/>
        <v>0</v>
      </c>
      <c r="M964" s="13">
        <f t="shared" si="181"/>
        <v>1.2905281645976059</v>
      </c>
      <c r="N964" s="13">
        <f t="shared" si="177"/>
        <v>6.7645060148920938E-2</v>
      </c>
      <c r="O964" s="13">
        <f t="shared" si="178"/>
        <v>6.7645060148920938E-2</v>
      </c>
      <c r="Q964">
        <v>27.296015185385269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39.435289906448332</v>
      </c>
      <c r="G965" s="13">
        <f t="shared" si="172"/>
        <v>0</v>
      </c>
      <c r="H965" s="13">
        <f t="shared" si="173"/>
        <v>39.435289906448332</v>
      </c>
      <c r="I965" s="16">
        <f t="shared" si="180"/>
        <v>39.439652337217275</v>
      </c>
      <c r="J965" s="13">
        <f t="shared" si="174"/>
        <v>39.002582235037636</v>
      </c>
      <c r="K965" s="13">
        <f t="shared" si="175"/>
        <v>0.43707010217963926</v>
      </c>
      <c r="L965" s="13">
        <f t="shared" si="176"/>
        <v>0</v>
      </c>
      <c r="M965" s="13">
        <f t="shared" si="181"/>
        <v>1.222883104448685</v>
      </c>
      <c r="N965" s="13">
        <f t="shared" si="177"/>
        <v>6.4099338104196782E-2</v>
      </c>
      <c r="O965" s="13">
        <f t="shared" si="178"/>
        <v>6.4099338104196782E-2</v>
      </c>
      <c r="Q965">
        <v>29.108003193548381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3.5315260490738529</v>
      </c>
      <c r="G966" s="13">
        <f t="shared" ref="G966:G1029" si="183">IF((F966-$J$2)&gt;0,$I$2*(F966-$J$2),0)</f>
        <v>0</v>
      </c>
      <c r="H966" s="13">
        <f t="shared" ref="H966:H1029" si="184">F966-G966</f>
        <v>3.5315260490738529</v>
      </c>
      <c r="I966" s="16">
        <f t="shared" si="180"/>
        <v>3.9685961512534922</v>
      </c>
      <c r="J966" s="13">
        <f t="shared" ref="J966:J1029" si="185">I966/SQRT(1+(I966/($K$2*(300+(25*Q966)+0.05*(Q966)^3)))^2)</f>
        <v>3.9676877809909628</v>
      </c>
      <c r="K966" s="13">
        <f t="shared" ref="K966:K1029" si="186">I966-J966</f>
        <v>9.0837026252943431E-4</v>
      </c>
      <c r="L966" s="13">
        <f t="shared" ref="L966:L1029" si="187">IF(K966&gt;$N$2,(K966-$N$2)/$L$2,0)</f>
        <v>0</v>
      </c>
      <c r="M966" s="13">
        <f t="shared" si="181"/>
        <v>1.1587837663444882</v>
      </c>
      <c r="N966" s="13">
        <f t="shared" ref="N966:N1029" si="188">$M$2*M966</f>
        <v>6.0739470647978661E-2</v>
      </c>
      <c r="O966" s="13">
        <f t="shared" ref="O966:O1029" si="189">N966+G966</f>
        <v>6.0739470647978661E-2</v>
      </c>
      <c r="Q966">
        <v>24.042784233630819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0.84217935384733844</v>
      </c>
      <c r="G967" s="13">
        <f t="shared" si="183"/>
        <v>0</v>
      </c>
      <c r="H967" s="13">
        <f t="shared" si="184"/>
        <v>0.84217935384733844</v>
      </c>
      <c r="I967" s="16">
        <f t="shared" ref="I967:I1030" si="191">H967+K966-L966</f>
        <v>0.84308772410986788</v>
      </c>
      <c r="J967" s="13">
        <f t="shared" si="185"/>
        <v>0.84307505718435471</v>
      </c>
      <c r="K967" s="13">
        <f t="shared" si="186"/>
        <v>1.2666925513160621E-5</v>
      </c>
      <c r="L967" s="13">
        <f t="shared" si="187"/>
        <v>0</v>
      </c>
      <c r="M967" s="13">
        <f t="shared" ref="M967:M1030" si="192">L967+M966-N966</f>
        <v>1.0980442956965095</v>
      </c>
      <c r="N967" s="13">
        <f t="shared" si="188"/>
        <v>5.7555715920179086E-2</v>
      </c>
      <c r="O967" s="13">
        <f t="shared" si="189"/>
        <v>5.7555715920179086E-2</v>
      </c>
      <c r="Q967">
        <v>21.38447621579947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0.48435506937156197</v>
      </c>
      <c r="G968" s="13">
        <f t="shared" si="183"/>
        <v>0</v>
      </c>
      <c r="H968" s="13">
        <f t="shared" si="184"/>
        <v>0.48435506937156197</v>
      </c>
      <c r="I968" s="16">
        <f t="shared" si="191"/>
        <v>0.48436773629707514</v>
      </c>
      <c r="J968" s="13">
        <f t="shared" si="185"/>
        <v>0.48436357959255349</v>
      </c>
      <c r="K968" s="13">
        <f t="shared" si="186"/>
        <v>4.1567045216406306E-6</v>
      </c>
      <c r="L968" s="13">
        <f t="shared" si="187"/>
        <v>0</v>
      </c>
      <c r="M968" s="13">
        <f t="shared" si="192"/>
        <v>1.0404885797763304</v>
      </c>
      <c r="N968" s="13">
        <f t="shared" si="188"/>
        <v>5.4538842695603856E-2</v>
      </c>
      <c r="O968" s="13">
        <f t="shared" si="189"/>
        <v>5.4538842695603856E-2</v>
      </c>
      <c r="Q968">
        <v>17.509562210761239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5.178541451776085</v>
      </c>
      <c r="G969" s="13">
        <f t="shared" si="183"/>
        <v>0</v>
      </c>
      <c r="H969" s="13">
        <f t="shared" si="184"/>
        <v>5.178541451776085</v>
      </c>
      <c r="I969" s="16">
        <f t="shared" si="191"/>
        <v>5.178545608480607</v>
      </c>
      <c r="J969" s="13">
        <f t="shared" si="185"/>
        <v>5.1701592413993733</v>
      </c>
      <c r="K969" s="13">
        <f t="shared" si="186"/>
        <v>8.3863670812336366E-3</v>
      </c>
      <c r="L969" s="13">
        <f t="shared" si="187"/>
        <v>0</v>
      </c>
      <c r="M969" s="13">
        <f t="shared" si="192"/>
        <v>0.98594973708072653</v>
      </c>
      <c r="N969" s="13">
        <f t="shared" si="188"/>
        <v>5.1680103618222312E-2</v>
      </c>
      <c r="O969" s="13">
        <f t="shared" si="189"/>
        <v>5.1680103618222312E-2</v>
      </c>
      <c r="Q969">
        <v>13.90626361338135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1.265971412502543</v>
      </c>
      <c r="G970" s="13">
        <f t="shared" si="183"/>
        <v>0</v>
      </c>
      <c r="H970" s="13">
        <f t="shared" si="184"/>
        <v>1.265971412502543</v>
      </c>
      <c r="I970" s="16">
        <f t="shared" si="191"/>
        <v>1.2743577795837766</v>
      </c>
      <c r="J970" s="13">
        <f t="shared" si="185"/>
        <v>1.2742178643534201</v>
      </c>
      <c r="K970" s="13">
        <f t="shared" si="186"/>
        <v>1.3991523035650211E-4</v>
      </c>
      <c r="L970" s="13">
        <f t="shared" si="187"/>
        <v>0</v>
      </c>
      <c r="M970" s="13">
        <f t="shared" si="192"/>
        <v>0.93426963346250425</v>
      </c>
      <c r="N970" s="13">
        <f t="shared" si="188"/>
        <v>4.8971209838405305E-2</v>
      </c>
      <c r="O970" s="13">
        <f t="shared" si="189"/>
        <v>4.8971209838405305E-2</v>
      </c>
      <c r="Q970">
        <v>13.10232462258065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15.49899804065611</v>
      </c>
      <c r="G971" s="13">
        <f t="shared" si="183"/>
        <v>0</v>
      </c>
      <c r="H971" s="13">
        <f t="shared" si="184"/>
        <v>15.49899804065611</v>
      </c>
      <c r="I971" s="16">
        <f t="shared" si="191"/>
        <v>15.499137955886466</v>
      </c>
      <c r="J971" s="13">
        <f t="shared" si="185"/>
        <v>15.27664778099469</v>
      </c>
      <c r="K971" s="13">
        <f t="shared" si="186"/>
        <v>0.22249017489177625</v>
      </c>
      <c r="L971" s="13">
        <f t="shared" si="187"/>
        <v>0</v>
      </c>
      <c r="M971" s="13">
        <f t="shared" si="192"/>
        <v>0.88529842362409894</v>
      </c>
      <c r="N971" s="13">
        <f t="shared" si="188"/>
        <v>4.6404306979592254E-2</v>
      </c>
      <c r="O971" s="13">
        <f t="shared" si="189"/>
        <v>4.6404306979592254E-2</v>
      </c>
      <c r="Q971">
        <v>13.84268520829008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73.307863114431726</v>
      </c>
      <c r="G972" s="13">
        <f t="shared" si="183"/>
        <v>0.32352954658473354</v>
      </c>
      <c r="H972" s="13">
        <f t="shared" si="184"/>
        <v>72.984333567846988</v>
      </c>
      <c r="I972" s="16">
        <f t="shared" si="191"/>
        <v>73.206823742738763</v>
      </c>
      <c r="J972" s="13">
        <f t="shared" si="185"/>
        <v>55.605402507261743</v>
      </c>
      <c r="K972" s="13">
        <f t="shared" si="186"/>
        <v>17.601421235477019</v>
      </c>
      <c r="L972" s="13">
        <f t="shared" si="187"/>
        <v>6.1496053919326825E-2</v>
      </c>
      <c r="M972" s="13">
        <f t="shared" si="192"/>
        <v>0.90039017056383341</v>
      </c>
      <c r="N972" s="13">
        <f t="shared" si="188"/>
        <v>4.7195364592665698E-2</v>
      </c>
      <c r="O972" s="13">
        <f t="shared" si="189"/>
        <v>0.37072491117739925</v>
      </c>
      <c r="Q972">
        <v>13.01708971657767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7.1551638888282447</v>
      </c>
      <c r="G973" s="13">
        <f t="shared" si="183"/>
        <v>0</v>
      </c>
      <c r="H973" s="13">
        <f t="shared" si="184"/>
        <v>7.1551638888282447</v>
      </c>
      <c r="I973" s="16">
        <f t="shared" si="191"/>
        <v>24.695089070385936</v>
      </c>
      <c r="J973" s="13">
        <f t="shared" si="185"/>
        <v>24.009700100853927</v>
      </c>
      <c r="K973" s="13">
        <f t="shared" si="186"/>
        <v>0.6853889695320099</v>
      </c>
      <c r="L973" s="13">
        <f t="shared" si="187"/>
        <v>0</v>
      </c>
      <c r="M973" s="13">
        <f t="shared" si="192"/>
        <v>0.8531948059711677</v>
      </c>
      <c r="N973" s="13">
        <f t="shared" si="188"/>
        <v>4.4721545450859851E-2</v>
      </c>
      <c r="O973" s="13">
        <f t="shared" si="189"/>
        <v>4.4721545450859851E-2</v>
      </c>
      <c r="Q973">
        <v>15.654005472450089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5.3208763211537526</v>
      </c>
      <c r="G974" s="13">
        <f t="shared" si="183"/>
        <v>0</v>
      </c>
      <c r="H974" s="13">
        <f t="shared" si="184"/>
        <v>5.3208763211537526</v>
      </c>
      <c r="I974" s="16">
        <f t="shared" si="191"/>
        <v>6.0062652906857625</v>
      </c>
      <c r="J974" s="13">
        <f t="shared" si="185"/>
        <v>6.0007704205392107</v>
      </c>
      <c r="K974" s="13">
        <f t="shared" si="186"/>
        <v>5.4948701465518113E-3</v>
      </c>
      <c r="L974" s="13">
        <f t="shared" si="187"/>
        <v>0</v>
      </c>
      <c r="M974" s="13">
        <f t="shared" si="192"/>
        <v>0.80847326052030788</v>
      </c>
      <c r="N974" s="13">
        <f t="shared" si="188"/>
        <v>4.2377395423789814E-2</v>
      </c>
      <c r="O974" s="13">
        <f t="shared" si="189"/>
        <v>4.2377395423789814E-2</v>
      </c>
      <c r="Q974">
        <v>20.088576032286749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5.2230813034928856</v>
      </c>
      <c r="G975" s="13">
        <f t="shared" si="183"/>
        <v>0</v>
      </c>
      <c r="H975" s="13">
        <f t="shared" si="184"/>
        <v>5.2230813034928856</v>
      </c>
      <c r="I975" s="16">
        <f t="shared" si="191"/>
        <v>5.2285761736394374</v>
      </c>
      <c r="J975" s="13">
        <f t="shared" si="185"/>
        <v>5.2259723468044816</v>
      </c>
      <c r="K975" s="13">
        <f t="shared" si="186"/>
        <v>2.603826834955747E-3</v>
      </c>
      <c r="L975" s="13">
        <f t="shared" si="187"/>
        <v>0</v>
      </c>
      <c r="M975" s="13">
        <f t="shared" si="192"/>
        <v>0.76609586509651806</v>
      </c>
      <c r="N975" s="13">
        <f t="shared" si="188"/>
        <v>4.0156117701198854E-2</v>
      </c>
      <c r="O975" s="13">
        <f t="shared" si="189"/>
        <v>4.0156117701198854E-2</v>
      </c>
      <c r="Q975">
        <v>22.432402529428821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13.38568673794221</v>
      </c>
      <c r="G976" s="13">
        <f t="shared" si="183"/>
        <v>0</v>
      </c>
      <c r="H976" s="13">
        <f t="shared" si="184"/>
        <v>13.38568673794221</v>
      </c>
      <c r="I976" s="16">
        <f t="shared" si="191"/>
        <v>13.388290564777165</v>
      </c>
      <c r="J976" s="13">
        <f t="shared" si="185"/>
        <v>13.366002709756385</v>
      </c>
      <c r="K976" s="13">
        <f t="shared" si="186"/>
        <v>2.2287855020779901E-2</v>
      </c>
      <c r="L976" s="13">
        <f t="shared" si="187"/>
        <v>0</v>
      </c>
      <c r="M976" s="13">
        <f t="shared" si="192"/>
        <v>0.72593974739531919</v>
      </c>
      <c r="N976" s="13">
        <f t="shared" si="188"/>
        <v>3.8051271738312235E-2</v>
      </c>
      <c r="O976" s="13">
        <f t="shared" si="189"/>
        <v>3.8051271738312235E-2</v>
      </c>
      <c r="Q976">
        <v>27.25947219354838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7.4446034006306716</v>
      </c>
      <c r="G977" s="13">
        <f t="shared" si="183"/>
        <v>0</v>
      </c>
      <c r="H977" s="13">
        <f t="shared" si="184"/>
        <v>7.4446034006306716</v>
      </c>
      <c r="I977" s="16">
        <f t="shared" si="191"/>
        <v>7.4668912556514515</v>
      </c>
      <c r="J977" s="13">
        <f t="shared" si="185"/>
        <v>7.4622253826259115</v>
      </c>
      <c r="K977" s="13">
        <f t="shared" si="186"/>
        <v>4.6658730255400016E-3</v>
      </c>
      <c r="L977" s="13">
        <f t="shared" si="187"/>
        <v>0</v>
      </c>
      <c r="M977" s="13">
        <f t="shared" si="192"/>
        <v>0.68788847565700695</v>
      </c>
      <c r="N977" s="13">
        <f t="shared" si="188"/>
        <v>3.6056754581622635E-2</v>
      </c>
      <c r="O977" s="13">
        <f t="shared" si="189"/>
        <v>3.6056754581622635E-2</v>
      </c>
      <c r="Q977">
        <v>25.905072979512401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1.0385643389513191</v>
      </c>
      <c r="G978" s="13">
        <f t="shared" si="183"/>
        <v>0</v>
      </c>
      <c r="H978" s="13">
        <f t="shared" si="184"/>
        <v>1.0385643389513191</v>
      </c>
      <c r="I978" s="16">
        <f t="shared" si="191"/>
        <v>1.0432302119768591</v>
      </c>
      <c r="J978" s="13">
        <f t="shared" si="185"/>
        <v>1.0432148574006033</v>
      </c>
      <c r="K978" s="13">
        <f t="shared" si="186"/>
        <v>1.5354576255788288E-5</v>
      </c>
      <c r="L978" s="13">
        <f t="shared" si="187"/>
        <v>0</v>
      </c>
      <c r="M978" s="13">
        <f t="shared" si="192"/>
        <v>0.65183172107538434</v>
      </c>
      <c r="N978" s="13">
        <f t="shared" si="188"/>
        <v>3.4166783173513723E-2</v>
      </c>
      <c r="O978" s="13">
        <f t="shared" si="189"/>
        <v>3.4166783173513723E-2</v>
      </c>
      <c r="Q978">
        <v>24.559923467848421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29.414273451019561</v>
      </c>
      <c r="G979" s="13">
        <f t="shared" si="183"/>
        <v>0</v>
      </c>
      <c r="H979" s="13">
        <f t="shared" si="184"/>
        <v>29.414273451019561</v>
      </c>
      <c r="I979" s="16">
        <f t="shared" si="191"/>
        <v>29.414288805595817</v>
      </c>
      <c r="J979" s="13">
        <f t="shared" si="185"/>
        <v>28.888799685490941</v>
      </c>
      <c r="K979" s="13">
        <f t="shared" si="186"/>
        <v>0.5254891201048757</v>
      </c>
      <c r="L979" s="13">
        <f t="shared" si="187"/>
        <v>0</v>
      </c>
      <c r="M979" s="13">
        <f t="shared" si="192"/>
        <v>0.6176649379018706</v>
      </c>
      <c r="N979" s="13">
        <f t="shared" si="188"/>
        <v>3.2375877584414764E-2</v>
      </c>
      <c r="O979" s="13">
        <f t="shared" si="189"/>
        <v>3.2375877584414764E-2</v>
      </c>
      <c r="Q979">
        <v>21.35864083894592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36.033943657849569</v>
      </c>
      <c r="G980" s="13">
        <f t="shared" si="183"/>
        <v>0</v>
      </c>
      <c r="H980" s="13">
        <f t="shared" si="184"/>
        <v>36.033943657849569</v>
      </c>
      <c r="I980" s="16">
        <f t="shared" si="191"/>
        <v>36.559432777954441</v>
      </c>
      <c r="J980" s="13">
        <f t="shared" si="185"/>
        <v>33.901514536823086</v>
      </c>
      <c r="K980" s="13">
        <f t="shared" si="186"/>
        <v>2.6579182411313553</v>
      </c>
      <c r="L980" s="13">
        <f t="shared" si="187"/>
        <v>0</v>
      </c>
      <c r="M980" s="13">
        <f t="shared" si="192"/>
        <v>0.58528906031745587</v>
      </c>
      <c r="N980" s="13">
        <f t="shared" si="188"/>
        <v>3.0678845123868106E-2</v>
      </c>
      <c r="O980" s="13">
        <f t="shared" si="189"/>
        <v>3.0678845123868106E-2</v>
      </c>
      <c r="Q980">
        <v>13.855959011210979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65.573920234991235</v>
      </c>
      <c r="G981" s="13">
        <f t="shared" si="183"/>
        <v>0.1688506889959237</v>
      </c>
      <c r="H981" s="13">
        <f t="shared" si="184"/>
        <v>65.405069545995318</v>
      </c>
      <c r="I981" s="16">
        <f t="shared" si="191"/>
        <v>68.062987787126673</v>
      </c>
      <c r="J981" s="13">
        <f t="shared" si="185"/>
        <v>53.553183082465068</v>
      </c>
      <c r="K981" s="13">
        <f t="shared" si="186"/>
        <v>14.509804704661605</v>
      </c>
      <c r="L981" s="13">
        <f t="shared" si="187"/>
        <v>0</v>
      </c>
      <c r="M981" s="13">
        <f t="shared" si="192"/>
        <v>0.55461021519358777</v>
      </c>
      <c r="N981" s="13">
        <f t="shared" si="188"/>
        <v>2.907076528444006E-2</v>
      </c>
      <c r="O981" s="13">
        <f t="shared" si="189"/>
        <v>0.19792145428036376</v>
      </c>
      <c r="Q981">
        <v>13.23373054746588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5.1341302621142564</v>
      </c>
      <c r="G982" s="13">
        <f t="shared" si="183"/>
        <v>0</v>
      </c>
      <c r="H982" s="13">
        <f t="shared" si="184"/>
        <v>5.1341302621142564</v>
      </c>
      <c r="I982" s="16">
        <f t="shared" si="191"/>
        <v>19.643934966775859</v>
      </c>
      <c r="J982" s="13">
        <f t="shared" si="185"/>
        <v>18.967941820907399</v>
      </c>
      <c r="K982" s="13">
        <f t="shared" si="186"/>
        <v>0.67599314586846049</v>
      </c>
      <c r="L982" s="13">
        <f t="shared" si="187"/>
        <v>0</v>
      </c>
      <c r="M982" s="13">
        <f t="shared" si="192"/>
        <v>0.52553944990914769</v>
      </c>
      <c r="N982" s="13">
        <f t="shared" si="188"/>
        <v>2.7546975474820313E-2</v>
      </c>
      <c r="O982" s="13">
        <f t="shared" si="189"/>
        <v>2.7546975474820313E-2</v>
      </c>
      <c r="Q982">
        <v>10.67352062258065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5.1459479140572961</v>
      </c>
      <c r="G983" s="13">
        <f t="shared" si="183"/>
        <v>0</v>
      </c>
      <c r="H983" s="13">
        <f t="shared" si="184"/>
        <v>5.1459479140572961</v>
      </c>
      <c r="I983" s="16">
        <f t="shared" si="191"/>
        <v>5.8219410599257566</v>
      </c>
      <c r="J983" s="13">
        <f t="shared" si="185"/>
        <v>5.8078370290569463</v>
      </c>
      <c r="K983" s="13">
        <f t="shared" si="186"/>
        <v>1.4104030868810291E-2</v>
      </c>
      <c r="L983" s="13">
        <f t="shared" si="187"/>
        <v>0</v>
      </c>
      <c r="M983" s="13">
        <f t="shared" si="192"/>
        <v>0.49799247443432737</v>
      </c>
      <c r="N983" s="13">
        <f t="shared" si="188"/>
        <v>2.6103057500743321E-2</v>
      </c>
      <c r="O983" s="13">
        <f t="shared" si="189"/>
        <v>2.6103057500743321E-2</v>
      </c>
      <c r="Q983">
        <v>12.67075685793349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67.301112507512542</v>
      </c>
      <c r="G984" s="13">
        <f t="shared" si="183"/>
        <v>0.20339453444634983</v>
      </c>
      <c r="H984" s="13">
        <f t="shared" si="184"/>
        <v>67.097717973066196</v>
      </c>
      <c r="I984" s="16">
        <f t="shared" si="191"/>
        <v>67.111822003935004</v>
      </c>
      <c r="J984" s="13">
        <f t="shared" si="185"/>
        <v>50.20674558540771</v>
      </c>
      <c r="K984" s="13">
        <f t="shared" si="186"/>
        <v>16.905076418527294</v>
      </c>
      <c r="L984" s="13">
        <f t="shared" si="187"/>
        <v>3.3097616203668537E-2</v>
      </c>
      <c r="M984" s="13">
        <f t="shared" si="192"/>
        <v>0.50498703313725257</v>
      </c>
      <c r="N984" s="13">
        <f t="shared" si="188"/>
        <v>2.6469688278090257E-2</v>
      </c>
      <c r="O984" s="13">
        <f t="shared" si="189"/>
        <v>0.2298642227244401</v>
      </c>
      <c r="Q984">
        <v>11.2198970622396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61.586515574405858</v>
      </c>
      <c r="G985" s="13">
        <f t="shared" si="183"/>
        <v>8.9102595784216171E-2</v>
      </c>
      <c r="H985" s="13">
        <f t="shared" si="184"/>
        <v>61.497412978621639</v>
      </c>
      <c r="I985" s="16">
        <f t="shared" si="191"/>
        <v>78.369391780945278</v>
      </c>
      <c r="J985" s="13">
        <f t="shared" si="185"/>
        <v>63.97461418473501</v>
      </c>
      <c r="K985" s="13">
        <f t="shared" si="186"/>
        <v>14.394777596210268</v>
      </c>
      <c r="L985" s="13">
        <f t="shared" si="187"/>
        <v>0</v>
      </c>
      <c r="M985" s="13">
        <f t="shared" si="192"/>
        <v>0.47851734485916231</v>
      </c>
      <c r="N985" s="13">
        <f t="shared" si="188"/>
        <v>2.5082238003998093E-2</v>
      </c>
      <c r="O985" s="13">
        <f t="shared" si="189"/>
        <v>0.11418483378821426</v>
      </c>
      <c r="Q985">
        <v>16.741875661216351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2.3481116535680342</v>
      </c>
      <c r="G986" s="13">
        <f t="shared" si="183"/>
        <v>0</v>
      </c>
      <c r="H986" s="13">
        <f t="shared" si="184"/>
        <v>2.3481116535680342</v>
      </c>
      <c r="I986" s="16">
        <f t="shared" si="191"/>
        <v>16.742889249778301</v>
      </c>
      <c r="J986" s="13">
        <f t="shared" si="185"/>
        <v>16.651558598757831</v>
      </c>
      <c r="K986" s="13">
        <f t="shared" si="186"/>
        <v>9.1330651020470555E-2</v>
      </c>
      <c r="L986" s="13">
        <f t="shared" si="187"/>
        <v>0</v>
      </c>
      <c r="M986" s="13">
        <f t="shared" si="192"/>
        <v>0.45343510685516419</v>
      </c>
      <c r="N986" s="13">
        <f t="shared" si="188"/>
        <v>2.3767513114612174E-2</v>
      </c>
      <c r="O986" s="13">
        <f t="shared" si="189"/>
        <v>2.3767513114612174E-2</v>
      </c>
      <c r="Q986">
        <v>21.911866103038051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3.7367039385510972</v>
      </c>
      <c r="G987" s="13">
        <f t="shared" si="183"/>
        <v>0</v>
      </c>
      <c r="H987" s="13">
        <f t="shared" si="184"/>
        <v>3.7367039385510972</v>
      </c>
      <c r="I987" s="16">
        <f t="shared" si="191"/>
        <v>3.8280345895715677</v>
      </c>
      <c r="J987" s="13">
        <f t="shared" si="185"/>
        <v>3.827121638197132</v>
      </c>
      <c r="K987" s="13">
        <f t="shared" si="186"/>
        <v>9.1295137443569985E-4</v>
      </c>
      <c r="L987" s="13">
        <f t="shared" si="187"/>
        <v>0</v>
      </c>
      <c r="M987" s="13">
        <f t="shared" si="192"/>
        <v>0.42966759374055202</v>
      </c>
      <c r="N987" s="13">
        <f t="shared" si="188"/>
        <v>2.2521701594698917E-2</v>
      </c>
      <c r="O987" s="13">
        <f t="shared" si="189"/>
        <v>2.2521701594698917E-2</v>
      </c>
      <c r="Q987">
        <v>23.235615620838779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0.43333333299999999</v>
      </c>
      <c r="G988" s="13">
        <f t="shared" si="183"/>
        <v>0</v>
      </c>
      <c r="H988" s="13">
        <f t="shared" si="184"/>
        <v>0.43333333299999999</v>
      </c>
      <c r="I988" s="16">
        <f t="shared" si="191"/>
        <v>0.43424628437443569</v>
      </c>
      <c r="J988" s="13">
        <f t="shared" si="185"/>
        <v>0.43424507936001172</v>
      </c>
      <c r="K988" s="13">
        <f t="shared" si="186"/>
        <v>1.2050144239661442E-6</v>
      </c>
      <c r="L988" s="13">
        <f t="shared" si="187"/>
        <v>0</v>
      </c>
      <c r="M988" s="13">
        <f t="shared" si="192"/>
        <v>0.40714589214585312</v>
      </c>
      <c r="N988" s="13">
        <f t="shared" si="188"/>
        <v>2.1341191241788886E-2</v>
      </c>
      <c r="O988" s="13">
        <f t="shared" si="189"/>
        <v>2.1341191241788886E-2</v>
      </c>
      <c r="Q988">
        <v>23.955884211130211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10.87927634286268</v>
      </c>
      <c r="G989" s="13">
        <f t="shared" si="183"/>
        <v>0</v>
      </c>
      <c r="H989" s="13">
        <f t="shared" si="184"/>
        <v>10.87927634286268</v>
      </c>
      <c r="I989" s="16">
        <f t="shared" si="191"/>
        <v>10.879277547877104</v>
      </c>
      <c r="J989" s="13">
        <f t="shared" si="185"/>
        <v>10.866148196143682</v>
      </c>
      <c r="K989" s="13">
        <f t="shared" si="186"/>
        <v>1.3129351733422112E-2</v>
      </c>
      <c r="L989" s="13">
        <f t="shared" si="187"/>
        <v>0</v>
      </c>
      <c r="M989" s="13">
        <f t="shared" si="192"/>
        <v>0.38580470090406421</v>
      </c>
      <c r="N989" s="13">
        <f t="shared" si="188"/>
        <v>2.022255919267699E-2</v>
      </c>
      <c r="O989" s="13">
        <f t="shared" si="189"/>
        <v>2.022255919267699E-2</v>
      </c>
      <c r="Q989">
        <v>26.58413119354838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1.427752980671106</v>
      </c>
      <c r="G990" s="13">
        <f t="shared" si="183"/>
        <v>0</v>
      </c>
      <c r="H990" s="13">
        <f t="shared" si="184"/>
        <v>1.427752980671106</v>
      </c>
      <c r="I990" s="16">
        <f t="shared" si="191"/>
        <v>1.4408823324045281</v>
      </c>
      <c r="J990" s="13">
        <f t="shared" si="185"/>
        <v>1.4408519772380017</v>
      </c>
      <c r="K990" s="13">
        <f t="shared" si="186"/>
        <v>3.0355166526385702E-5</v>
      </c>
      <c r="L990" s="13">
        <f t="shared" si="187"/>
        <v>0</v>
      </c>
      <c r="M990" s="13">
        <f t="shared" si="192"/>
        <v>0.3655821417113872</v>
      </c>
      <c r="N990" s="13">
        <f t="shared" si="188"/>
        <v>1.9162561998907656E-2</v>
      </c>
      <c r="O990" s="13">
        <f t="shared" si="189"/>
        <v>1.9162561998907656E-2</v>
      </c>
      <c r="Q990">
        <v>26.632145595470611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3.1338452751203132</v>
      </c>
      <c r="G991" s="13">
        <f t="shared" si="183"/>
        <v>0</v>
      </c>
      <c r="H991" s="13">
        <f t="shared" si="184"/>
        <v>3.1338452751203132</v>
      </c>
      <c r="I991" s="16">
        <f t="shared" si="191"/>
        <v>3.1338756302868394</v>
      </c>
      <c r="J991" s="13">
        <f t="shared" si="185"/>
        <v>3.1333382497565285</v>
      </c>
      <c r="K991" s="13">
        <f t="shared" si="186"/>
        <v>5.37380530310827E-4</v>
      </c>
      <c r="L991" s="13">
        <f t="shared" si="187"/>
        <v>0</v>
      </c>
      <c r="M991" s="13">
        <f t="shared" si="192"/>
        <v>0.34641957971247955</v>
      </c>
      <c r="N991" s="13">
        <f t="shared" si="188"/>
        <v>1.8158126222469012E-2</v>
      </c>
      <c r="O991" s="13">
        <f t="shared" si="189"/>
        <v>1.8158126222469012E-2</v>
      </c>
      <c r="Q991">
        <v>22.73692537345606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21.01920885616742</v>
      </c>
      <c r="G992" s="13">
        <f t="shared" si="183"/>
        <v>0</v>
      </c>
      <c r="H992" s="13">
        <f t="shared" si="184"/>
        <v>21.01920885616742</v>
      </c>
      <c r="I992" s="16">
        <f t="shared" si="191"/>
        <v>21.019746236697731</v>
      </c>
      <c r="J992" s="13">
        <f t="shared" si="185"/>
        <v>20.617749190370571</v>
      </c>
      <c r="K992" s="13">
        <f t="shared" si="186"/>
        <v>0.40199704632716049</v>
      </c>
      <c r="L992" s="13">
        <f t="shared" si="187"/>
        <v>0</v>
      </c>
      <c r="M992" s="13">
        <f t="shared" si="192"/>
        <v>0.32826145349001057</v>
      </c>
      <c r="N992" s="13">
        <f t="shared" si="188"/>
        <v>1.7206339524428519E-2</v>
      </c>
      <c r="O992" s="13">
        <f t="shared" si="189"/>
        <v>1.7206339524428519E-2</v>
      </c>
      <c r="Q992">
        <v>16.106881835306371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200.30588557364169</v>
      </c>
      <c r="G993" s="13">
        <f t="shared" si="183"/>
        <v>2.863489995768933</v>
      </c>
      <c r="H993" s="13">
        <f t="shared" si="184"/>
        <v>197.44239557787276</v>
      </c>
      <c r="I993" s="16">
        <f t="shared" si="191"/>
        <v>197.84439262419991</v>
      </c>
      <c r="J993" s="13">
        <f t="shared" si="185"/>
        <v>88.667544840127036</v>
      </c>
      <c r="K993" s="13">
        <f t="shared" si="186"/>
        <v>109.17684778407288</v>
      </c>
      <c r="L993" s="13">
        <f t="shared" si="187"/>
        <v>3.7961386962194807</v>
      </c>
      <c r="M993" s="13">
        <f t="shared" si="192"/>
        <v>4.1071938101850627</v>
      </c>
      <c r="N993" s="13">
        <f t="shared" si="188"/>
        <v>0.21528501272180586</v>
      </c>
      <c r="O993" s="13">
        <f t="shared" si="189"/>
        <v>3.078775008490739</v>
      </c>
      <c r="Q993">
        <v>15.166213420858281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25.629228268070339</v>
      </c>
      <c r="G994" s="13">
        <f t="shared" si="183"/>
        <v>0</v>
      </c>
      <c r="H994" s="13">
        <f t="shared" si="184"/>
        <v>25.629228268070339</v>
      </c>
      <c r="I994" s="16">
        <f t="shared" si="191"/>
        <v>131.00993735592374</v>
      </c>
      <c r="J994" s="13">
        <f t="shared" si="185"/>
        <v>66.770623671514088</v>
      </c>
      <c r="K994" s="13">
        <f t="shared" si="186"/>
        <v>64.239313684409652</v>
      </c>
      <c r="L994" s="13">
        <f t="shared" si="187"/>
        <v>1.963489508400952</v>
      </c>
      <c r="M994" s="13">
        <f t="shared" si="192"/>
        <v>5.8553983058642096</v>
      </c>
      <c r="N994" s="13">
        <f t="shared" si="188"/>
        <v>0.3069198964127815</v>
      </c>
      <c r="O994" s="13">
        <f t="shared" si="189"/>
        <v>0.3069198964127815</v>
      </c>
      <c r="Q994">
        <v>11.59601562258065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36.386620731905587</v>
      </c>
      <c r="G995" s="13">
        <f t="shared" si="183"/>
        <v>0</v>
      </c>
      <c r="H995" s="13">
        <f t="shared" si="184"/>
        <v>36.386620731905587</v>
      </c>
      <c r="I995" s="16">
        <f t="shared" si="191"/>
        <v>98.662444907914278</v>
      </c>
      <c r="J995" s="13">
        <f t="shared" si="185"/>
        <v>61.505398015259729</v>
      </c>
      <c r="K995" s="13">
        <f t="shared" si="186"/>
        <v>37.157046892654549</v>
      </c>
      <c r="L995" s="13">
        <f t="shared" si="187"/>
        <v>0.85901648302044586</v>
      </c>
      <c r="M995" s="13">
        <f t="shared" si="192"/>
        <v>6.407494892471874</v>
      </c>
      <c r="N995" s="13">
        <f t="shared" si="188"/>
        <v>0.33585890590796308</v>
      </c>
      <c r="O995" s="13">
        <f t="shared" si="189"/>
        <v>0.33585890590796308</v>
      </c>
      <c r="Q995">
        <v>11.79531300573128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3.1386831430156601</v>
      </c>
      <c r="G996" s="13">
        <f t="shared" si="183"/>
        <v>0</v>
      </c>
      <c r="H996" s="13">
        <f t="shared" si="184"/>
        <v>3.1386831430156601</v>
      </c>
      <c r="I996" s="16">
        <f t="shared" si="191"/>
        <v>39.436713552649763</v>
      </c>
      <c r="J996" s="13">
        <f t="shared" si="185"/>
        <v>36.234217191319225</v>
      </c>
      <c r="K996" s="13">
        <f t="shared" si="186"/>
        <v>3.2024963613305388</v>
      </c>
      <c r="L996" s="13">
        <f t="shared" si="187"/>
        <v>0</v>
      </c>
      <c r="M996" s="13">
        <f t="shared" si="192"/>
        <v>6.0716359865639111</v>
      </c>
      <c r="N996" s="13">
        <f t="shared" si="188"/>
        <v>0.31825433398544417</v>
      </c>
      <c r="O996" s="13">
        <f t="shared" si="189"/>
        <v>0.31825433398544417</v>
      </c>
      <c r="Q996">
        <v>14.05052852316603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14.49745667358207</v>
      </c>
      <c r="G997" s="13">
        <f t="shared" si="183"/>
        <v>0</v>
      </c>
      <c r="H997" s="13">
        <f t="shared" si="184"/>
        <v>14.49745667358207</v>
      </c>
      <c r="I997" s="16">
        <f t="shared" si="191"/>
        <v>17.69995303491261</v>
      </c>
      <c r="J997" s="13">
        <f t="shared" si="185"/>
        <v>17.468851672328036</v>
      </c>
      <c r="K997" s="13">
        <f t="shared" si="186"/>
        <v>0.23110136258457459</v>
      </c>
      <c r="L997" s="13">
        <f t="shared" si="187"/>
        <v>0</v>
      </c>
      <c r="M997" s="13">
        <f t="shared" si="192"/>
        <v>5.7533816525784669</v>
      </c>
      <c r="N997" s="13">
        <f t="shared" si="188"/>
        <v>0.30157253334313672</v>
      </c>
      <c r="O997" s="13">
        <f t="shared" si="189"/>
        <v>0.30157253334313672</v>
      </c>
      <c r="Q997">
        <v>16.442922636781301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2.3209473548196282</v>
      </c>
      <c r="G998" s="13">
        <f t="shared" si="183"/>
        <v>0</v>
      </c>
      <c r="H998" s="13">
        <f t="shared" si="184"/>
        <v>2.3209473548196282</v>
      </c>
      <c r="I998" s="16">
        <f t="shared" si="191"/>
        <v>2.5520487174042028</v>
      </c>
      <c r="J998" s="13">
        <f t="shared" si="185"/>
        <v>2.5515627901093416</v>
      </c>
      <c r="K998" s="13">
        <f t="shared" si="186"/>
        <v>4.8592729486118813E-4</v>
      </c>
      <c r="L998" s="13">
        <f t="shared" si="187"/>
        <v>0</v>
      </c>
      <c r="M998" s="13">
        <f t="shared" si="192"/>
        <v>5.45180911923533</v>
      </c>
      <c r="N998" s="13">
        <f t="shared" si="188"/>
        <v>0.28576513547544297</v>
      </c>
      <c r="O998" s="13">
        <f t="shared" si="189"/>
        <v>0.28576513547544297</v>
      </c>
      <c r="Q998">
        <v>19.09234394609955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0.82932139585192299</v>
      </c>
      <c r="G999" s="13">
        <f t="shared" si="183"/>
        <v>0</v>
      </c>
      <c r="H999" s="13">
        <f t="shared" si="184"/>
        <v>0.82932139585192299</v>
      </c>
      <c r="I999" s="16">
        <f t="shared" si="191"/>
        <v>0.82980732314678418</v>
      </c>
      <c r="J999" s="13">
        <f t="shared" si="185"/>
        <v>0.82979992116777546</v>
      </c>
      <c r="K999" s="13">
        <f t="shared" si="186"/>
        <v>7.4019790087254123E-6</v>
      </c>
      <c r="L999" s="13">
        <f t="shared" si="187"/>
        <v>0</v>
      </c>
      <c r="M999" s="13">
        <f t="shared" si="192"/>
        <v>5.166043983759887</v>
      </c>
      <c r="N999" s="13">
        <f t="shared" si="188"/>
        <v>0.27078630718793456</v>
      </c>
      <c r="O999" s="13">
        <f t="shared" si="189"/>
        <v>0.27078630718793456</v>
      </c>
      <c r="Q999">
        <v>24.868462748844291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3.948740577710836</v>
      </c>
      <c r="G1000" s="13">
        <f t="shared" si="183"/>
        <v>0</v>
      </c>
      <c r="H1000" s="13">
        <f t="shared" si="184"/>
        <v>3.948740577710836</v>
      </c>
      <c r="I1000" s="16">
        <f t="shared" si="191"/>
        <v>3.9487479796898448</v>
      </c>
      <c r="J1000" s="13">
        <f t="shared" si="185"/>
        <v>3.9480237268127776</v>
      </c>
      <c r="K1000" s="13">
        <f t="shared" si="186"/>
        <v>7.2425287706723296E-4</v>
      </c>
      <c r="L1000" s="13">
        <f t="shared" si="187"/>
        <v>0</v>
      </c>
      <c r="M1000" s="13">
        <f t="shared" si="192"/>
        <v>4.8952576765719522</v>
      </c>
      <c r="N1000" s="13">
        <f t="shared" si="188"/>
        <v>0.25659261770503711</v>
      </c>
      <c r="O1000" s="13">
        <f t="shared" si="189"/>
        <v>0.25659261770503711</v>
      </c>
      <c r="Q1000">
        <v>25.560755360694721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3.7439975098511451</v>
      </c>
      <c r="G1001" s="13">
        <f t="shared" si="183"/>
        <v>0</v>
      </c>
      <c r="H1001" s="13">
        <f t="shared" si="184"/>
        <v>3.7439975098511451</v>
      </c>
      <c r="I1001" s="16">
        <f t="shared" si="191"/>
        <v>3.7447217627282123</v>
      </c>
      <c r="J1001" s="13">
        <f t="shared" si="185"/>
        <v>3.7442834657463329</v>
      </c>
      <c r="K1001" s="13">
        <f t="shared" si="186"/>
        <v>4.382969818794713E-4</v>
      </c>
      <c r="L1001" s="13">
        <f t="shared" si="187"/>
        <v>0</v>
      </c>
      <c r="M1001" s="13">
        <f t="shared" si="192"/>
        <v>4.6386650588669154</v>
      </c>
      <c r="N1001" s="13">
        <f t="shared" si="188"/>
        <v>0.24314291274347327</v>
      </c>
      <c r="O1001" s="13">
        <f t="shared" si="189"/>
        <v>0.24314291274347327</v>
      </c>
      <c r="Q1001">
        <v>28.059642193548381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14.39468449349609</v>
      </c>
      <c r="G1002" s="13">
        <f t="shared" si="183"/>
        <v>0</v>
      </c>
      <c r="H1002" s="13">
        <f t="shared" si="184"/>
        <v>14.39468449349609</v>
      </c>
      <c r="I1002" s="16">
        <f t="shared" si="191"/>
        <v>14.39512279047797</v>
      </c>
      <c r="J1002" s="13">
        <f t="shared" si="185"/>
        <v>14.356063473579139</v>
      </c>
      <c r="K1002" s="13">
        <f t="shared" si="186"/>
        <v>3.9059316898830687E-2</v>
      </c>
      <c r="L1002" s="13">
        <f t="shared" si="187"/>
        <v>0</v>
      </c>
      <c r="M1002" s="13">
        <f t="shared" si="192"/>
        <v>4.3955221461234419</v>
      </c>
      <c r="N1002" s="13">
        <f t="shared" si="188"/>
        <v>0.23039819518634463</v>
      </c>
      <c r="O1002" s="13">
        <f t="shared" si="189"/>
        <v>0.23039819518634463</v>
      </c>
      <c r="Q1002">
        <v>24.762269129275769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17.496744395330449</v>
      </c>
      <c r="G1003" s="13">
        <f t="shared" si="183"/>
        <v>0</v>
      </c>
      <c r="H1003" s="13">
        <f t="shared" si="184"/>
        <v>17.496744395330449</v>
      </c>
      <c r="I1003" s="16">
        <f t="shared" si="191"/>
        <v>17.535803712229281</v>
      </c>
      <c r="J1003" s="13">
        <f t="shared" si="185"/>
        <v>17.39631286607024</v>
      </c>
      <c r="K1003" s="13">
        <f t="shared" si="186"/>
        <v>0.13949084615904184</v>
      </c>
      <c r="L1003" s="13">
        <f t="shared" si="187"/>
        <v>0</v>
      </c>
      <c r="M1003" s="13">
        <f t="shared" si="192"/>
        <v>4.1651239509370974</v>
      </c>
      <c r="N1003" s="13">
        <f t="shared" si="188"/>
        <v>0.21832151201186878</v>
      </c>
      <c r="O1003" s="13">
        <f t="shared" si="189"/>
        <v>0.21832151201186878</v>
      </c>
      <c r="Q1003">
        <v>19.87346648014061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22.476776050742661</v>
      </c>
      <c r="G1004" s="13">
        <f t="shared" si="183"/>
        <v>0</v>
      </c>
      <c r="H1004" s="13">
        <f t="shared" si="184"/>
        <v>22.476776050742661</v>
      </c>
      <c r="I1004" s="16">
        <f t="shared" si="191"/>
        <v>22.616266896901703</v>
      </c>
      <c r="J1004" s="13">
        <f t="shared" si="185"/>
        <v>22.051495366454567</v>
      </c>
      <c r="K1004" s="13">
        <f t="shared" si="186"/>
        <v>0.56477153044713546</v>
      </c>
      <c r="L1004" s="13">
        <f t="shared" si="187"/>
        <v>0</v>
      </c>
      <c r="M1004" s="13">
        <f t="shared" si="192"/>
        <v>3.9468024389252285</v>
      </c>
      <c r="N1004" s="13">
        <f t="shared" si="188"/>
        <v>0.20687784714892402</v>
      </c>
      <c r="O1004" s="13">
        <f t="shared" si="189"/>
        <v>0.20687784714892402</v>
      </c>
      <c r="Q1004">
        <v>15.18185878570589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90.945679461730549</v>
      </c>
      <c r="G1005" s="13">
        <f t="shared" si="183"/>
        <v>0.67628587353071001</v>
      </c>
      <c r="H1005" s="13">
        <f t="shared" si="184"/>
        <v>90.269393588199833</v>
      </c>
      <c r="I1005" s="16">
        <f t="shared" si="191"/>
        <v>90.834165118646965</v>
      </c>
      <c r="J1005" s="13">
        <f t="shared" si="185"/>
        <v>65.054136008678057</v>
      </c>
      <c r="K1005" s="13">
        <f t="shared" si="186"/>
        <v>25.780029109968908</v>
      </c>
      <c r="L1005" s="13">
        <f t="shared" si="187"/>
        <v>0.39503725458761429</v>
      </c>
      <c r="M1005" s="13">
        <f t="shared" si="192"/>
        <v>4.1349618463639191</v>
      </c>
      <c r="N1005" s="13">
        <f t="shared" si="188"/>
        <v>0.21674051793979685</v>
      </c>
      <c r="O1005" s="13">
        <f t="shared" si="189"/>
        <v>0.89302639147050689</v>
      </c>
      <c r="Q1005">
        <v>14.272315932532409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8.1585002618463776</v>
      </c>
      <c r="G1006" s="13">
        <f t="shared" si="183"/>
        <v>0</v>
      </c>
      <c r="H1006" s="13">
        <f t="shared" si="184"/>
        <v>8.1585002618463776</v>
      </c>
      <c r="I1006" s="16">
        <f t="shared" si="191"/>
        <v>33.543492117227672</v>
      </c>
      <c r="J1006" s="13">
        <f t="shared" si="185"/>
        <v>31.044681811116543</v>
      </c>
      <c r="K1006" s="13">
        <f t="shared" si="186"/>
        <v>2.4988103061111282</v>
      </c>
      <c r="L1006" s="13">
        <f t="shared" si="187"/>
        <v>0</v>
      </c>
      <c r="M1006" s="13">
        <f t="shared" si="192"/>
        <v>3.9182213284241221</v>
      </c>
      <c r="N1006" s="13">
        <f t="shared" si="188"/>
        <v>0.20537972336363403</v>
      </c>
      <c r="O1006" s="13">
        <f t="shared" si="189"/>
        <v>0.20537972336363403</v>
      </c>
      <c r="Q1006">
        <v>12.40170212258065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63.10055772480095</v>
      </c>
      <c r="G1007" s="13">
        <f t="shared" si="183"/>
        <v>0.119383438792118</v>
      </c>
      <c r="H1007" s="13">
        <f t="shared" si="184"/>
        <v>62.98117428600883</v>
      </c>
      <c r="I1007" s="16">
        <f t="shared" si="191"/>
        <v>65.479984592119962</v>
      </c>
      <c r="J1007" s="13">
        <f t="shared" si="185"/>
        <v>52.03281184902454</v>
      </c>
      <c r="K1007" s="13">
        <f t="shared" si="186"/>
        <v>13.447172743095422</v>
      </c>
      <c r="L1007" s="13">
        <f t="shared" si="187"/>
        <v>0</v>
      </c>
      <c r="M1007" s="13">
        <f t="shared" si="192"/>
        <v>3.712841605060488</v>
      </c>
      <c r="N1007" s="13">
        <f t="shared" si="188"/>
        <v>0.19461442267402554</v>
      </c>
      <c r="O1007" s="13">
        <f t="shared" si="189"/>
        <v>0.31399786146614356</v>
      </c>
      <c r="Q1007">
        <v>13.054435735758821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44.733837066054697</v>
      </c>
      <c r="G1008" s="13">
        <f t="shared" si="183"/>
        <v>0</v>
      </c>
      <c r="H1008" s="13">
        <f t="shared" si="184"/>
        <v>44.733837066054697</v>
      </c>
      <c r="I1008" s="16">
        <f t="shared" si="191"/>
        <v>58.181009809150119</v>
      </c>
      <c r="J1008" s="13">
        <f t="shared" si="185"/>
        <v>49.838065915728372</v>
      </c>
      <c r="K1008" s="13">
        <f t="shared" si="186"/>
        <v>8.3429438934217472</v>
      </c>
      <c r="L1008" s="13">
        <f t="shared" si="187"/>
        <v>0</v>
      </c>
      <c r="M1008" s="13">
        <f t="shared" si="192"/>
        <v>3.5182271823864624</v>
      </c>
      <c r="N1008" s="13">
        <f t="shared" si="188"/>
        <v>0.1844134021238566</v>
      </c>
      <c r="O1008" s="13">
        <f t="shared" si="189"/>
        <v>0.1844134021238566</v>
      </c>
      <c r="Q1008">
        <v>14.78521560163658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19.288335561049681</v>
      </c>
      <c r="G1009" s="13">
        <f t="shared" si="183"/>
        <v>0</v>
      </c>
      <c r="H1009" s="13">
        <f t="shared" si="184"/>
        <v>19.288335561049681</v>
      </c>
      <c r="I1009" s="16">
        <f t="shared" si="191"/>
        <v>27.631279454471429</v>
      </c>
      <c r="J1009" s="13">
        <f t="shared" si="185"/>
        <v>26.84387592113292</v>
      </c>
      <c r="K1009" s="13">
        <f t="shared" si="186"/>
        <v>0.78740353333850877</v>
      </c>
      <c r="L1009" s="13">
        <f t="shared" si="187"/>
        <v>0</v>
      </c>
      <c r="M1009" s="13">
        <f t="shared" si="192"/>
        <v>3.3338137802626058</v>
      </c>
      <c r="N1009" s="13">
        <f t="shared" si="188"/>
        <v>0.17474708408357958</v>
      </c>
      <c r="O1009" s="13">
        <f t="shared" si="189"/>
        <v>0.17474708408357958</v>
      </c>
      <c r="Q1009">
        <v>17.058092285136439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26.25707251468469</v>
      </c>
      <c r="G1010" s="13">
        <f t="shared" si="183"/>
        <v>0</v>
      </c>
      <c r="H1010" s="13">
        <f t="shared" si="184"/>
        <v>26.25707251468469</v>
      </c>
      <c r="I1010" s="16">
        <f t="shared" si="191"/>
        <v>27.044476048023199</v>
      </c>
      <c r="J1010" s="13">
        <f t="shared" si="185"/>
        <v>26.514069128831252</v>
      </c>
      <c r="K1010" s="13">
        <f t="shared" si="186"/>
        <v>0.53040691919194671</v>
      </c>
      <c r="L1010" s="13">
        <f t="shared" si="187"/>
        <v>0</v>
      </c>
      <c r="M1010" s="13">
        <f t="shared" si="192"/>
        <v>3.1590666961790261</v>
      </c>
      <c r="N1010" s="13">
        <f t="shared" si="188"/>
        <v>0.16558744128154274</v>
      </c>
      <c r="O1010" s="13">
        <f t="shared" si="189"/>
        <v>0.16558744128154274</v>
      </c>
      <c r="Q1010">
        <v>19.494380625318591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8.5278469012119498</v>
      </c>
      <c r="G1011" s="13">
        <f t="shared" si="183"/>
        <v>0</v>
      </c>
      <c r="H1011" s="13">
        <f t="shared" si="184"/>
        <v>8.5278469012119498</v>
      </c>
      <c r="I1011" s="16">
        <f t="shared" si="191"/>
        <v>9.0582538204038965</v>
      </c>
      <c r="J1011" s="13">
        <f t="shared" si="185"/>
        <v>9.0467874010145639</v>
      </c>
      <c r="K1011" s="13">
        <f t="shared" si="186"/>
        <v>1.1466419389332572E-2</v>
      </c>
      <c r="L1011" s="13">
        <f t="shared" si="187"/>
        <v>0</v>
      </c>
      <c r="M1011" s="13">
        <f t="shared" si="192"/>
        <v>2.9934792548974833</v>
      </c>
      <c r="N1011" s="13">
        <f t="shared" si="188"/>
        <v>0.15690791553954664</v>
      </c>
      <c r="O1011" s="13">
        <f t="shared" si="189"/>
        <v>0.15690791553954664</v>
      </c>
      <c r="Q1011">
        <v>23.605457656436428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7.5545801764288436</v>
      </c>
      <c r="G1012" s="13">
        <f t="shared" si="183"/>
        <v>0</v>
      </c>
      <c r="H1012" s="13">
        <f t="shared" si="184"/>
        <v>7.5545801764288436</v>
      </c>
      <c r="I1012" s="16">
        <f t="shared" si="191"/>
        <v>7.5660465958181762</v>
      </c>
      <c r="J1012" s="13">
        <f t="shared" si="185"/>
        <v>7.5617583848526575</v>
      </c>
      <c r="K1012" s="13">
        <f t="shared" si="186"/>
        <v>4.2882109655186795E-3</v>
      </c>
      <c r="L1012" s="13">
        <f t="shared" si="187"/>
        <v>0</v>
      </c>
      <c r="M1012" s="13">
        <f t="shared" si="192"/>
        <v>2.8365713393579366</v>
      </c>
      <c r="N1012" s="13">
        <f t="shared" si="188"/>
        <v>0.14868334076800421</v>
      </c>
      <c r="O1012" s="13">
        <f t="shared" si="189"/>
        <v>0.14868334076800421</v>
      </c>
      <c r="Q1012">
        <v>26.805046193548389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4.0040093933042753</v>
      </c>
      <c r="G1013" s="13">
        <f t="shared" si="183"/>
        <v>0</v>
      </c>
      <c r="H1013" s="13">
        <f t="shared" si="184"/>
        <v>4.0040093933042753</v>
      </c>
      <c r="I1013" s="16">
        <f t="shared" si="191"/>
        <v>4.008297604269794</v>
      </c>
      <c r="J1013" s="13">
        <f t="shared" si="185"/>
        <v>4.0075505946192633</v>
      </c>
      <c r="K1013" s="13">
        <f t="shared" si="186"/>
        <v>7.4700965053065005E-4</v>
      </c>
      <c r="L1013" s="13">
        <f t="shared" si="187"/>
        <v>0</v>
      </c>
      <c r="M1013" s="13">
        <f t="shared" si="192"/>
        <v>2.6878879985899324</v>
      </c>
      <c r="N1013" s="13">
        <f t="shared" si="188"/>
        <v>0.14088986999743006</v>
      </c>
      <c r="O1013" s="13">
        <f t="shared" si="189"/>
        <v>0.14088986999743006</v>
      </c>
      <c r="Q1013">
        <v>25.66147722993227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85.588462846133524</v>
      </c>
      <c r="G1014" s="13">
        <f t="shared" si="183"/>
        <v>0.56914154121876948</v>
      </c>
      <c r="H1014" s="13">
        <f t="shared" si="184"/>
        <v>85.019321304914754</v>
      </c>
      <c r="I1014" s="16">
        <f t="shared" si="191"/>
        <v>85.020068314565279</v>
      </c>
      <c r="J1014" s="13">
        <f t="shared" si="185"/>
        <v>76.968604141430887</v>
      </c>
      <c r="K1014" s="13">
        <f t="shared" si="186"/>
        <v>8.0514641731343914</v>
      </c>
      <c r="L1014" s="13">
        <f t="shared" si="187"/>
        <v>0</v>
      </c>
      <c r="M1014" s="13">
        <f t="shared" si="192"/>
        <v>2.5469981285925023</v>
      </c>
      <c r="N1014" s="13">
        <f t="shared" si="188"/>
        <v>0.13350490623468916</v>
      </c>
      <c r="O1014" s="13">
        <f t="shared" si="189"/>
        <v>0.70264644745345861</v>
      </c>
      <c r="Q1014">
        <v>23.711505707061441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42.082887736000799</v>
      </c>
      <c r="G1015" s="13">
        <f t="shared" si="183"/>
        <v>0</v>
      </c>
      <c r="H1015" s="13">
        <f t="shared" si="184"/>
        <v>42.082887736000799</v>
      </c>
      <c r="I1015" s="16">
        <f t="shared" si="191"/>
        <v>50.134351909135191</v>
      </c>
      <c r="J1015" s="13">
        <f t="shared" si="185"/>
        <v>48.088572548052831</v>
      </c>
      <c r="K1015" s="13">
        <f t="shared" si="186"/>
        <v>2.04577936108236</v>
      </c>
      <c r="L1015" s="13">
        <f t="shared" si="187"/>
        <v>0</v>
      </c>
      <c r="M1015" s="13">
        <f t="shared" si="192"/>
        <v>2.4134932223578129</v>
      </c>
      <c r="N1015" s="13">
        <f t="shared" si="188"/>
        <v>0.12650703694352378</v>
      </c>
      <c r="O1015" s="13">
        <f t="shared" si="189"/>
        <v>0.12650703694352378</v>
      </c>
      <c r="Q1015">
        <v>22.80987043463406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36.212704853635081</v>
      </c>
      <c r="G1016" s="13">
        <f t="shared" si="183"/>
        <v>0</v>
      </c>
      <c r="H1016" s="13">
        <f t="shared" si="184"/>
        <v>36.212704853635081</v>
      </c>
      <c r="I1016" s="16">
        <f t="shared" si="191"/>
        <v>38.258484214717441</v>
      </c>
      <c r="J1016" s="13">
        <f t="shared" si="185"/>
        <v>35.53884154627108</v>
      </c>
      <c r="K1016" s="13">
        <f t="shared" si="186"/>
        <v>2.7196426684463617</v>
      </c>
      <c r="L1016" s="13">
        <f t="shared" si="187"/>
        <v>0</v>
      </c>
      <c r="M1016" s="13">
        <f t="shared" si="192"/>
        <v>2.286986185414289</v>
      </c>
      <c r="N1016" s="13">
        <f t="shared" si="188"/>
        <v>0.11987597195938628</v>
      </c>
      <c r="O1016" s="13">
        <f t="shared" si="189"/>
        <v>0.11987597195938628</v>
      </c>
      <c r="Q1016">
        <v>14.69318703440312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8.3859548051037383</v>
      </c>
      <c r="G1017" s="13">
        <f t="shared" si="183"/>
        <v>0</v>
      </c>
      <c r="H1017" s="13">
        <f t="shared" si="184"/>
        <v>8.3859548051037383</v>
      </c>
      <c r="I1017" s="16">
        <f t="shared" si="191"/>
        <v>11.1055974735501</v>
      </c>
      <c r="J1017" s="13">
        <f t="shared" si="185"/>
        <v>11.028167959132354</v>
      </c>
      <c r="K1017" s="13">
        <f t="shared" si="186"/>
        <v>7.7429514417746148E-2</v>
      </c>
      <c r="L1017" s="13">
        <f t="shared" si="187"/>
        <v>0</v>
      </c>
      <c r="M1017" s="13">
        <f t="shared" si="192"/>
        <v>2.1671102134549027</v>
      </c>
      <c r="N1017" s="13">
        <f t="shared" si="188"/>
        <v>0.1135924846585636</v>
      </c>
      <c r="O1017" s="13">
        <f t="shared" si="189"/>
        <v>0.1135924846585636</v>
      </c>
      <c r="Q1017">
        <v>14.32512562258065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0.4462189901809448</v>
      </c>
      <c r="G1018" s="13">
        <f t="shared" si="183"/>
        <v>0</v>
      </c>
      <c r="H1018" s="13">
        <f t="shared" si="184"/>
        <v>0.4462189901809448</v>
      </c>
      <c r="I1018" s="16">
        <f t="shared" si="191"/>
        <v>0.52364850459869094</v>
      </c>
      <c r="J1018" s="13">
        <f t="shared" si="185"/>
        <v>0.52363994075407327</v>
      </c>
      <c r="K1018" s="13">
        <f t="shared" si="186"/>
        <v>8.5638446176705685E-6</v>
      </c>
      <c r="L1018" s="13">
        <f t="shared" si="187"/>
        <v>0</v>
      </c>
      <c r="M1018" s="13">
        <f t="shared" si="192"/>
        <v>2.0535177287963391</v>
      </c>
      <c r="N1018" s="13">
        <f t="shared" si="188"/>
        <v>0.10763835621101452</v>
      </c>
      <c r="O1018" s="13">
        <f t="shared" si="189"/>
        <v>0.10763835621101452</v>
      </c>
      <c r="Q1018">
        <v>14.013698038709689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2.3186458902766192</v>
      </c>
      <c r="G1019" s="13">
        <f t="shared" si="183"/>
        <v>0</v>
      </c>
      <c r="H1019" s="13">
        <f t="shared" si="184"/>
        <v>2.3186458902766192</v>
      </c>
      <c r="I1019" s="16">
        <f t="shared" si="191"/>
        <v>2.3186544541212371</v>
      </c>
      <c r="J1019" s="13">
        <f t="shared" si="185"/>
        <v>2.3179922704611293</v>
      </c>
      <c r="K1019" s="13">
        <f t="shared" si="186"/>
        <v>6.6218366010772911E-4</v>
      </c>
      <c r="L1019" s="13">
        <f t="shared" si="187"/>
        <v>0</v>
      </c>
      <c r="M1019" s="13">
        <f t="shared" si="192"/>
        <v>1.9458793725853245</v>
      </c>
      <c r="N1019" s="13">
        <f t="shared" si="188"/>
        <v>0.10199632275528178</v>
      </c>
      <c r="O1019" s="13">
        <f t="shared" si="189"/>
        <v>0.10199632275528178</v>
      </c>
      <c r="Q1019">
        <v>14.84562023247984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2.3419653746288991</v>
      </c>
      <c r="G1020" s="13">
        <f t="shared" si="183"/>
        <v>0</v>
      </c>
      <c r="H1020" s="13">
        <f t="shared" si="184"/>
        <v>2.3419653746288991</v>
      </c>
      <c r="I1020" s="16">
        <f t="shared" si="191"/>
        <v>2.3426275582890068</v>
      </c>
      <c r="J1020" s="13">
        <f t="shared" si="185"/>
        <v>2.3421485372162882</v>
      </c>
      <c r="K1020" s="13">
        <f t="shared" si="186"/>
        <v>4.790210727185773E-4</v>
      </c>
      <c r="L1020" s="13">
        <f t="shared" si="187"/>
        <v>0</v>
      </c>
      <c r="M1020" s="13">
        <f t="shared" si="192"/>
        <v>1.8438830498300427</v>
      </c>
      <c r="N1020" s="13">
        <f t="shared" si="188"/>
        <v>9.6650025342314344E-2</v>
      </c>
      <c r="O1020" s="13">
        <f t="shared" si="189"/>
        <v>9.6650025342314344E-2</v>
      </c>
      <c r="Q1020">
        <v>17.376557082359142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12.91707309793067</v>
      </c>
      <c r="G1021" s="13">
        <f t="shared" si="183"/>
        <v>0</v>
      </c>
      <c r="H1021" s="13">
        <f t="shared" si="184"/>
        <v>12.91707309793067</v>
      </c>
      <c r="I1021" s="16">
        <f t="shared" si="191"/>
        <v>12.917552119003389</v>
      </c>
      <c r="J1021" s="13">
        <f t="shared" si="185"/>
        <v>12.827750332224896</v>
      </c>
      <c r="K1021" s="13">
        <f t="shared" si="186"/>
        <v>8.9801786778492598E-2</v>
      </c>
      <c r="L1021" s="13">
        <f t="shared" si="187"/>
        <v>0</v>
      </c>
      <c r="M1021" s="13">
        <f t="shared" si="192"/>
        <v>1.7472330244877283</v>
      </c>
      <c r="N1021" s="13">
        <f t="shared" si="188"/>
        <v>9.158396250306268E-2</v>
      </c>
      <c r="O1021" s="13">
        <f t="shared" si="189"/>
        <v>9.158396250306268E-2</v>
      </c>
      <c r="Q1021">
        <v>16.51119298141656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1.201945596568577</v>
      </c>
      <c r="G1022" s="13">
        <f t="shared" si="183"/>
        <v>0</v>
      </c>
      <c r="H1022" s="13">
        <f t="shared" si="184"/>
        <v>1.201945596568577</v>
      </c>
      <c r="I1022" s="16">
        <f t="shared" si="191"/>
        <v>1.2917473833470696</v>
      </c>
      <c r="J1022" s="13">
        <f t="shared" si="185"/>
        <v>1.2917013839083122</v>
      </c>
      <c r="K1022" s="13">
        <f t="shared" si="186"/>
        <v>4.5999438757382549E-5</v>
      </c>
      <c r="L1022" s="13">
        <f t="shared" si="187"/>
        <v>0</v>
      </c>
      <c r="M1022" s="13">
        <f t="shared" si="192"/>
        <v>1.6556490619846655</v>
      </c>
      <c r="N1022" s="13">
        <f t="shared" si="188"/>
        <v>8.6783445302318046E-2</v>
      </c>
      <c r="O1022" s="13">
        <f t="shared" si="189"/>
        <v>8.6783445302318046E-2</v>
      </c>
      <c r="Q1022">
        <v>21.316422529146049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39.282751706695507</v>
      </c>
      <c r="G1023" s="13">
        <f t="shared" si="183"/>
        <v>0</v>
      </c>
      <c r="H1023" s="13">
        <f t="shared" si="184"/>
        <v>39.282751706695507</v>
      </c>
      <c r="I1023" s="16">
        <f t="shared" si="191"/>
        <v>39.282797706134261</v>
      </c>
      <c r="J1023" s="13">
        <f t="shared" si="185"/>
        <v>38.492689430388651</v>
      </c>
      <c r="K1023" s="13">
        <f t="shared" si="186"/>
        <v>0.79010827574560949</v>
      </c>
      <c r="L1023" s="13">
        <f t="shared" si="187"/>
        <v>0</v>
      </c>
      <c r="M1023" s="13">
        <f t="shared" si="192"/>
        <v>1.5688656166823476</v>
      </c>
      <c r="N1023" s="13">
        <f t="shared" si="188"/>
        <v>8.2234554748475436E-2</v>
      </c>
      <c r="O1023" s="13">
        <f t="shared" si="189"/>
        <v>8.2234554748475436E-2</v>
      </c>
      <c r="Q1023">
        <v>24.60560907759761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198.25045397474699</v>
      </c>
      <c r="G1024" s="13">
        <f t="shared" si="183"/>
        <v>2.8223813637910387</v>
      </c>
      <c r="H1024" s="13">
        <f t="shared" si="184"/>
        <v>195.42807261095595</v>
      </c>
      <c r="I1024" s="16">
        <f t="shared" si="191"/>
        <v>196.21818088670156</v>
      </c>
      <c r="J1024" s="13">
        <f t="shared" si="185"/>
        <v>141.00357473950268</v>
      </c>
      <c r="K1024" s="13">
        <f t="shared" si="186"/>
        <v>55.214606147198879</v>
      </c>
      <c r="L1024" s="13">
        <f t="shared" si="187"/>
        <v>1.5954425456617787</v>
      </c>
      <c r="M1024" s="13">
        <f t="shared" si="192"/>
        <v>3.082073607595651</v>
      </c>
      <c r="N1024" s="13">
        <f t="shared" si="188"/>
        <v>0.16155172764804945</v>
      </c>
      <c r="O1024" s="13">
        <f t="shared" si="189"/>
        <v>2.9839330914390882</v>
      </c>
      <c r="Q1024">
        <v>25.322353193548381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64.124709720998183</v>
      </c>
      <c r="G1025" s="13">
        <f t="shared" si="183"/>
        <v>0.13986647871606267</v>
      </c>
      <c r="H1025" s="13">
        <f t="shared" si="184"/>
        <v>63.984843242282118</v>
      </c>
      <c r="I1025" s="16">
        <f t="shared" si="191"/>
        <v>117.60400684381922</v>
      </c>
      <c r="J1025" s="13">
        <f t="shared" si="185"/>
        <v>101.49137291676539</v>
      </c>
      <c r="K1025" s="13">
        <f t="shared" si="186"/>
        <v>16.112633927053835</v>
      </c>
      <c r="L1025" s="13">
        <f t="shared" si="187"/>
        <v>7.8010885734066835E-4</v>
      </c>
      <c r="M1025" s="13">
        <f t="shared" si="192"/>
        <v>2.9213019888049421</v>
      </c>
      <c r="N1025" s="13">
        <f t="shared" si="188"/>
        <v>0.15312463080376795</v>
      </c>
      <c r="O1025" s="13">
        <f t="shared" si="189"/>
        <v>0.29299110951983065</v>
      </c>
      <c r="Q1025">
        <v>25.188691859540828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39.510453463371903</v>
      </c>
      <c r="G1026" s="13">
        <f t="shared" si="183"/>
        <v>0</v>
      </c>
      <c r="H1026" s="13">
        <f t="shared" si="184"/>
        <v>39.510453463371903</v>
      </c>
      <c r="I1026" s="16">
        <f t="shared" si="191"/>
        <v>55.622307281568396</v>
      </c>
      <c r="J1026" s="13">
        <f t="shared" si="185"/>
        <v>53.441255635845593</v>
      </c>
      <c r="K1026" s="13">
        <f t="shared" si="186"/>
        <v>2.1810516457228033</v>
      </c>
      <c r="L1026" s="13">
        <f t="shared" si="187"/>
        <v>0</v>
      </c>
      <c r="M1026" s="13">
        <f t="shared" si="192"/>
        <v>2.7681773580011741</v>
      </c>
      <c r="N1026" s="13">
        <f t="shared" si="188"/>
        <v>0.1450983628422067</v>
      </c>
      <c r="O1026" s="13">
        <f t="shared" si="189"/>
        <v>0.1450983628422067</v>
      </c>
      <c r="Q1026">
        <v>24.59362429809493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3.2676336992718298</v>
      </c>
      <c r="G1027" s="13">
        <f t="shared" si="183"/>
        <v>0</v>
      </c>
      <c r="H1027" s="13">
        <f t="shared" si="184"/>
        <v>3.2676336992718298</v>
      </c>
      <c r="I1027" s="16">
        <f t="shared" si="191"/>
        <v>5.4486853449946331</v>
      </c>
      <c r="J1027" s="13">
        <f t="shared" si="185"/>
        <v>5.4456455818924141</v>
      </c>
      <c r="K1027" s="13">
        <f t="shared" si="186"/>
        <v>3.0397631022189842E-3</v>
      </c>
      <c r="L1027" s="13">
        <f t="shared" si="187"/>
        <v>0</v>
      </c>
      <c r="M1027" s="13">
        <f t="shared" si="192"/>
        <v>2.6230789951589673</v>
      </c>
      <c r="N1027" s="13">
        <f t="shared" si="188"/>
        <v>0.13749280431878505</v>
      </c>
      <c r="O1027" s="13">
        <f t="shared" si="189"/>
        <v>0.13749280431878505</v>
      </c>
      <c r="Q1027">
        <v>22.21135142253064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131.36436768025141</v>
      </c>
      <c r="G1028" s="13">
        <f t="shared" si="183"/>
        <v>1.4846596379011272</v>
      </c>
      <c r="H1028" s="13">
        <f t="shared" si="184"/>
        <v>129.87970804235027</v>
      </c>
      <c r="I1028" s="16">
        <f t="shared" si="191"/>
        <v>129.88274780545248</v>
      </c>
      <c r="J1028" s="13">
        <f t="shared" si="185"/>
        <v>79.619280158972586</v>
      </c>
      <c r="K1028" s="13">
        <f t="shared" si="186"/>
        <v>50.263467646479896</v>
      </c>
      <c r="L1028" s="13">
        <f t="shared" si="187"/>
        <v>1.393524480197931</v>
      </c>
      <c r="M1028" s="13">
        <f t="shared" si="192"/>
        <v>3.8791106710381138</v>
      </c>
      <c r="N1028" s="13">
        <f t="shared" si="188"/>
        <v>0.20332967684476141</v>
      </c>
      <c r="O1028" s="13">
        <f t="shared" si="189"/>
        <v>1.6879893147458886</v>
      </c>
      <c r="Q1028">
        <v>15.39387721661074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14.45721022579972</v>
      </c>
      <c r="G1029" s="13">
        <f t="shared" si="183"/>
        <v>0</v>
      </c>
      <c r="H1029" s="13">
        <f t="shared" si="184"/>
        <v>14.45721022579972</v>
      </c>
      <c r="I1029" s="16">
        <f t="shared" si="191"/>
        <v>63.327153392081691</v>
      </c>
      <c r="J1029" s="13">
        <f t="shared" si="185"/>
        <v>50.428773894288099</v>
      </c>
      <c r="K1029" s="13">
        <f t="shared" si="186"/>
        <v>12.898379497793591</v>
      </c>
      <c r="L1029" s="13">
        <f t="shared" si="187"/>
        <v>0</v>
      </c>
      <c r="M1029" s="13">
        <f t="shared" si="192"/>
        <v>3.6757809941933526</v>
      </c>
      <c r="N1029" s="13">
        <f t="shared" si="188"/>
        <v>0.19267183256244527</v>
      </c>
      <c r="O1029" s="13">
        <f t="shared" si="189"/>
        <v>0.19267183256244527</v>
      </c>
      <c r="Q1029">
        <v>12.650157027250451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30.421418324111301</v>
      </c>
      <c r="G1030" s="13">
        <f t="shared" ref="G1030:G1093" si="194">IF((F1030-$J$2)&gt;0,$I$2*(F1030-$J$2),0)</f>
        <v>0</v>
      </c>
      <c r="H1030" s="13">
        <f t="shared" ref="H1030:H1093" si="195">F1030-G1030</f>
        <v>30.421418324111301</v>
      </c>
      <c r="I1030" s="16">
        <f t="shared" si="191"/>
        <v>43.319797821904892</v>
      </c>
      <c r="J1030" s="13">
        <f t="shared" ref="J1030:J1093" si="196">I1030/SQRT(1+(I1030/($K$2*(300+(25*Q1030)+0.05*(Q1030)^3)))^2)</f>
        <v>37.485219940900834</v>
      </c>
      <c r="K1030" s="13">
        <f t="shared" ref="K1030:K1093" si="197">I1030-J1030</f>
        <v>5.8345778810040585</v>
      </c>
      <c r="L1030" s="13">
        <f t="shared" ref="L1030:L1093" si="198">IF(K1030&gt;$N$2,(K1030-$N$2)/$L$2,0)</f>
        <v>0</v>
      </c>
      <c r="M1030" s="13">
        <f t="shared" si="192"/>
        <v>3.4831091616309071</v>
      </c>
      <c r="N1030" s="13">
        <f t="shared" ref="N1030:N1093" si="199">$M$2*M1030</f>
        <v>0.18257263592325121</v>
      </c>
      <c r="O1030" s="13">
        <f t="shared" ref="O1030:O1093" si="200">N1030+G1030</f>
        <v>0.18257263592325121</v>
      </c>
      <c r="Q1030">
        <v>11.04734362258065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8.2802387011186553</v>
      </c>
      <c r="G1031" s="13">
        <f t="shared" si="194"/>
        <v>0</v>
      </c>
      <c r="H1031" s="13">
        <f t="shared" si="195"/>
        <v>8.2802387011186553</v>
      </c>
      <c r="I1031" s="16">
        <f t="shared" ref="I1031:I1094" si="202">H1031+K1030-L1030</f>
        <v>14.114816582122714</v>
      </c>
      <c r="J1031" s="13">
        <f t="shared" si="196"/>
        <v>13.969338073055795</v>
      </c>
      <c r="K1031" s="13">
        <f t="shared" si="197"/>
        <v>0.14547850906691906</v>
      </c>
      <c r="L1031" s="13">
        <f t="shared" si="198"/>
        <v>0</v>
      </c>
      <c r="M1031" s="13">
        <f t="shared" ref="M1031:M1094" si="203">L1031+M1030-N1030</f>
        <v>3.3005365257076558</v>
      </c>
      <c r="N1031" s="13">
        <f t="shared" si="199"/>
        <v>0.17300280453377026</v>
      </c>
      <c r="O1031" s="13">
        <f t="shared" si="200"/>
        <v>0.17300280453377026</v>
      </c>
      <c r="Q1031">
        <v>14.927173732113131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14.5908480414541</v>
      </c>
      <c r="G1032" s="13">
        <f t="shared" si="194"/>
        <v>0</v>
      </c>
      <c r="H1032" s="13">
        <f t="shared" si="195"/>
        <v>14.5908480414541</v>
      </c>
      <c r="I1032" s="16">
        <f t="shared" si="202"/>
        <v>14.736326550521019</v>
      </c>
      <c r="J1032" s="13">
        <f t="shared" si="196"/>
        <v>14.587638135878167</v>
      </c>
      <c r="K1032" s="13">
        <f t="shared" si="197"/>
        <v>0.14868841464285154</v>
      </c>
      <c r="L1032" s="13">
        <f t="shared" si="198"/>
        <v>0</v>
      </c>
      <c r="M1032" s="13">
        <f t="shared" si="203"/>
        <v>3.1275337211738856</v>
      </c>
      <c r="N1032" s="13">
        <f t="shared" si="199"/>
        <v>0.16393459088322365</v>
      </c>
      <c r="O1032" s="13">
        <f t="shared" si="200"/>
        <v>0.16393459088322365</v>
      </c>
      <c r="Q1032">
        <v>15.699484462091149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2.3519956963642432</v>
      </c>
      <c r="G1033" s="13">
        <f t="shared" si="194"/>
        <v>0</v>
      </c>
      <c r="H1033" s="13">
        <f t="shared" si="195"/>
        <v>2.3519956963642432</v>
      </c>
      <c r="I1033" s="16">
        <f t="shared" si="202"/>
        <v>2.5006841110070948</v>
      </c>
      <c r="J1033" s="13">
        <f t="shared" si="196"/>
        <v>2.5002141221414989</v>
      </c>
      <c r="K1033" s="13">
        <f t="shared" si="197"/>
        <v>4.6998886559590503E-4</v>
      </c>
      <c r="L1033" s="13">
        <f t="shared" si="198"/>
        <v>0</v>
      </c>
      <c r="M1033" s="13">
        <f t="shared" si="203"/>
        <v>2.9635991302906621</v>
      </c>
      <c r="N1033" s="13">
        <f t="shared" si="199"/>
        <v>0.15534170189017937</v>
      </c>
      <c r="O1033" s="13">
        <f t="shared" si="200"/>
        <v>0.15534170189017937</v>
      </c>
      <c r="Q1033">
        <v>18.89712369363383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2.347731573010952</v>
      </c>
      <c r="G1034" s="13">
        <f t="shared" si="194"/>
        <v>0</v>
      </c>
      <c r="H1034" s="13">
        <f t="shared" si="195"/>
        <v>2.347731573010952</v>
      </c>
      <c r="I1034" s="16">
        <f t="shared" si="202"/>
        <v>2.3482015618765479</v>
      </c>
      <c r="J1034" s="13">
        <f t="shared" si="196"/>
        <v>2.3478772691334413</v>
      </c>
      <c r="K1034" s="13">
        <f t="shared" si="197"/>
        <v>3.2429274310663558E-4</v>
      </c>
      <c r="L1034" s="13">
        <f t="shared" si="198"/>
        <v>0</v>
      </c>
      <c r="M1034" s="13">
        <f t="shared" si="203"/>
        <v>2.8082574284004829</v>
      </c>
      <c r="N1034" s="13">
        <f t="shared" si="199"/>
        <v>0.14719922266635443</v>
      </c>
      <c r="O1034" s="13">
        <f t="shared" si="200"/>
        <v>0.14719922266635443</v>
      </c>
      <c r="Q1034">
        <v>20.184787099871151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0.33022061258528818</v>
      </c>
      <c r="G1035" s="13">
        <f t="shared" si="194"/>
        <v>0</v>
      </c>
      <c r="H1035" s="13">
        <f t="shared" si="195"/>
        <v>0.33022061258528818</v>
      </c>
      <c r="I1035" s="16">
        <f t="shared" si="202"/>
        <v>0.33054490532839481</v>
      </c>
      <c r="J1035" s="13">
        <f t="shared" si="196"/>
        <v>0.330544252769995</v>
      </c>
      <c r="K1035" s="13">
        <f t="shared" si="197"/>
        <v>6.5255839981626096E-7</v>
      </c>
      <c r="L1035" s="13">
        <f t="shared" si="198"/>
        <v>0</v>
      </c>
      <c r="M1035" s="13">
        <f t="shared" si="203"/>
        <v>2.6610582057341285</v>
      </c>
      <c r="N1035" s="13">
        <f t="shared" si="199"/>
        <v>0.13948354427645684</v>
      </c>
      <c r="O1035" s="13">
        <f t="shared" si="200"/>
        <v>0.13948354427645684</v>
      </c>
      <c r="Q1035">
        <v>22.495394016747401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1.5655310770256241</v>
      </c>
      <c r="G1036" s="13">
        <f t="shared" si="194"/>
        <v>0</v>
      </c>
      <c r="H1036" s="13">
        <f t="shared" si="195"/>
        <v>1.5655310770256241</v>
      </c>
      <c r="I1036" s="16">
        <f t="shared" si="202"/>
        <v>1.5655317295840239</v>
      </c>
      <c r="J1036" s="13">
        <f t="shared" si="196"/>
        <v>1.56548735556771</v>
      </c>
      <c r="K1036" s="13">
        <f t="shared" si="197"/>
        <v>4.4374016313852849E-5</v>
      </c>
      <c r="L1036" s="13">
        <f t="shared" si="198"/>
        <v>0</v>
      </c>
      <c r="M1036" s="13">
        <f t="shared" si="203"/>
        <v>2.5215746614576715</v>
      </c>
      <c r="N1036" s="13">
        <f t="shared" si="199"/>
        <v>0.13217229528460891</v>
      </c>
      <c r="O1036" s="13">
        <f t="shared" si="200"/>
        <v>0.13217229528460891</v>
      </c>
      <c r="Q1036">
        <v>25.684844819214302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30.43518794368909</v>
      </c>
      <c r="G1037" s="13">
        <f t="shared" si="194"/>
        <v>0</v>
      </c>
      <c r="H1037" s="13">
        <f t="shared" si="195"/>
        <v>30.43518794368909</v>
      </c>
      <c r="I1037" s="16">
        <f t="shared" si="202"/>
        <v>30.435232317705406</v>
      </c>
      <c r="J1037" s="13">
        <f t="shared" si="196"/>
        <v>30.20895735180877</v>
      </c>
      <c r="K1037" s="13">
        <f t="shared" si="197"/>
        <v>0.22627496589663565</v>
      </c>
      <c r="L1037" s="13">
        <f t="shared" si="198"/>
        <v>0</v>
      </c>
      <c r="M1037" s="13">
        <f t="shared" si="203"/>
        <v>2.3894023661730626</v>
      </c>
      <c r="N1037" s="13">
        <f t="shared" si="199"/>
        <v>0.12524427688887238</v>
      </c>
      <c r="O1037" s="13">
        <f t="shared" si="200"/>
        <v>0.12524427688887238</v>
      </c>
      <c r="Q1037">
        <v>28.266815193548389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130.7264165283764</v>
      </c>
      <c r="G1038" s="13">
        <f t="shared" si="194"/>
        <v>1.4719006148636271</v>
      </c>
      <c r="H1038" s="13">
        <f t="shared" si="195"/>
        <v>129.25451591351279</v>
      </c>
      <c r="I1038" s="16">
        <f t="shared" si="202"/>
        <v>129.48079087940943</v>
      </c>
      <c r="J1038" s="13">
        <f t="shared" si="196"/>
        <v>106.1064826550864</v>
      </c>
      <c r="K1038" s="13">
        <f t="shared" si="197"/>
        <v>23.37430822432303</v>
      </c>
      <c r="L1038" s="13">
        <f t="shared" si="198"/>
        <v>0.29692678823627905</v>
      </c>
      <c r="M1038" s="13">
        <f t="shared" si="203"/>
        <v>2.5610848775204693</v>
      </c>
      <c r="N1038" s="13">
        <f t="shared" si="199"/>
        <v>0.13424328529891688</v>
      </c>
      <c r="O1038" s="13">
        <f t="shared" si="200"/>
        <v>1.6061439001625439</v>
      </c>
      <c r="Q1038">
        <v>24.01869277290071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28.951982171640239</v>
      </c>
      <c r="G1039" s="13">
        <f t="shared" si="194"/>
        <v>0</v>
      </c>
      <c r="H1039" s="13">
        <f t="shared" si="195"/>
        <v>28.951982171640239</v>
      </c>
      <c r="I1039" s="16">
        <f t="shared" si="202"/>
        <v>52.029363607726992</v>
      </c>
      <c r="J1039" s="13">
        <f t="shared" si="196"/>
        <v>49.348930818321953</v>
      </c>
      <c r="K1039" s="13">
        <f t="shared" si="197"/>
        <v>2.6804327894050388</v>
      </c>
      <c r="L1039" s="13">
        <f t="shared" si="198"/>
        <v>0</v>
      </c>
      <c r="M1039" s="13">
        <f t="shared" si="203"/>
        <v>2.4268415922215523</v>
      </c>
      <c r="N1039" s="13">
        <f t="shared" si="199"/>
        <v>0.12720671270968906</v>
      </c>
      <c r="O1039" s="13">
        <f t="shared" si="200"/>
        <v>0.12720671270968906</v>
      </c>
      <c r="Q1039">
        <v>21.563526993590411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6.6666670000000003E-3</v>
      </c>
      <c r="G1040" s="13">
        <f t="shared" si="194"/>
        <v>0</v>
      </c>
      <c r="H1040" s="13">
        <f t="shared" si="195"/>
        <v>6.6666670000000003E-3</v>
      </c>
      <c r="I1040" s="16">
        <f t="shared" si="202"/>
        <v>2.687099456405039</v>
      </c>
      <c r="J1040" s="13">
        <f t="shared" si="196"/>
        <v>2.686372783718542</v>
      </c>
      <c r="K1040" s="13">
        <f t="shared" si="197"/>
        <v>7.2667268649695416E-4</v>
      </c>
      <c r="L1040" s="13">
        <f t="shared" si="198"/>
        <v>0</v>
      </c>
      <c r="M1040" s="13">
        <f t="shared" si="203"/>
        <v>2.2996348795118631</v>
      </c>
      <c r="N1040" s="13">
        <f t="shared" si="199"/>
        <v>0.12053897312162939</v>
      </c>
      <c r="O1040" s="13">
        <f t="shared" si="200"/>
        <v>0.12053897312162939</v>
      </c>
      <c r="Q1040">
        <v>17.33923894483976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2.40297533722726</v>
      </c>
      <c r="G1041" s="13">
        <f t="shared" si="194"/>
        <v>0</v>
      </c>
      <c r="H1041" s="13">
        <f t="shared" si="195"/>
        <v>2.40297533722726</v>
      </c>
      <c r="I1041" s="16">
        <f t="shared" si="202"/>
        <v>2.4037020099137569</v>
      </c>
      <c r="J1041" s="13">
        <f t="shared" si="196"/>
        <v>2.402781236045612</v>
      </c>
      <c r="K1041" s="13">
        <f t="shared" si="197"/>
        <v>9.2077386814493067E-4</v>
      </c>
      <c r="L1041" s="13">
        <f t="shared" si="198"/>
        <v>0</v>
      </c>
      <c r="M1041" s="13">
        <f t="shared" si="203"/>
        <v>2.1790959063902338</v>
      </c>
      <c r="N1041" s="13">
        <f t="shared" si="199"/>
        <v>0.11422073357383604</v>
      </c>
      <c r="O1041" s="13">
        <f t="shared" si="200"/>
        <v>0.11422073357383604</v>
      </c>
      <c r="Q1041">
        <v>13.241604487922739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2.6066989029666351E-2</v>
      </c>
      <c r="G1042" s="13">
        <f t="shared" si="194"/>
        <v>0</v>
      </c>
      <c r="H1042" s="13">
        <f t="shared" si="195"/>
        <v>2.6066989029666351E-2</v>
      </c>
      <c r="I1042" s="16">
        <f t="shared" si="202"/>
        <v>2.6987762897811282E-2</v>
      </c>
      <c r="J1042" s="13">
        <f t="shared" si="196"/>
        <v>2.6987761387102877E-2</v>
      </c>
      <c r="K1042" s="13">
        <f t="shared" si="197"/>
        <v>1.5107084055943076E-9</v>
      </c>
      <c r="L1042" s="13">
        <f t="shared" si="198"/>
        <v>0</v>
      </c>
      <c r="M1042" s="13">
        <f t="shared" si="203"/>
        <v>2.0648751728163979</v>
      </c>
      <c r="N1042" s="13">
        <f t="shared" si="199"/>
        <v>0.10823367447290959</v>
      </c>
      <c r="O1042" s="13">
        <f t="shared" si="200"/>
        <v>0.10823367447290959</v>
      </c>
      <c r="Q1042">
        <v>12.164666622580651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1.0533333330000001</v>
      </c>
      <c r="G1043" s="13">
        <f t="shared" si="194"/>
        <v>0</v>
      </c>
      <c r="H1043" s="13">
        <f t="shared" si="195"/>
        <v>1.0533333330000001</v>
      </c>
      <c r="I1043" s="16">
        <f t="shared" si="202"/>
        <v>1.0533333345107085</v>
      </c>
      <c r="J1043" s="13">
        <f t="shared" si="196"/>
        <v>1.0532557104484088</v>
      </c>
      <c r="K1043" s="13">
        <f t="shared" si="197"/>
        <v>7.7624062299719299E-5</v>
      </c>
      <c r="L1043" s="13">
        <f t="shared" si="198"/>
        <v>0</v>
      </c>
      <c r="M1043" s="13">
        <f t="shared" si="203"/>
        <v>1.9566414983434883</v>
      </c>
      <c r="N1043" s="13">
        <f t="shared" si="199"/>
        <v>0.10256043647570433</v>
      </c>
      <c r="O1043" s="13">
        <f t="shared" si="200"/>
        <v>0.10256043647570433</v>
      </c>
      <c r="Q1043">
        <v>13.231775492704569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2.9712453780336889</v>
      </c>
      <c r="G1044" s="13">
        <f t="shared" si="194"/>
        <v>0</v>
      </c>
      <c r="H1044" s="13">
        <f t="shared" si="195"/>
        <v>2.9712453780336889</v>
      </c>
      <c r="I1044" s="16">
        <f t="shared" si="202"/>
        <v>2.9713230020959887</v>
      </c>
      <c r="J1044" s="13">
        <f t="shared" si="196"/>
        <v>2.9702362558083868</v>
      </c>
      <c r="K1044" s="13">
        <f t="shared" si="197"/>
        <v>1.0867462876018585E-3</v>
      </c>
      <c r="L1044" s="13">
        <f t="shared" si="198"/>
        <v>0</v>
      </c>
      <c r="M1044" s="13">
        <f t="shared" si="203"/>
        <v>1.8540810618677841</v>
      </c>
      <c r="N1044" s="13">
        <f t="shared" si="199"/>
        <v>9.7184570156303371E-2</v>
      </c>
      <c r="O1044" s="13">
        <f t="shared" si="200"/>
        <v>9.7184570156303371E-2</v>
      </c>
      <c r="Q1044">
        <v>16.62217366216117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29.452945195211939</v>
      </c>
      <c r="G1045" s="13">
        <f t="shared" si="194"/>
        <v>0</v>
      </c>
      <c r="H1045" s="13">
        <f t="shared" si="195"/>
        <v>29.452945195211939</v>
      </c>
      <c r="I1045" s="16">
        <f t="shared" si="202"/>
        <v>29.45403194149954</v>
      </c>
      <c r="J1045" s="13">
        <f t="shared" si="196"/>
        <v>28.316861513244241</v>
      </c>
      <c r="K1045" s="13">
        <f t="shared" si="197"/>
        <v>1.137170428255299</v>
      </c>
      <c r="L1045" s="13">
        <f t="shared" si="198"/>
        <v>0</v>
      </c>
      <c r="M1045" s="13">
        <f t="shared" si="203"/>
        <v>1.7568964917114807</v>
      </c>
      <c r="N1045" s="13">
        <f t="shared" si="199"/>
        <v>9.2090488311278321E-2</v>
      </c>
      <c r="O1045" s="13">
        <f t="shared" si="200"/>
        <v>9.2090488311278321E-2</v>
      </c>
      <c r="Q1045">
        <v>15.692842678121229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2.3008471412563098</v>
      </c>
      <c r="G1046" s="13">
        <f t="shared" si="194"/>
        <v>0</v>
      </c>
      <c r="H1046" s="13">
        <f t="shared" si="195"/>
        <v>2.3008471412563098</v>
      </c>
      <c r="I1046" s="16">
        <f t="shared" si="202"/>
        <v>3.4380175695116089</v>
      </c>
      <c r="J1046" s="13">
        <f t="shared" si="196"/>
        <v>3.4369658903355158</v>
      </c>
      <c r="K1046" s="13">
        <f t="shared" si="197"/>
        <v>1.0516791760930566E-3</v>
      </c>
      <c r="L1046" s="13">
        <f t="shared" si="198"/>
        <v>0</v>
      </c>
      <c r="M1046" s="13">
        <f t="shared" si="203"/>
        <v>1.6648060034002023</v>
      </c>
      <c r="N1046" s="13">
        <f t="shared" si="199"/>
        <v>8.7263420764943672E-2</v>
      </c>
      <c r="O1046" s="13">
        <f t="shared" si="200"/>
        <v>8.7263420764943672E-2</v>
      </c>
      <c r="Q1046">
        <v>19.951751005770831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7.4788263410213043</v>
      </c>
      <c r="G1047" s="13">
        <f t="shared" si="194"/>
        <v>0</v>
      </c>
      <c r="H1047" s="13">
        <f t="shared" si="195"/>
        <v>7.4788263410213043</v>
      </c>
      <c r="I1047" s="16">
        <f t="shared" si="202"/>
        <v>7.4798780201973969</v>
      </c>
      <c r="J1047" s="13">
        <f t="shared" si="196"/>
        <v>7.47323824891199</v>
      </c>
      <c r="K1047" s="13">
        <f t="shared" si="197"/>
        <v>6.6397712854069368E-3</v>
      </c>
      <c r="L1047" s="13">
        <f t="shared" si="198"/>
        <v>0</v>
      </c>
      <c r="M1047" s="13">
        <f t="shared" si="203"/>
        <v>1.5775425826352587</v>
      </c>
      <c r="N1047" s="13">
        <f t="shared" si="199"/>
        <v>8.2689371543564774E-2</v>
      </c>
      <c r="O1047" s="13">
        <f t="shared" si="200"/>
        <v>8.2689371543564774E-2</v>
      </c>
      <c r="Q1047">
        <v>23.40978841127103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1.0532879770629431</v>
      </c>
      <c r="G1048" s="13">
        <f t="shared" si="194"/>
        <v>0</v>
      </c>
      <c r="H1048" s="13">
        <f t="shared" si="195"/>
        <v>1.0532879770629431</v>
      </c>
      <c r="I1048" s="16">
        <f t="shared" si="202"/>
        <v>1.05992774834835</v>
      </c>
      <c r="J1048" s="13">
        <f t="shared" si="196"/>
        <v>1.0599154485058482</v>
      </c>
      <c r="K1048" s="13">
        <f t="shared" si="197"/>
        <v>1.2299842501839464E-5</v>
      </c>
      <c r="L1048" s="13">
        <f t="shared" si="198"/>
        <v>0</v>
      </c>
      <c r="M1048" s="13">
        <f t="shared" si="203"/>
        <v>1.4948532110916939</v>
      </c>
      <c r="N1048" s="13">
        <f t="shared" si="199"/>
        <v>7.835507829434693E-2</v>
      </c>
      <c r="O1048" s="13">
        <f t="shared" si="200"/>
        <v>7.835507829434693E-2</v>
      </c>
      <c r="Q1048">
        <v>26.50303179801379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21.179711136676051</v>
      </c>
      <c r="G1049" s="13">
        <f t="shared" si="194"/>
        <v>0</v>
      </c>
      <c r="H1049" s="13">
        <f t="shared" si="195"/>
        <v>21.179711136676051</v>
      </c>
      <c r="I1049" s="16">
        <f t="shared" si="202"/>
        <v>21.179723436518554</v>
      </c>
      <c r="J1049" s="13">
        <f t="shared" si="196"/>
        <v>21.097965701061717</v>
      </c>
      <c r="K1049" s="13">
        <f t="shared" si="197"/>
        <v>8.17577354568364E-2</v>
      </c>
      <c r="L1049" s="13">
        <f t="shared" si="198"/>
        <v>0</v>
      </c>
      <c r="M1049" s="13">
        <f t="shared" si="203"/>
        <v>1.4164981327973469</v>
      </c>
      <c r="N1049" s="13">
        <f t="shared" si="199"/>
        <v>7.4247973831541816E-2</v>
      </c>
      <c r="O1049" s="13">
        <f t="shared" si="200"/>
        <v>7.4247973831541816E-2</v>
      </c>
      <c r="Q1049">
        <v>27.793897193548389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12.36737750175006</v>
      </c>
      <c r="G1050" s="13">
        <f t="shared" si="194"/>
        <v>0</v>
      </c>
      <c r="H1050" s="13">
        <f t="shared" si="195"/>
        <v>12.36737750175006</v>
      </c>
      <c r="I1050" s="16">
        <f t="shared" si="202"/>
        <v>12.449135237206896</v>
      </c>
      <c r="J1050" s="13">
        <f t="shared" si="196"/>
        <v>12.424522248228353</v>
      </c>
      <c r="K1050" s="13">
        <f t="shared" si="197"/>
        <v>2.4612988978542916E-2</v>
      </c>
      <c r="L1050" s="13">
        <f t="shared" si="198"/>
        <v>0</v>
      </c>
      <c r="M1050" s="13">
        <f t="shared" si="203"/>
        <v>1.3422501589658051</v>
      </c>
      <c r="N1050" s="13">
        <f t="shared" si="199"/>
        <v>7.0356149698175302E-2</v>
      </c>
      <c r="O1050" s="13">
        <f t="shared" si="200"/>
        <v>7.0356149698175302E-2</v>
      </c>
      <c r="Q1050">
        <v>24.9575036029043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33.781676874081633</v>
      </c>
      <c r="G1051" s="13">
        <f t="shared" si="194"/>
        <v>0</v>
      </c>
      <c r="H1051" s="13">
        <f t="shared" si="195"/>
        <v>33.781676874081633</v>
      </c>
      <c r="I1051" s="16">
        <f t="shared" si="202"/>
        <v>33.806289863060172</v>
      </c>
      <c r="J1051" s="13">
        <f t="shared" si="196"/>
        <v>32.847630498581417</v>
      </c>
      <c r="K1051" s="13">
        <f t="shared" si="197"/>
        <v>0.95865936447875555</v>
      </c>
      <c r="L1051" s="13">
        <f t="shared" si="198"/>
        <v>0</v>
      </c>
      <c r="M1051" s="13">
        <f t="shared" si="203"/>
        <v>1.2718940092676299</v>
      </c>
      <c r="N1051" s="13">
        <f t="shared" si="199"/>
        <v>6.6668321637744318E-2</v>
      </c>
      <c r="O1051" s="13">
        <f t="shared" si="200"/>
        <v>6.6668321637744318E-2</v>
      </c>
      <c r="Q1051">
        <v>19.946897793020881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54.118302624590527</v>
      </c>
      <c r="G1052" s="13">
        <f t="shared" si="194"/>
        <v>0</v>
      </c>
      <c r="H1052" s="13">
        <f t="shared" si="195"/>
        <v>54.118302624590527</v>
      </c>
      <c r="I1052" s="16">
        <f t="shared" si="202"/>
        <v>55.076961989069282</v>
      </c>
      <c r="J1052" s="13">
        <f t="shared" si="196"/>
        <v>48.209761629096342</v>
      </c>
      <c r="K1052" s="13">
        <f t="shared" si="197"/>
        <v>6.8672003599729408</v>
      </c>
      <c r="L1052" s="13">
        <f t="shared" si="198"/>
        <v>0</v>
      </c>
      <c r="M1052" s="13">
        <f t="shared" si="203"/>
        <v>1.2052256876298855</v>
      </c>
      <c r="N1052" s="13">
        <f t="shared" si="199"/>
        <v>6.3173796875769045E-2</v>
      </c>
      <c r="O1052" s="13">
        <f t="shared" si="200"/>
        <v>6.3173796875769045E-2</v>
      </c>
      <c r="Q1052">
        <v>15.240220169510451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14.738774431690009</v>
      </c>
      <c r="G1053" s="13">
        <f t="shared" si="194"/>
        <v>0</v>
      </c>
      <c r="H1053" s="13">
        <f t="shared" si="195"/>
        <v>14.738774431690009</v>
      </c>
      <c r="I1053" s="16">
        <f t="shared" si="202"/>
        <v>21.605974791662952</v>
      </c>
      <c r="J1053" s="13">
        <f t="shared" si="196"/>
        <v>20.994607621263189</v>
      </c>
      <c r="K1053" s="13">
        <f t="shared" si="197"/>
        <v>0.61136717039976318</v>
      </c>
      <c r="L1053" s="13">
        <f t="shared" si="198"/>
        <v>0</v>
      </c>
      <c r="M1053" s="13">
        <f t="shared" si="203"/>
        <v>1.1420518907541164</v>
      </c>
      <c r="N1053" s="13">
        <f t="shared" si="199"/>
        <v>5.9862443116333992E-2</v>
      </c>
      <c r="O1053" s="13">
        <f t="shared" si="200"/>
        <v>5.9862443116333992E-2</v>
      </c>
      <c r="Q1053">
        <v>13.583751511844291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63.921119600210318</v>
      </c>
      <c r="G1054" s="13">
        <f t="shared" si="194"/>
        <v>0.13579467630030537</v>
      </c>
      <c r="H1054" s="13">
        <f t="shared" si="195"/>
        <v>63.785324923910011</v>
      </c>
      <c r="I1054" s="16">
        <f t="shared" si="202"/>
        <v>64.39669209430977</v>
      </c>
      <c r="J1054" s="13">
        <f t="shared" si="196"/>
        <v>50.873038743387369</v>
      </c>
      <c r="K1054" s="13">
        <f t="shared" si="197"/>
        <v>13.523653350922402</v>
      </c>
      <c r="L1054" s="13">
        <f t="shared" si="198"/>
        <v>0</v>
      </c>
      <c r="M1054" s="13">
        <f t="shared" si="203"/>
        <v>1.0821894476377825</v>
      </c>
      <c r="N1054" s="13">
        <f t="shared" si="199"/>
        <v>5.6724659163723865E-2</v>
      </c>
      <c r="O1054" s="13">
        <f t="shared" si="200"/>
        <v>0.19251933546402922</v>
      </c>
      <c r="Q1054">
        <v>12.58044462258065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26.389771439170641</v>
      </c>
      <c r="G1055" s="13">
        <f t="shared" si="194"/>
        <v>0</v>
      </c>
      <c r="H1055" s="13">
        <f t="shared" si="195"/>
        <v>26.389771439170641</v>
      </c>
      <c r="I1055" s="16">
        <f t="shared" si="202"/>
        <v>39.913424790093046</v>
      </c>
      <c r="J1055" s="13">
        <f t="shared" si="196"/>
        <v>35.887303681661535</v>
      </c>
      <c r="K1055" s="13">
        <f t="shared" si="197"/>
        <v>4.0261211084315107</v>
      </c>
      <c r="L1055" s="13">
        <f t="shared" si="198"/>
        <v>0</v>
      </c>
      <c r="M1055" s="13">
        <f t="shared" si="203"/>
        <v>1.0254647884740586</v>
      </c>
      <c r="N1055" s="13">
        <f t="shared" si="199"/>
        <v>5.3751347083972716E-2</v>
      </c>
      <c r="O1055" s="13">
        <f t="shared" si="200"/>
        <v>5.3751347083972716E-2</v>
      </c>
      <c r="Q1055">
        <v>12.40600606255162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4.8674947905394186</v>
      </c>
      <c r="G1056" s="13">
        <f t="shared" si="194"/>
        <v>0</v>
      </c>
      <c r="H1056" s="13">
        <f t="shared" si="195"/>
        <v>4.8674947905394186</v>
      </c>
      <c r="I1056" s="16">
        <f t="shared" si="202"/>
        <v>8.8936158989709284</v>
      </c>
      <c r="J1056" s="13">
        <f t="shared" si="196"/>
        <v>8.860766836990182</v>
      </c>
      <c r="K1056" s="13">
        <f t="shared" si="197"/>
        <v>3.2849061980746441E-2</v>
      </c>
      <c r="L1056" s="13">
        <f t="shared" si="198"/>
        <v>0</v>
      </c>
      <c r="M1056" s="13">
        <f t="shared" si="203"/>
        <v>0.97171344139008597</v>
      </c>
      <c r="N1056" s="13">
        <f t="shared" si="199"/>
        <v>5.09338858256091E-2</v>
      </c>
      <c r="O1056" s="13">
        <f t="shared" si="200"/>
        <v>5.09338858256091E-2</v>
      </c>
      <c r="Q1056">
        <v>15.73276495961135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6.2220384553096943</v>
      </c>
      <c r="G1057" s="13">
        <f t="shared" si="194"/>
        <v>0</v>
      </c>
      <c r="H1057" s="13">
        <f t="shared" si="195"/>
        <v>6.2220384553096943</v>
      </c>
      <c r="I1057" s="16">
        <f t="shared" si="202"/>
        <v>6.2548875172904408</v>
      </c>
      <c r="J1057" s="13">
        <f t="shared" si="196"/>
        <v>6.2457466477657668</v>
      </c>
      <c r="K1057" s="13">
        <f t="shared" si="197"/>
        <v>9.1408695246739669E-3</v>
      </c>
      <c r="L1057" s="13">
        <f t="shared" si="198"/>
        <v>0</v>
      </c>
      <c r="M1057" s="13">
        <f t="shared" si="203"/>
        <v>0.92077955556447688</v>
      </c>
      <c r="N1057" s="13">
        <f t="shared" si="199"/>
        <v>4.8264106223111315E-2</v>
      </c>
      <c r="O1057" s="13">
        <f t="shared" si="200"/>
        <v>4.8264106223111315E-2</v>
      </c>
      <c r="Q1057">
        <v>17.345475872470271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1.5918699891749439</v>
      </c>
      <c r="G1058" s="13">
        <f t="shared" si="194"/>
        <v>0</v>
      </c>
      <c r="H1058" s="13">
        <f t="shared" si="195"/>
        <v>1.5918699891749439</v>
      </c>
      <c r="I1058" s="16">
        <f t="shared" si="202"/>
        <v>1.6010108586996179</v>
      </c>
      <c r="J1058" s="13">
        <f t="shared" si="196"/>
        <v>1.6008933571021855</v>
      </c>
      <c r="K1058" s="13">
        <f t="shared" si="197"/>
        <v>1.1750159743240118E-4</v>
      </c>
      <c r="L1058" s="13">
        <f t="shared" si="198"/>
        <v>0</v>
      </c>
      <c r="M1058" s="13">
        <f t="shared" si="203"/>
        <v>0.8725154493413656</v>
      </c>
      <c r="N1058" s="13">
        <f t="shared" si="199"/>
        <v>4.573426731059578E-2</v>
      </c>
      <c r="O1058" s="13">
        <f t="shared" si="200"/>
        <v>4.573426731059578E-2</v>
      </c>
      <c r="Q1058">
        <v>19.240616223309761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12.392490244394139</v>
      </c>
      <c r="G1059" s="13">
        <f t="shared" si="194"/>
        <v>0</v>
      </c>
      <c r="H1059" s="13">
        <f t="shared" si="195"/>
        <v>12.392490244394139</v>
      </c>
      <c r="I1059" s="16">
        <f t="shared" si="202"/>
        <v>12.392607745991572</v>
      </c>
      <c r="J1059" s="13">
        <f t="shared" si="196"/>
        <v>12.366588349495382</v>
      </c>
      <c r="K1059" s="13">
        <f t="shared" si="197"/>
        <v>2.6019396496190339E-2</v>
      </c>
      <c r="L1059" s="13">
        <f t="shared" si="198"/>
        <v>0</v>
      </c>
      <c r="M1059" s="13">
        <f t="shared" si="203"/>
        <v>0.82678118203076978</v>
      </c>
      <c r="N1059" s="13">
        <f t="shared" si="199"/>
        <v>4.3337033877060671E-2</v>
      </c>
      <c r="O1059" s="13">
        <f t="shared" si="200"/>
        <v>4.3337033877060671E-2</v>
      </c>
      <c r="Q1059">
        <v>24.459789732681859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9.5474934821336106</v>
      </c>
      <c r="G1060" s="13">
        <f t="shared" si="194"/>
        <v>0</v>
      </c>
      <c r="H1060" s="13">
        <f t="shared" si="195"/>
        <v>9.5474934821336106</v>
      </c>
      <c r="I1060" s="16">
        <f t="shared" si="202"/>
        <v>9.5735128786298009</v>
      </c>
      <c r="J1060" s="13">
        <f t="shared" si="196"/>
        <v>9.5657657158196674</v>
      </c>
      <c r="K1060" s="13">
        <f t="shared" si="197"/>
        <v>7.7471628101335455E-3</v>
      </c>
      <c r="L1060" s="13">
        <f t="shared" si="198"/>
        <v>0</v>
      </c>
      <c r="M1060" s="13">
        <f t="shared" si="203"/>
        <v>0.78344414815370911</v>
      </c>
      <c r="N1060" s="13">
        <f t="shared" si="199"/>
        <v>4.1065455198106643E-2</v>
      </c>
      <c r="O1060" s="13">
        <f t="shared" si="200"/>
        <v>4.1065455198106643E-2</v>
      </c>
      <c r="Q1060">
        <v>27.63903419354838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1.050963569382253</v>
      </c>
      <c r="G1061" s="13">
        <f t="shared" si="194"/>
        <v>0</v>
      </c>
      <c r="H1061" s="13">
        <f t="shared" si="195"/>
        <v>1.050963569382253</v>
      </c>
      <c r="I1061" s="16">
        <f t="shared" si="202"/>
        <v>1.0587107321923865</v>
      </c>
      <c r="J1061" s="13">
        <f t="shared" si="196"/>
        <v>1.058697628033145</v>
      </c>
      <c r="K1061" s="13">
        <f t="shared" si="197"/>
        <v>1.3104159241494884E-5</v>
      </c>
      <c r="L1061" s="13">
        <f t="shared" si="198"/>
        <v>0</v>
      </c>
      <c r="M1061" s="13">
        <f t="shared" si="203"/>
        <v>0.74237869295560244</v>
      </c>
      <c r="N1061" s="13">
        <f t="shared" si="199"/>
        <v>3.8912944882467854E-2</v>
      </c>
      <c r="O1061" s="13">
        <f t="shared" si="200"/>
        <v>3.8912944882467854E-2</v>
      </c>
      <c r="Q1061">
        <v>26.018900018657341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7.6458532834068267</v>
      </c>
      <c r="G1062" s="13">
        <f t="shared" si="194"/>
        <v>0</v>
      </c>
      <c r="H1062" s="13">
        <f t="shared" si="195"/>
        <v>7.6458532834068267</v>
      </c>
      <c r="I1062" s="16">
        <f t="shared" si="202"/>
        <v>7.645866387566068</v>
      </c>
      <c r="J1062" s="13">
        <f t="shared" si="196"/>
        <v>7.6403287884895015</v>
      </c>
      <c r="K1062" s="13">
        <f t="shared" si="197"/>
        <v>5.5375990765664795E-3</v>
      </c>
      <c r="L1062" s="13">
        <f t="shared" si="198"/>
        <v>0</v>
      </c>
      <c r="M1062" s="13">
        <f t="shared" si="203"/>
        <v>0.70346574807313456</v>
      </c>
      <c r="N1062" s="13">
        <f t="shared" si="199"/>
        <v>3.6873261774918668E-2</v>
      </c>
      <c r="O1062" s="13">
        <f t="shared" si="200"/>
        <v>3.6873261774918668E-2</v>
      </c>
      <c r="Q1062">
        <v>25.181302812424551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29.53078864515021</v>
      </c>
      <c r="G1063" s="13">
        <f t="shared" si="194"/>
        <v>0</v>
      </c>
      <c r="H1063" s="13">
        <f t="shared" si="195"/>
        <v>29.53078864515021</v>
      </c>
      <c r="I1063" s="16">
        <f t="shared" si="202"/>
        <v>29.536326244226778</v>
      </c>
      <c r="J1063" s="13">
        <f t="shared" si="196"/>
        <v>28.809521800116624</v>
      </c>
      <c r="K1063" s="13">
        <f t="shared" si="197"/>
        <v>0.72680444411015444</v>
      </c>
      <c r="L1063" s="13">
        <f t="shared" si="198"/>
        <v>0</v>
      </c>
      <c r="M1063" s="13">
        <f t="shared" si="203"/>
        <v>0.66659248629821588</v>
      </c>
      <c r="N1063" s="13">
        <f t="shared" si="199"/>
        <v>3.494049186018456E-2</v>
      </c>
      <c r="O1063" s="13">
        <f t="shared" si="200"/>
        <v>3.494049186018456E-2</v>
      </c>
      <c r="Q1063">
        <v>19.082847972416261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26.086976587751462</v>
      </c>
      <c r="G1064" s="13">
        <f t="shared" si="194"/>
        <v>0</v>
      </c>
      <c r="H1064" s="13">
        <f t="shared" si="195"/>
        <v>26.086976587751462</v>
      </c>
      <c r="I1064" s="16">
        <f t="shared" si="202"/>
        <v>26.813781031861616</v>
      </c>
      <c r="J1064" s="13">
        <f t="shared" si="196"/>
        <v>25.932481315000846</v>
      </c>
      <c r="K1064" s="13">
        <f t="shared" si="197"/>
        <v>0.88129971686077013</v>
      </c>
      <c r="L1064" s="13">
        <f t="shared" si="198"/>
        <v>0</v>
      </c>
      <c r="M1064" s="13">
        <f t="shared" si="203"/>
        <v>0.63165199443803133</v>
      </c>
      <c r="N1064" s="13">
        <f t="shared" si="199"/>
        <v>3.3109031115387849E-2</v>
      </c>
      <c r="O1064" s="13">
        <f t="shared" si="200"/>
        <v>3.3109031115387849E-2</v>
      </c>
      <c r="Q1064">
        <v>15.565126526089269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1.035791903887971</v>
      </c>
      <c r="G1065" s="13">
        <f t="shared" si="194"/>
        <v>0</v>
      </c>
      <c r="H1065" s="13">
        <f t="shared" si="195"/>
        <v>1.035791903887971</v>
      </c>
      <c r="I1065" s="16">
        <f t="shared" si="202"/>
        <v>1.9170916207487412</v>
      </c>
      <c r="J1065" s="13">
        <f t="shared" si="196"/>
        <v>1.916680290089974</v>
      </c>
      <c r="K1065" s="13">
        <f t="shared" si="197"/>
        <v>4.1133065876719499E-4</v>
      </c>
      <c r="L1065" s="13">
        <f t="shared" si="198"/>
        <v>0</v>
      </c>
      <c r="M1065" s="13">
        <f t="shared" si="203"/>
        <v>0.59854296332264345</v>
      </c>
      <c r="N1065" s="13">
        <f t="shared" si="199"/>
        <v>3.1373569261309485E-2</v>
      </c>
      <c r="O1065" s="13">
        <f t="shared" si="200"/>
        <v>3.1373569261309485E-2</v>
      </c>
      <c r="Q1065">
        <v>14.16615165583783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14.547296861989309</v>
      </c>
      <c r="G1066" s="13">
        <f t="shared" si="194"/>
        <v>0</v>
      </c>
      <c r="H1066" s="13">
        <f t="shared" si="195"/>
        <v>14.547296861989309</v>
      </c>
      <c r="I1066" s="16">
        <f t="shared" si="202"/>
        <v>14.547708192648077</v>
      </c>
      <c r="J1066" s="13">
        <f t="shared" si="196"/>
        <v>14.301842935888219</v>
      </c>
      <c r="K1066" s="13">
        <f t="shared" si="197"/>
        <v>0.24586525675985804</v>
      </c>
      <c r="L1066" s="13">
        <f t="shared" si="198"/>
        <v>0</v>
      </c>
      <c r="M1066" s="13">
        <f t="shared" si="203"/>
        <v>0.56716939406133393</v>
      </c>
      <c r="N1066" s="13">
        <f t="shared" si="199"/>
        <v>2.9729074365353957E-2</v>
      </c>
      <c r="O1066" s="13">
        <f t="shared" si="200"/>
        <v>2.9729074365353957E-2</v>
      </c>
      <c r="Q1066">
        <v>11.693715622580649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13.24990027292049</v>
      </c>
      <c r="G1067" s="13">
        <f t="shared" si="194"/>
        <v>0</v>
      </c>
      <c r="H1067" s="13">
        <f t="shared" si="195"/>
        <v>13.24990027292049</v>
      </c>
      <c r="I1067" s="16">
        <f t="shared" si="202"/>
        <v>13.495765529680348</v>
      </c>
      <c r="J1067" s="13">
        <f t="shared" si="196"/>
        <v>13.336022538596552</v>
      </c>
      <c r="K1067" s="13">
        <f t="shared" si="197"/>
        <v>0.15974299108379597</v>
      </c>
      <c r="L1067" s="13">
        <f t="shared" si="198"/>
        <v>0</v>
      </c>
      <c r="M1067" s="13">
        <f t="shared" si="203"/>
        <v>0.53744031969597994</v>
      </c>
      <c r="N1067" s="13">
        <f t="shared" si="199"/>
        <v>2.8170778251573936E-2</v>
      </c>
      <c r="O1067" s="13">
        <f t="shared" si="200"/>
        <v>2.8170778251573936E-2</v>
      </c>
      <c r="Q1067">
        <v>13.26116931568939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7.2733748536567413</v>
      </c>
      <c r="G1068" s="13">
        <f t="shared" si="194"/>
        <v>0</v>
      </c>
      <c r="H1068" s="13">
        <f t="shared" si="195"/>
        <v>7.2733748536567413</v>
      </c>
      <c r="I1068" s="16">
        <f t="shared" si="202"/>
        <v>7.4331178447405373</v>
      </c>
      <c r="J1068" s="13">
        <f t="shared" si="196"/>
        <v>7.4111989392032278</v>
      </c>
      <c r="K1068" s="13">
        <f t="shared" si="197"/>
        <v>2.1918905537309463E-2</v>
      </c>
      <c r="L1068" s="13">
        <f t="shared" si="198"/>
        <v>0</v>
      </c>
      <c r="M1068" s="13">
        <f t="shared" si="203"/>
        <v>0.50926954144440595</v>
      </c>
      <c r="N1068" s="13">
        <f t="shared" si="199"/>
        <v>2.6694162675451411E-2</v>
      </c>
      <c r="O1068" s="13">
        <f t="shared" si="200"/>
        <v>2.6694162675451411E-2</v>
      </c>
      <c r="Q1068">
        <v>14.783142471248571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7.8708993107147052</v>
      </c>
      <c r="G1069" s="13">
        <f t="shared" si="194"/>
        <v>0</v>
      </c>
      <c r="H1069" s="13">
        <f t="shared" si="195"/>
        <v>7.8708993107147052</v>
      </c>
      <c r="I1069" s="16">
        <f t="shared" si="202"/>
        <v>7.8928182162520146</v>
      </c>
      <c r="J1069" s="13">
        <f t="shared" si="196"/>
        <v>7.8758773838330152</v>
      </c>
      <c r="K1069" s="13">
        <f t="shared" si="197"/>
        <v>1.6940832418999463E-2</v>
      </c>
      <c r="L1069" s="13">
        <f t="shared" si="198"/>
        <v>0</v>
      </c>
      <c r="M1069" s="13">
        <f t="shared" si="203"/>
        <v>0.48257537876895451</v>
      </c>
      <c r="N1069" s="13">
        <f t="shared" si="199"/>
        <v>2.5294946223349393E-2</v>
      </c>
      <c r="O1069" s="13">
        <f t="shared" si="200"/>
        <v>2.5294946223349393E-2</v>
      </c>
      <c r="Q1069">
        <v>17.910569671419591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0.88909618142848257</v>
      </c>
      <c r="G1070" s="13">
        <f t="shared" si="194"/>
        <v>0</v>
      </c>
      <c r="H1070" s="13">
        <f t="shared" si="195"/>
        <v>0.88909618142848257</v>
      </c>
      <c r="I1070" s="16">
        <f t="shared" si="202"/>
        <v>0.90603701384748203</v>
      </c>
      <c r="J1070" s="13">
        <f t="shared" si="196"/>
        <v>0.9060182844641036</v>
      </c>
      <c r="K1070" s="13">
        <f t="shared" si="197"/>
        <v>1.8729383378435216E-5</v>
      </c>
      <c r="L1070" s="13">
        <f t="shared" si="198"/>
        <v>0</v>
      </c>
      <c r="M1070" s="13">
        <f t="shared" si="203"/>
        <v>0.45728043254560513</v>
      </c>
      <c r="N1070" s="13">
        <f t="shared" si="199"/>
        <v>2.3969071898649386E-2</v>
      </c>
      <c r="O1070" s="13">
        <f t="shared" si="200"/>
        <v>2.3969071898649386E-2</v>
      </c>
      <c r="Q1070">
        <v>20.147758630453641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2.3268906881745282</v>
      </c>
      <c r="G1071" s="13">
        <f t="shared" si="194"/>
        <v>0</v>
      </c>
      <c r="H1071" s="13">
        <f t="shared" si="195"/>
        <v>2.3268906881745282</v>
      </c>
      <c r="I1071" s="16">
        <f t="shared" si="202"/>
        <v>2.3269094175579066</v>
      </c>
      <c r="J1071" s="13">
        <f t="shared" si="196"/>
        <v>2.3267294129989122</v>
      </c>
      <c r="K1071" s="13">
        <f t="shared" si="197"/>
        <v>1.8000455899436218E-4</v>
      </c>
      <c r="L1071" s="13">
        <f t="shared" si="198"/>
        <v>0</v>
      </c>
      <c r="M1071" s="13">
        <f t="shared" si="203"/>
        <v>0.43331136064695575</v>
      </c>
      <c r="N1071" s="13">
        <f t="shared" si="199"/>
        <v>2.2712695358580996E-2</v>
      </c>
      <c r="O1071" s="13">
        <f t="shared" si="200"/>
        <v>2.2712695358580996E-2</v>
      </c>
      <c r="Q1071">
        <v>24.166285677057331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73.550399013964196</v>
      </c>
      <c r="G1072" s="13">
        <f t="shared" si="194"/>
        <v>0.32838026457538294</v>
      </c>
      <c r="H1072" s="13">
        <f t="shared" si="195"/>
        <v>73.222018749388809</v>
      </c>
      <c r="I1072" s="16">
        <f t="shared" si="202"/>
        <v>73.222198753947808</v>
      </c>
      <c r="J1072" s="13">
        <f t="shared" si="196"/>
        <v>68.957762269729429</v>
      </c>
      <c r="K1072" s="13">
        <f t="shared" si="197"/>
        <v>4.2644364842183791</v>
      </c>
      <c r="L1072" s="13">
        <f t="shared" si="198"/>
        <v>0</v>
      </c>
      <c r="M1072" s="13">
        <f t="shared" si="203"/>
        <v>0.41059866528837474</v>
      </c>
      <c r="N1072" s="13">
        <f t="shared" si="199"/>
        <v>2.1522173767636571E-2</v>
      </c>
      <c r="O1072" s="13">
        <f t="shared" si="200"/>
        <v>0.34990243834301948</v>
      </c>
      <c r="Q1072">
        <v>25.48461448279614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33.945836155093957</v>
      </c>
      <c r="G1073" s="13">
        <f t="shared" si="194"/>
        <v>0</v>
      </c>
      <c r="H1073" s="13">
        <f t="shared" si="195"/>
        <v>33.945836155093957</v>
      </c>
      <c r="I1073" s="16">
        <f t="shared" si="202"/>
        <v>38.210272639312336</v>
      </c>
      <c r="J1073" s="13">
        <f t="shared" si="196"/>
        <v>37.711193191479992</v>
      </c>
      <c r="K1073" s="13">
        <f t="shared" si="197"/>
        <v>0.4990794478323437</v>
      </c>
      <c r="L1073" s="13">
        <f t="shared" si="198"/>
        <v>0</v>
      </c>
      <c r="M1073" s="13">
        <f t="shared" si="203"/>
        <v>0.3890764915207382</v>
      </c>
      <c r="N1073" s="13">
        <f t="shared" si="199"/>
        <v>2.0394055235251615E-2</v>
      </c>
      <c r="O1073" s="13">
        <f t="shared" si="200"/>
        <v>2.0394055235251615E-2</v>
      </c>
      <c r="Q1073">
        <v>27.40720619354839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2.9535593465600409</v>
      </c>
      <c r="G1074" s="13">
        <f t="shared" si="194"/>
        <v>0</v>
      </c>
      <c r="H1074" s="13">
        <f t="shared" si="195"/>
        <v>2.9535593465600409</v>
      </c>
      <c r="I1074" s="16">
        <f t="shared" si="202"/>
        <v>3.4526387943923846</v>
      </c>
      <c r="J1074" s="13">
        <f t="shared" si="196"/>
        <v>3.4522036150444615</v>
      </c>
      <c r="K1074" s="13">
        <f t="shared" si="197"/>
        <v>4.351793479231425E-4</v>
      </c>
      <c r="L1074" s="13">
        <f t="shared" si="198"/>
        <v>0</v>
      </c>
      <c r="M1074" s="13">
        <f t="shared" si="203"/>
        <v>0.36868243628548658</v>
      </c>
      <c r="N1074" s="13">
        <f t="shared" si="199"/>
        <v>1.9325068807125759E-2</v>
      </c>
      <c r="O1074" s="13">
        <f t="shared" si="200"/>
        <v>1.9325068807125759E-2</v>
      </c>
      <c r="Q1074">
        <v>26.332275778374289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57.280782840662013</v>
      </c>
      <c r="G1075" s="13">
        <f t="shared" si="194"/>
        <v>2.9879411093392608E-3</v>
      </c>
      <c r="H1075" s="13">
        <f t="shared" si="195"/>
        <v>57.277794899552674</v>
      </c>
      <c r="I1075" s="16">
        <f t="shared" si="202"/>
        <v>57.278230078900599</v>
      </c>
      <c r="J1075" s="13">
        <f t="shared" si="196"/>
        <v>52.971812030609613</v>
      </c>
      <c r="K1075" s="13">
        <f t="shared" si="197"/>
        <v>4.3064180482909862</v>
      </c>
      <c r="L1075" s="13">
        <f t="shared" si="198"/>
        <v>0</v>
      </c>
      <c r="M1075" s="13">
        <f t="shared" si="203"/>
        <v>0.34935736747836083</v>
      </c>
      <c r="N1075" s="13">
        <f t="shared" si="199"/>
        <v>1.8312114981164383E-2</v>
      </c>
      <c r="O1075" s="13">
        <f t="shared" si="200"/>
        <v>2.1300056090503644E-2</v>
      </c>
      <c r="Q1075">
        <v>19.980392647423791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18.133778471756731</v>
      </c>
      <c r="G1076" s="13">
        <f t="shared" si="194"/>
        <v>0</v>
      </c>
      <c r="H1076" s="13">
        <f t="shared" si="195"/>
        <v>18.133778471756731</v>
      </c>
      <c r="I1076" s="16">
        <f t="shared" si="202"/>
        <v>22.440196520047717</v>
      </c>
      <c r="J1076" s="13">
        <f t="shared" si="196"/>
        <v>21.881609728980159</v>
      </c>
      <c r="K1076" s="13">
        <f t="shared" si="197"/>
        <v>0.55858679106755815</v>
      </c>
      <c r="L1076" s="13">
        <f t="shared" si="198"/>
        <v>0</v>
      </c>
      <c r="M1076" s="13">
        <f t="shared" si="203"/>
        <v>0.33104525249719646</v>
      </c>
      <c r="N1076" s="13">
        <f t="shared" si="199"/>
        <v>1.7352256720542029E-2</v>
      </c>
      <c r="O1076" s="13">
        <f t="shared" si="200"/>
        <v>1.7352256720542029E-2</v>
      </c>
      <c r="Q1076">
        <v>15.093528996791299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0.258011394003685</v>
      </c>
      <c r="G1077" s="13">
        <f t="shared" si="194"/>
        <v>0</v>
      </c>
      <c r="H1077" s="13">
        <f t="shared" si="195"/>
        <v>0.258011394003685</v>
      </c>
      <c r="I1077" s="16">
        <f t="shared" si="202"/>
        <v>0.81659818507124315</v>
      </c>
      <c r="J1077" s="13">
        <f t="shared" si="196"/>
        <v>0.81655638287905896</v>
      </c>
      <c r="K1077" s="13">
        <f t="shared" si="197"/>
        <v>4.1802192184192677E-5</v>
      </c>
      <c r="L1077" s="13">
        <f t="shared" si="198"/>
        <v>0</v>
      </c>
      <c r="M1077" s="13">
        <f t="shared" si="203"/>
        <v>0.31369299577665444</v>
      </c>
      <c r="N1077" s="13">
        <f t="shared" si="199"/>
        <v>1.6442710937830205E-2</v>
      </c>
      <c r="O1077" s="13">
        <f t="shared" si="200"/>
        <v>1.6442710937830205E-2</v>
      </c>
      <c r="Q1077">
        <v>12.172672622580651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0.26803734784247157</v>
      </c>
      <c r="G1078" s="13">
        <f t="shared" si="194"/>
        <v>0</v>
      </c>
      <c r="H1078" s="13">
        <f t="shared" si="195"/>
        <v>0.26803734784247157</v>
      </c>
      <c r="I1078" s="16">
        <f t="shared" si="202"/>
        <v>0.26807915003465577</v>
      </c>
      <c r="J1078" s="13">
        <f t="shared" si="196"/>
        <v>0.26807774108968851</v>
      </c>
      <c r="K1078" s="13">
        <f t="shared" si="197"/>
        <v>1.4089449672516352E-6</v>
      </c>
      <c r="L1078" s="13">
        <f t="shared" si="198"/>
        <v>0</v>
      </c>
      <c r="M1078" s="13">
        <f t="shared" si="203"/>
        <v>0.29725028483882421</v>
      </c>
      <c r="N1078" s="13">
        <f t="shared" si="199"/>
        <v>1.5580840425498024E-2</v>
      </c>
      <c r="O1078" s="13">
        <f t="shared" si="200"/>
        <v>1.5580840425498024E-2</v>
      </c>
      <c r="Q1078">
        <v>12.52930036445458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1.4527665294097369</v>
      </c>
      <c r="G1079" s="13">
        <f t="shared" si="194"/>
        <v>0</v>
      </c>
      <c r="H1079" s="13">
        <f t="shared" si="195"/>
        <v>1.4527665294097369</v>
      </c>
      <c r="I1079" s="16">
        <f t="shared" si="202"/>
        <v>1.4527679383547043</v>
      </c>
      <c r="J1079" s="13">
        <f t="shared" si="196"/>
        <v>1.452639445918936</v>
      </c>
      <c r="K1079" s="13">
        <f t="shared" si="197"/>
        <v>1.2849243576829039E-4</v>
      </c>
      <c r="L1079" s="13">
        <f t="shared" si="198"/>
        <v>0</v>
      </c>
      <c r="M1079" s="13">
        <f t="shared" si="203"/>
        <v>0.2816694444133262</v>
      </c>
      <c r="N1079" s="13">
        <f t="shared" si="199"/>
        <v>1.4764146209388308E-2</v>
      </c>
      <c r="O1079" s="13">
        <f t="shared" si="200"/>
        <v>1.4764146209388308E-2</v>
      </c>
      <c r="Q1079">
        <v>16.543063147182789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1.4310936008993951</v>
      </c>
      <c r="G1080" s="13">
        <f t="shared" si="194"/>
        <v>0</v>
      </c>
      <c r="H1080" s="13">
        <f t="shared" si="195"/>
        <v>1.4310936008993951</v>
      </c>
      <c r="I1080" s="16">
        <f t="shared" si="202"/>
        <v>1.4312220933351634</v>
      </c>
      <c r="J1080" s="13">
        <f t="shared" si="196"/>
        <v>1.4310895071835739</v>
      </c>
      <c r="K1080" s="13">
        <f t="shared" si="197"/>
        <v>1.3258615158950882E-4</v>
      </c>
      <c r="L1080" s="13">
        <f t="shared" si="198"/>
        <v>0</v>
      </c>
      <c r="M1080" s="13">
        <f t="shared" si="203"/>
        <v>0.26690529820393788</v>
      </c>
      <c r="N1080" s="13">
        <f t="shared" si="199"/>
        <v>1.3990260302998235E-2</v>
      </c>
      <c r="O1080" s="13">
        <f t="shared" si="200"/>
        <v>1.3990260302998235E-2</v>
      </c>
      <c r="Q1080">
        <v>16.000158680503031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2.249541285201341</v>
      </c>
      <c r="G1081" s="13">
        <f t="shared" si="194"/>
        <v>0</v>
      </c>
      <c r="H1081" s="13">
        <f t="shared" si="195"/>
        <v>2.249541285201341</v>
      </c>
      <c r="I1081" s="16">
        <f t="shared" si="202"/>
        <v>2.2496738713529307</v>
      </c>
      <c r="J1081" s="13">
        <f t="shared" si="196"/>
        <v>2.2494608115970807</v>
      </c>
      <c r="K1081" s="13">
        <f t="shared" si="197"/>
        <v>2.1305975585006465E-4</v>
      </c>
      <c r="L1081" s="13">
        <f t="shared" si="198"/>
        <v>0</v>
      </c>
      <c r="M1081" s="13">
        <f t="shared" si="203"/>
        <v>0.25291503790093967</v>
      </c>
      <c r="N1081" s="13">
        <f t="shared" si="199"/>
        <v>1.3256938841555772E-2</v>
      </c>
      <c r="O1081" s="13">
        <f t="shared" si="200"/>
        <v>1.3256938841555772E-2</v>
      </c>
      <c r="Q1081">
        <v>22.246006550148671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21.24202946276333</v>
      </c>
      <c r="G1082" s="13">
        <f t="shared" si="194"/>
        <v>0</v>
      </c>
      <c r="H1082" s="13">
        <f t="shared" si="195"/>
        <v>21.24202946276333</v>
      </c>
      <c r="I1082" s="16">
        <f t="shared" si="202"/>
        <v>21.242242522519181</v>
      </c>
      <c r="J1082" s="13">
        <f t="shared" si="196"/>
        <v>21.035258026000101</v>
      </c>
      <c r="K1082" s="13">
        <f t="shared" si="197"/>
        <v>0.20698449651908035</v>
      </c>
      <c r="L1082" s="13">
        <f t="shared" si="198"/>
        <v>0</v>
      </c>
      <c r="M1082" s="13">
        <f t="shared" si="203"/>
        <v>0.2396580990593839</v>
      </c>
      <c r="N1082" s="13">
        <f t="shared" si="199"/>
        <v>1.2562055575984251E-2</v>
      </c>
      <c r="O1082" s="13">
        <f t="shared" si="200"/>
        <v>1.2562055575984251E-2</v>
      </c>
      <c r="Q1082">
        <v>21.129615203990671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4.8687933729529256</v>
      </c>
      <c r="G1083" s="13">
        <f t="shared" si="194"/>
        <v>0</v>
      </c>
      <c r="H1083" s="13">
        <f t="shared" si="195"/>
        <v>4.8687933729529256</v>
      </c>
      <c r="I1083" s="16">
        <f t="shared" si="202"/>
        <v>5.0757778694720059</v>
      </c>
      <c r="J1083" s="13">
        <f t="shared" si="196"/>
        <v>5.0738954719047751</v>
      </c>
      <c r="K1083" s="13">
        <f t="shared" si="197"/>
        <v>1.8823975672308535E-3</v>
      </c>
      <c r="L1083" s="13">
        <f t="shared" si="198"/>
        <v>0</v>
      </c>
      <c r="M1083" s="13">
        <f t="shared" si="203"/>
        <v>0.22709604348339965</v>
      </c>
      <c r="N1083" s="13">
        <f t="shared" si="199"/>
        <v>1.1903595707891018E-2</v>
      </c>
      <c r="O1083" s="13">
        <f t="shared" si="200"/>
        <v>1.1903595707891018E-2</v>
      </c>
      <c r="Q1083">
        <v>24.109513703452809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131.10763135531431</v>
      </c>
      <c r="G1084" s="13">
        <f t="shared" si="194"/>
        <v>1.4795249114023852</v>
      </c>
      <c r="H1084" s="13">
        <f t="shared" si="195"/>
        <v>129.62810644391192</v>
      </c>
      <c r="I1084" s="16">
        <f t="shared" si="202"/>
        <v>129.62998884147916</v>
      </c>
      <c r="J1084" s="13">
        <f t="shared" si="196"/>
        <v>110.71409012509054</v>
      </c>
      <c r="K1084" s="13">
        <f t="shared" si="197"/>
        <v>18.915898716388625</v>
      </c>
      <c r="L1084" s="13">
        <f t="shared" si="198"/>
        <v>0.11510326971482936</v>
      </c>
      <c r="M1084" s="13">
        <f t="shared" si="203"/>
        <v>0.33029571749033798</v>
      </c>
      <c r="N1084" s="13">
        <f t="shared" si="199"/>
        <v>1.7312968666229417E-2</v>
      </c>
      <c r="O1084" s="13">
        <f t="shared" si="200"/>
        <v>1.4968378800686146</v>
      </c>
      <c r="Q1084">
        <v>26.02342526408431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54.646570393314583</v>
      </c>
      <c r="G1085" s="13">
        <f t="shared" si="194"/>
        <v>0</v>
      </c>
      <c r="H1085" s="13">
        <f t="shared" si="195"/>
        <v>54.646570393314583</v>
      </c>
      <c r="I1085" s="16">
        <f t="shared" si="202"/>
        <v>73.447365839988393</v>
      </c>
      <c r="J1085" s="13">
        <f t="shared" si="196"/>
        <v>69.476502361607587</v>
      </c>
      <c r="K1085" s="13">
        <f t="shared" si="197"/>
        <v>3.9708634783808066</v>
      </c>
      <c r="L1085" s="13">
        <f t="shared" si="198"/>
        <v>0</v>
      </c>
      <c r="M1085" s="13">
        <f t="shared" si="203"/>
        <v>0.31298274882410859</v>
      </c>
      <c r="N1085" s="13">
        <f t="shared" si="199"/>
        <v>1.6405482228574925E-2</v>
      </c>
      <c r="O1085" s="13">
        <f t="shared" si="200"/>
        <v>1.6405482228574925E-2</v>
      </c>
      <c r="Q1085">
        <v>26.114792193548389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30.824151552592131</v>
      </c>
      <c r="G1086" s="13">
        <f t="shared" si="194"/>
        <v>0</v>
      </c>
      <c r="H1086" s="13">
        <f t="shared" si="195"/>
        <v>30.824151552592131</v>
      </c>
      <c r="I1086" s="16">
        <f t="shared" si="202"/>
        <v>34.795015030972934</v>
      </c>
      <c r="J1086" s="13">
        <f t="shared" si="196"/>
        <v>34.172731866189793</v>
      </c>
      <c r="K1086" s="13">
        <f t="shared" si="197"/>
        <v>0.62228316478314127</v>
      </c>
      <c r="L1086" s="13">
        <f t="shared" si="198"/>
        <v>0</v>
      </c>
      <c r="M1086" s="13">
        <f t="shared" si="203"/>
        <v>0.29657726659553368</v>
      </c>
      <c r="N1086" s="13">
        <f t="shared" si="199"/>
        <v>1.5545563117495293E-2</v>
      </c>
      <c r="O1086" s="13">
        <f t="shared" si="200"/>
        <v>1.5545563117495293E-2</v>
      </c>
      <c r="Q1086">
        <v>23.735295621958102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85.041037897189796</v>
      </c>
      <c r="G1087" s="13">
        <f t="shared" si="194"/>
        <v>0.55819304223989497</v>
      </c>
      <c r="H1087" s="13">
        <f t="shared" si="195"/>
        <v>84.482844854949903</v>
      </c>
      <c r="I1087" s="16">
        <f t="shared" si="202"/>
        <v>85.105128019733044</v>
      </c>
      <c r="J1087" s="13">
        <f t="shared" si="196"/>
        <v>70.765250713552831</v>
      </c>
      <c r="K1087" s="13">
        <f t="shared" si="197"/>
        <v>14.339877306180213</v>
      </c>
      <c r="L1087" s="13">
        <f t="shared" si="198"/>
        <v>0</v>
      </c>
      <c r="M1087" s="13">
        <f t="shared" si="203"/>
        <v>0.28103170347803841</v>
      </c>
      <c r="N1087" s="13">
        <f t="shared" si="199"/>
        <v>1.4730718016877359E-2</v>
      </c>
      <c r="O1087" s="13">
        <f t="shared" si="200"/>
        <v>0.57292376025677227</v>
      </c>
      <c r="Q1087">
        <v>18.723180133570981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14.455775123459521</v>
      </c>
      <c r="G1088" s="13">
        <f t="shared" si="194"/>
        <v>0</v>
      </c>
      <c r="H1088" s="13">
        <f t="shared" si="195"/>
        <v>14.455775123459521</v>
      </c>
      <c r="I1088" s="16">
        <f t="shared" si="202"/>
        <v>28.795652429639734</v>
      </c>
      <c r="J1088" s="13">
        <f t="shared" si="196"/>
        <v>27.95570144927941</v>
      </c>
      <c r="K1088" s="13">
        <f t="shared" si="197"/>
        <v>0.83995098036032445</v>
      </c>
      <c r="L1088" s="13">
        <f t="shared" si="198"/>
        <v>0</v>
      </c>
      <c r="M1088" s="13">
        <f t="shared" si="203"/>
        <v>0.26630098546116104</v>
      </c>
      <c r="N1088" s="13">
        <f t="shared" si="199"/>
        <v>1.3958584301687064E-2</v>
      </c>
      <c r="O1088" s="13">
        <f t="shared" si="200"/>
        <v>1.3958584301687064E-2</v>
      </c>
      <c r="Q1088">
        <v>17.470781509402741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73.79670332706749</v>
      </c>
      <c r="G1089" s="13">
        <f t="shared" si="194"/>
        <v>0.33330635083744881</v>
      </c>
      <c r="H1089" s="13">
        <f t="shared" si="195"/>
        <v>73.463396976230044</v>
      </c>
      <c r="I1089" s="16">
        <f t="shared" si="202"/>
        <v>74.303347956590372</v>
      </c>
      <c r="J1089" s="13">
        <f t="shared" si="196"/>
        <v>58.370245205297579</v>
      </c>
      <c r="K1089" s="13">
        <f t="shared" si="197"/>
        <v>15.933102751292793</v>
      </c>
      <c r="L1089" s="13">
        <f t="shared" si="198"/>
        <v>0</v>
      </c>
      <c r="M1089" s="13">
        <f t="shared" si="203"/>
        <v>0.25234240115947398</v>
      </c>
      <c r="N1089" s="13">
        <f t="shared" si="199"/>
        <v>1.3226923187591331E-2</v>
      </c>
      <c r="O1089" s="13">
        <f t="shared" si="200"/>
        <v>0.34653327402504014</v>
      </c>
      <c r="Q1089">
        <v>14.44448340326362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1.1064724752712329</v>
      </c>
      <c r="G1090" s="13">
        <f t="shared" si="194"/>
        <v>0</v>
      </c>
      <c r="H1090" s="13">
        <f t="shared" si="195"/>
        <v>1.1064724752712329</v>
      </c>
      <c r="I1090" s="16">
        <f t="shared" si="202"/>
        <v>17.039575226564025</v>
      </c>
      <c r="J1090" s="13">
        <f t="shared" si="196"/>
        <v>16.720698279491092</v>
      </c>
      <c r="K1090" s="13">
        <f t="shared" si="197"/>
        <v>0.31887694707293335</v>
      </c>
      <c r="L1090" s="13">
        <f t="shared" si="198"/>
        <v>0</v>
      </c>
      <c r="M1090" s="13">
        <f t="shared" si="203"/>
        <v>0.23911547797188265</v>
      </c>
      <c r="N1090" s="13">
        <f t="shared" si="199"/>
        <v>1.2533613239653265E-2</v>
      </c>
      <c r="O1090" s="13">
        <f t="shared" si="200"/>
        <v>1.2533613239653265E-2</v>
      </c>
      <c r="Q1090">
        <v>13.24475614631133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9.9671751879083299</v>
      </c>
      <c r="G1091" s="13">
        <f t="shared" si="194"/>
        <v>0</v>
      </c>
      <c r="H1091" s="13">
        <f t="shared" si="195"/>
        <v>9.9671751879083299</v>
      </c>
      <c r="I1091" s="16">
        <f t="shared" si="202"/>
        <v>10.286052134981263</v>
      </c>
      <c r="J1091" s="13">
        <f t="shared" si="196"/>
        <v>10.214273591820598</v>
      </c>
      <c r="K1091" s="13">
        <f t="shared" si="197"/>
        <v>7.1778543160665009E-2</v>
      </c>
      <c r="L1091" s="13">
        <f t="shared" si="198"/>
        <v>0</v>
      </c>
      <c r="M1091" s="13">
        <f t="shared" si="203"/>
        <v>0.22658186473222938</v>
      </c>
      <c r="N1091" s="13">
        <f t="shared" si="199"/>
        <v>1.187664422127929E-2</v>
      </c>
      <c r="O1091" s="13">
        <f t="shared" si="200"/>
        <v>1.187664422127929E-2</v>
      </c>
      <c r="Q1091">
        <v>13.207188622580651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6.2311668397797799</v>
      </c>
      <c r="G1092" s="13">
        <f t="shared" si="194"/>
        <v>0</v>
      </c>
      <c r="H1092" s="13">
        <f t="shared" si="195"/>
        <v>6.2311668397797799</v>
      </c>
      <c r="I1092" s="16">
        <f t="shared" si="202"/>
        <v>6.3029453829404449</v>
      </c>
      <c r="J1092" s="13">
        <f t="shared" si="196"/>
        <v>6.2915837383942383</v>
      </c>
      <c r="K1092" s="13">
        <f t="shared" si="197"/>
        <v>1.1361644546206584E-2</v>
      </c>
      <c r="L1092" s="13">
        <f t="shared" si="198"/>
        <v>0</v>
      </c>
      <c r="M1092" s="13">
        <f t="shared" si="203"/>
        <v>0.21470522051095009</v>
      </c>
      <c r="N1092" s="13">
        <f t="shared" si="199"/>
        <v>1.1254111265583375E-2</v>
      </c>
      <c r="O1092" s="13">
        <f t="shared" si="200"/>
        <v>1.1254111265583375E-2</v>
      </c>
      <c r="Q1092">
        <v>15.958278079701319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1.0345809871893901</v>
      </c>
      <c r="G1093" s="13">
        <f t="shared" si="194"/>
        <v>0</v>
      </c>
      <c r="H1093" s="13">
        <f t="shared" si="195"/>
        <v>1.0345809871893901</v>
      </c>
      <c r="I1093" s="16">
        <f t="shared" si="202"/>
        <v>1.0459426317355967</v>
      </c>
      <c r="J1093" s="13">
        <f t="shared" si="196"/>
        <v>1.045895632523832</v>
      </c>
      <c r="K1093" s="13">
        <f t="shared" si="197"/>
        <v>4.6999211764653381E-5</v>
      </c>
      <c r="L1093" s="13">
        <f t="shared" si="198"/>
        <v>0</v>
      </c>
      <c r="M1093" s="13">
        <f t="shared" si="203"/>
        <v>0.20345110924536672</v>
      </c>
      <c r="N1093" s="13">
        <f t="shared" si="199"/>
        <v>1.0664209352268365E-2</v>
      </c>
      <c r="O1093" s="13">
        <f t="shared" si="200"/>
        <v>1.0664209352268365E-2</v>
      </c>
      <c r="Q1093">
        <v>16.686373562824329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1.038784095693855</v>
      </c>
      <c r="G1094" s="13">
        <f t="shared" ref="G1094:G1157" si="205">IF((F1094-$J$2)&gt;0,$I$2*(F1094-$J$2),0)</f>
        <v>0</v>
      </c>
      <c r="H1094" s="13">
        <f t="shared" ref="H1094:H1157" si="206">F1094-G1094</f>
        <v>1.038784095693855</v>
      </c>
      <c r="I1094" s="16">
        <f t="shared" si="202"/>
        <v>1.0388310949056196</v>
      </c>
      <c r="J1094" s="13">
        <f t="shared" ref="J1094:J1157" si="207">I1094/SQRT(1+(I1094/($K$2*(300+(25*Q1094)+0.05*(Q1094)^3)))^2)</f>
        <v>1.0388100295832108</v>
      </c>
      <c r="K1094" s="13">
        <f t="shared" ref="K1094:K1157" si="208">I1094-J1094</f>
        <v>2.1065322408864162E-5</v>
      </c>
      <c r="L1094" s="13">
        <f t="shared" ref="L1094:L1157" si="209">IF(K1094&gt;$N$2,(K1094-$N$2)/$L$2,0)</f>
        <v>0</v>
      </c>
      <c r="M1094" s="13">
        <f t="shared" si="203"/>
        <v>0.19278689989309836</v>
      </c>
      <c r="N1094" s="13">
        <f t="shared" ref="N1094:N1157" si="210">$M$2*M1094</f>
        <v>1.0105228074010243E-2</v>
      </c>
      <c r="O1094" s="13">
        <f t="shared" ref="O1094:O1157" si="211">N1094+G1094</f>
        <v>1.0105228074010243E-2</v>
      </c>
      <c r="Q1094">
        <v>22.217578358576919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35.178140639674218</v>
      </c>
      <c r="G1095" s="13">
        <f t="shared" si="205"/>
        <v>0</v>
      </c>
      <c r="H1095" s="13">
        <f t="shared" si="206"/>
        <v>35.178140639674218</v>
      </c>
      <c r="I1095" s="16">
        <f t="shared" ref="I1095:I1158" si="213">H1095+K1094-L1094</f>
        <v>35.178161704996626</v>
      </c>
      <c r="J1095" s="13">
        <f t="shared" si="207"/>
        <v>34.566018902942034</v>
      </c>
      <c r="K1095" s="13">
        <f t="shared" si="208"/>
        <v>0.61214280205459204</v>
      </c>
      <c r="L1095" s="13">
        <f t="shared" si="209"/>
        <v>0</v>
      </c>
      <c r="M1095" s="13">
        <f t="shared" ref="M1095:M1158" si="214">L1095+M1094-N1094</f>
        <v>0.18268167181908812</v>
      </c>
      <c r="N1095" s="13">
        <f t="shared" si="210"/>
        <v>9.575546677170579E-3</v>
      </c>
      <c r="O1095" s="13">
        <f t="shared" si="211"/>
        <v>9.575546677170579E-3</v>
      </c>
      <c r="Q1095">
        <v>24.092392886773951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6.7733333330000001</v>
      </c>
      <c r="G1096" s="13">
        <f t="shared" si="205"/>
        <v>0</v>
      </c>
      <c r="H1096" s="13">
        <f t="shared" si="206"/>
        <v>6.7733333330000001</v>
      </c>
      <c r="I1096" s="16">
        <f t="shared" si="213"/>
        <v>7.3854761350545921</v>
      </c>
      <c r="J1096" s="13">
        <f t="shared" si="207"/>
        <v>7.3805864053193275</v>
      </c>
      <c r="K1096" s="13">
        <f t="shared" si="208"/>
        <v>4.8897297352645808E-3</v>
      </c>
      <c r="L1096" s="13">
        <f t="shared" si="209"/>
        <v>0</v>
      </c>
      <c r="M1096" s="13">
        <f t="shared" si="214"/>
        <v>0.17310612514191753</v>
      </c>
      <c r="N1096" s="13">
        <f t="shared" si="210"/>
        <v>9.0736293624578291E-3</v>
      </c>
      <c r="O1096" s="13">
        <f t="shared" si="211"/>
        <v>9.0736293624578291E-3</v>
      </c>
      <c r="Q1096">
        <v>25.329315978326939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60.562830888647888</v>
      </c>
      <c r="G1097" s="13">
        <f t="shared" si="205"/>
        <v>6.8628902069056752E-2</v>
      </c>
      <c r="H1097" s="13">
        <f t="shared" si="206"/>
        <v>60.49420198657883</v>
      </c>
      <c r="I1097" s="16">
        <f t="shared" si="213"/>
        <v>60.499091716314098</v>
      </c>
      <c r="J1097" s="13">
        <f t="shared" si="207"/>
        <v>58.652075675675704</v>
      </c>
      <c r="K1097" s="13">
        <f t="shared" si="208"/>
        <v>1.847016040638394</v>
      </c>
      <c r="L1097" s="13">
        <f t="shared" si="209"/>
        <v>0</v>
      </c>
      <c r="M1097" s="13">
        <f t="shared" si="214"/>
        <v>0.16403249577945969</v>
      </c>
      <c r="N1097" s="13">
        <f t="shared" si="210"/>
        <v>8.5980208319118429E-3</v>
      </c>
      <c r="O1097" s="13">
        <f t="shared" si="211"/>
        <v>7.7226922900968595E-2</v>
      </c>
      <c r="Q1097">
        <v>27.72315819354839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2.651882606332185</v>
      </c>
      <c r="G1098" s="13">
        <f t="shared" si="205"/>
        <v>0</v>
      </c>
      <c r="H1098" s="13">
        <f t="shared" si="206"/>
        <v>2.651882606332185</v>
      </c>
      <c r="I1098" s="16">
        <f t="shared" si="213"/>
        <v>4.498898646970579</v>
      </c>
      <c r="J1098" s="13">
        <f t="shared" si="207"/>
        <v>4.4976329000244162</v>
      </c>
      <c r="K1098" s="13">
        <f t="shared" si="208"/>
        <v>1.2657469461627713E-3</v>
      </c>
      <c r="L1098" s="13">
        <f t="shared" si="209"/>
        <v>0</v>
      </c>
      <c r="M1098" s="13">
        <f t="shared" si="214"/>
        <v>0.15543447494754786</v>
      </c>
      <c r="N1098" s="13">
        <f t="shared" si="210"/>
        <v>8.1473420693001786E-3</v>
      </c>
      <c r="O1098" s="13">
        <f t="shared" si="211"/>
        <v>8.1473420693001786E-3</v>
      </c>
      <c r="Q1098">
        <v>24.360350380551399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0.47333333300000002</v>
      </c>
      <c r="G1099" s="13">
        <f t="shared" si="205"/>
        <v>0</v>
      </c>
      <c r="H1099" s="13">
        <f t="shared" si="206"/>
        <v>0.47333333300000002</v>
      </c>
      <c r="I1099" s="16">
        <f t="shared" si="213"/>
        <v>0.47459907994616279</v>
      </c>
      <c r="J1099" s="13">
        <f t="shared" si="207"/>
        <v>0.47459764400440951</v>
      </c>
      <c r="K1099" s="13">
        <f t="shared" si="208"/>
        <v>1.4359417532805452E-6</v>
      </c>
      <c r="L1099" s="13">
        <f t="shared" si="209"/>
        <v>0</v>
      </c>
      <c r="M1099" s="13">
        <f t="shared" si="214"/>
        <v>0.14728713287824768</v>
      </c>
      <c r="N1099" s="13">
        <f t="shared" si="210"/>
        <v>7.7202863416915611E-3</v>
      </c>
      <c r="O1099" s="13">
        <f t="shared" si="211"/>
        <v>7.7202863416915611E-3</v>
      </c>
      <c r="Q1099">
        <v>24.6085778053782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6.6666670000000003E-3</v>
      </c>
      <c r="G1100" s="13">
        <f t="shared" si="205"/>
        <v>0</v>
      </c>
      <c r="H1100" s="13">
        <f t="shared" si="206"/>
        <v>6.6666670000000003E-3</v>
      </c>
      <c r="I1100" s="16">
        <f t="shared" si="213"/>
        <v>6.6681029417532808E-3</v>
      </c>
      <c r="J1100" s="13">
        <f t="shared" si="207"/>
        <v>6.6681029316399939E-3</v>
      </c>
      <c r="K1100" s="13">
        <f t="shared" si="208"/>
        <v>1.0113286944002375E-11</v>
      </c>
      <c r="L1100" s="13">
        <f t="shared" si="209"/>
        <v>0</v>
      </c>
      <c r="M1100" s="13">
        <f t="shared" si="214"/>
        <v>0.13956684653655613</v>
      </c>
      <c r="N1100" s="13">
        <f t="shared" si="210"/>
        <v>7.3156154106131565E-3</v>
      </c>
      <c r="O1100" s="13">
        <f t="shared" si="211"/>
        <v>7.3156154106131565E-3</v>
      </c>
      <c r="Q1100">
        <v>18.004314926686451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9.9845681828707367</v>
      </c>
      <c r="G1101" s="13">
        <f t="shared" si="205"/>
        <v>0</v>
      </c>
      <c r="H1101" s="13">
        <f t="shared" si="206"/>
        <v>9.9845681828707367</v>
      </c>
      <c r="I1101" s="16">
        <f t="shared" si="213"/>
        <v>9.9845681828808495</v>
      </c>
      <c r="J1101" s="13">
        <f t="shared" si="207"/>
        <v>9.9343025526328201</v>
      </c>
      <c r="K1101" s="13">
        <f t="shared" si="208"/>
        <v>5.0265630248029325E-2</v>
      </c>
      <c r="L1101" s="13">
        <f t="shared" si="209"/>
        <v>0</v>
      </c>
      <c r="M1101" s="13">
        <f t="shared" si="214"/>
        <v>0.13225123112594298</v>
      </c>
      <c r="N1101" s="13">
        <f t="shared" si="210"/>
        <v>6.9321559418059784E-3</v>
      </c>
      <c r="O1101" s="13">
        <f t="shared" si="211"/>
        <v>6.9321559418059784E-3</v>
      </c>
      <c r="Q1101">
        <v>15.157854730444839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2.0142612869849099</v>
      </c>
      <c r="G1102" s="13">
        <f t="shared" si="205"/>
        <v>0</v>
      </c>
      <c r="H1102" s="13">
        <f t="shared" si="206"/>
        <v>2.0142612869849099</v>
      </c>
      <c r="I1102" s="16">
        <f t="shared" si="213"/>
        <v>2.0645269172329392</v>
      </c>
      <c r="J1102" s="13">
        <f t="shared" si="207"/>
        <v>2.063936249625514</v>
      </c>
      <c r="K1102" s="13">
        <f t="shared" si="208"/>
        <v>5.9066760742521041E-4</v>
      </c>
      <c r="L1102" s="13">
        <f t="shared" si="209"/>
        <v>0</v>
      </c>
      <c r="M1102" s="13">
        <f t="shared" si="214"/>
        <v>0.12531907518413699</v>
      </c>
      <c r="N1102" s="13">
        <f t="shared" si="210"/>
        <v>6.5687961031686099E-3</v>
      </c>
      <c r="O1102" s="13">
        <f t="shared" si="211"/>
        <v>6.5687961031686099E-3</v>
      </c>
      <c r="Q1102">
        <v>13.15258362258065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1.523077750392003</v>
      </c>
      <c r="G1103" s="13">
        <f t="shared" si="205"/>
        <v>0</v>
      </c>
      <c r="H1103" s="13">
        <f t="shared" si="206"/>
        <v>1.523077750392003</v>
      </c>
      <c r="I1103" s="16">
        <f t="shared" si="213"/>
        <v>1.5236684179994282</v>
      </c>
      <c r="J1103" s="13">
        <f t="shared" si="207"/>
        <v>1.5234460650537551</v>
      </c>
      <c r="K1103" s="13">
        <f t="shared" si="208"/>
        <v>2.2235294567307662E-4</v>
      </c>
      <c r="L1103" s="13">
        <f t="shared" si="209"/>
        <v>0</v>
      </c>
      <c r="M1103" s="13">
        <f t="shared" si="214"/>
        <v>0.11875027908096837</v>
      </c>
      <c r="N1103" s="13">
        <f t="shared" si="210"/>
        <v>6.2244823410250397E-3</v>
      </c>
      <c r="O1103" s="13">
        <f t="shared" si="211"/>
        <v>6.2244823410250397E-3</v>
      </c>
      <c r="Q1103">
        <v>13.63151782614891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7.5528512539762556</v>
      </c>
      <c r="G1104" s="13">
        <f t="shared" si="205"/>
        <v>0</v>
      </c>
      <c r="H1104" s="13">
        <f t="shared" si="206"/>
        <v>7.5528512539762556</v>
      </c>
      <c r="I1104" s="16">
        <f t="shared" si="213"/>
        <v>7.5530736069219291</v>
      </c>
      <c r="J1104" s="13">
        <f t="shared" si="207"/>
        <v>7.5385048546780231</v>
      </c>
      <c r="K1104" s="13">
        <f t="shared" si="208"/>
        <v>1.4568752243905969E-2</v>
      </c>
      <c r="L1104" s="13">
        <f t="shared" si="209"/>
        <v>0</v>
      </c>
      <c r="M1104" s="13">
        <f t="shared" si="214"/>
        <v>0.11252579673994333</v>
      </c>
      <c r="N1104" s="13">
        <f t="shared" si="210"/>
        <v>5.8982163253694861E-3</v>
      </c>
      <c r="O1104" s="13">
        <f t="shared" si="211"/>
        <v>5.8982163253694861E-3</v>
      </c>
      <c r="Q1104">
        <v>18.046289048668161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198.1036925929395</v>
      </c>
      <c r="G1105" s="13">
        <f t="shared" si="205"/>
        <v>2.8194461361548888</v>
      </c>
      <c r="H1105" s="13">
        <f t="shared" si="206"/>
        <v>195.28424645678462</v>
      </c>
      <c r="I1105" s="16">
        <f t="shared" si="213"/>
        <v>195.29881520902853</v>
      </c>
      <c r="J1105" s="13">
        <f t="shared" si="207"/>
        <v>90.97500386391367</v>
      </c>
      <c r="K1105" s="13">
        <f t="shared" si="208"/>
        <v>104.32381134511486</v>
      </c>
      <c r="L1105" s="13">
        <f t="shared" si="209"/>
        <v>3.5982214436042157</v>
      </c>
      <c r="M1105" s="13">
        <f t="shared" si="214"/>
        <v>3.7048490240187895</v>
      </c>
      <c r="N1105" s="13">
        <f t="shared" si="210"/>
        <v>0.19419547898868614</v>
      </c>
      <c r="O1105" s="13">
        <f t="shared" si="211"/>
        <v>3.013641615143575</v>
      </c>
      <c r="Q1105">
        <v>15.6802207852328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0.47018065101096679</v>
      </c>
      <c r="G1106" s="13">
        <f t="shared" si="205"/>
        <v>0</v>
      </c>
      <c r="H1106" s="13">
        <f t="shared" si="206"/>
        <v>0.47018065101096679</v>
      </c>
      <c r="I1106" s="16">
        <f t="shared" si="213"/>
        <v>101.19577055252161</v>
      </c>
      <c r="J1106" s="13">
        <f t="shared" si="207"/>
        <v>81.125222788602102</v>
      </c>
      <c r="K1106" s="13">
        <f t="shared" si="208"/>
        <v>20.070547763919507</v>
      </c>
      <c r="L1106" s="13">
        <f t="shared" si="209"/>
        <v>0.16219233860943891</v>
      </c>
      <c r="M1106" s="13">
        <f t="shared" si="214"/>
        <v>3.6728458836395421</v>
      </c>
      <c r="N1106" s="13">
        <f t="shared" si="210"/>
        <v>0.19251798413402438</v>
      </c>
      <c r="O1106" s="13">
        <f t="shared" si="211"/>
        <v>0.19251798413402438</v>
      </c>
      <c r="Q1106">
        <v>19.617402474624122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0.34159604726799558</v>
      </c>
      <c r="G1107" s="13">
        <f t="shared" si="205"/>
        <v>0</v>
      </c>
      <c r="H1107" s="13">
        <f t="shared" si="206"/>
        <v>0.34159604726799558</v>
      </c>
      <c r="I1107" s="16">
        <f t="shared" si="213"/>
        <v>20.249951472578061</v>
      </c>
      <c r="J1107" s="13">
        <f t="shared" si="207"/>
        <v>20.128279702990952</v>
      </c>
      <c r="K1107" s="13">
        <f t="shared" si="208"/>
        <v>0.12167176958710968</v>
      </c>
      <c r="L1107" s="13">
        <f t="shared" si="209"/>
        <v>0</v>
      </c>
      <c r="M1107" s="13">
        <f t="shared" si="214"/>
        <v>3.4803278995055176</v>
      </c>
      <c r="N1107" s="13">
        <f t="shared" si="210"/>
        <v>0.1824268517017805</v>
      </c>
      <c r="O1107" s="13">
        <f t="shared" si="211"/>
        <v>0.1824268517017805</v>
      </c>
      <c r="Q1107">
        <v>23.92201745703915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5.0356910322670707</v>
      </c>
      <c r="G1108" s="13">
        <f t="shared" si="205"/>
        <v>0</v>
      </c>
      <c r="H1108" s="13">
        <f t="shared" si="206"/>
        <v>5.0356910322670707</v>
      </c>
      <c r="I1108" s="16">
        <f t="shared" si="213"/>
        <v>5.1573628018541804</v>
      </c>
      <c r="J1108" s="13">
        <f t="shared" si="207"/>
        <v>5.1560913875161107</v>
      </c>
      <c r="K1108" s="13">
        <f t="shared" si="208"/>
        <v>1.2714143380696541E-3</v>
      </c>
      <c r="L1108" s="13">
        <f t="shared" si="209"/>
        <v>0</v>
      </c>
      <c r="M1108" s="13">
        <f t="shared" si="214"/>
        <v>3.2979010478037369</v>
      </c>
      <c r="N1108" s="13">
        <f t="shared" si="210"/>
        <v>0.17286466182117993</v>
      </c>
      <c r="O1108" s="13">
        <f t="shared" si="211"/>
        <v>0.17286466182117993</v>
      </c>
      <c r="Q1108">
        <v>27.289992783384619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7.5082206272236922</v>
      </c>
      <c r="G1109" s="13">
        <f t="shared" si="205"/>
        <v>0</v>
      </c>
      <c r="H1109" s="13">
        <f t="shared" si="206"/>
        <v>7.5082206272236922</v>
      </c>
      <c r="I1109" s="16">
        <f t="shared" si="213"/>
        <v>7.5094920415617619</v>
      </c>
      <c r="J1109" s="13">
        <f t="shared" si="207"/>
        <v>7.5055193771696507</v>
      </c>
      <c r="K1109" s="13">
        <f t="shared" si="208"/>
        <v>3.9726643921111915E-3</v>
      </c>
      <c r="L1109" s="13">
        <f t="shared" si="209"/>
        <v>0</v>
      </c>
      <c r="M1109" s="13">
        <f t="shared" si="214"/>
        <v>3.1250363859825572</v>
      </c>
      <c r="N1109" s="13">
        <f t="shared" si="210"/>
        <v>0.16380368913782695</v>
      </c>
      <c r="O1109" s="13">
        <f t="shared" si="211"/>
        <v>0.16380368913782695</v>
      </c>
      <c r="Q1109">
        <v>27.198639193548381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0.47333333300000002</v>
      </c>
      <c r="G1110" s="13">
        <f t="shared" si="205"/>
        <v>0</v>
      </c>
      <c r="H1110" s="13">
        <f t="shared" si="206"/>
        <v>0.47333333300000002</v>
      </c>
      <c r="I1110" s="16">
        <f t="shared" si="213"/>
        <v>0.47730599739211121</v>
      </c>
      <c r="J1110" s="13">
        <f t="shared" si="207"/>
        <v>0.4773044020726645</v>
      </c>
      <c r="K1110" s="13">
        <f t="shared" si="208"/>
        <v>1.5953194467122067E-6</v>
      </c>
      <c r="L1110" s="13">
        <f t="shared" si="209"/>
        <v>0</v>
      </c>
      <c r="M1110" s="13">
        <f t="shared" si="214"/>
        <v>2.9612326968447302</v>
      </c>
      <c r="N1110" s="13">
        <f t="shared" si="210"/>
        <v>0.155217661565311</v>
      </c>
      <c r="O1110" s="13">
        <f t="shared" si="211"/>
        <v>0.155217661565311</v>
      </c>
      <c r="Q1110">
        <v>23.977695132552832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2.1293811658165369</v>
      </c>
      <c r="G1111" s="13">
        <f t="shared" si="205"/>
        <v>0</v>
      </c>
      <c r="H1111" s="13">
        <f t="shared" si="206"/>
        <v>2.1293811658165369</v>
      </c>
      <c r="I1111" s="16">
        <f t="shared" si="213"/>
        <v>2.1293827611359837</v>
      </c>
      <c r="J1111" s="13">
        <f t="shared" si="207"/>
        <v>2.1291921682180655</v>
      </c>
      <c r="K1111" s="13">
        <f t="shared" si="208"/>
        <v>1.9059291791823085E-4</v>
      </c>
      <c r="L1111" s="13">
        <f t="shared" si="209"/>
        <v>0</v>
      </c>
      <c r="M1111" s="13">
        <f t="shared" si="214"/>
        <v>2.8060150352794193</v>
      </c>
      <c r="N1111" s="13">
        <f t="shared" si="210"/>
        <v>0.14708168410988351</v>
      </c>
      <c r="O1111" s="13">
        <f t="shared" si="211"/>
        <v>0.14708168410988351</v>
      </c>
      <c r="Q1111">
        <v>21.86762952628013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0.46956396847370702</v>
      </c>
      <c r="G1112" s="13">
        <f t="shared" si="205"/>
        <v>0</v>
      </c>
      <c r="H1112" s="13">
        <f t="shared" si="206"/>
        <v>0.46956396847370702</v>
      </c>
      <c r="I1112" s="16">
        <f t="shared" si="213"/>
        <v>0.46975456139162525</v>
      </c>
      <c r="J1112" s="13">
        <f t="shared" si="207"/>
        <v>0.46975131675158904</v>
      </c>
      <c r="K1112" s="13">
        <f t="shared" si="208"/>
        <v>3.2446400362040606E-6</v>
      </c>
      <c r="L1112" s="13">
        <f t="shared" si="209"/>
        <v>0</v>
      </c>
      <c r="M1112" s="13">
        <f t="shared" si="214"/>
        <v>2.6589333511695359</v>
      </c>
      <c r="N1112" s="13">
        <f t="shared" si="210"/>
        <v>0.13937216668798369</v>
      </c>
      <c r="O1112" s="13">
        <f t="shared" si="211"/>
        <v>0.13937216668798369</v>
      </c>
      <c r="Q1112">
        <v>18.61205221216839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21.010801085412211</v>
      </c>
      <c r="G1113" s="13">
        <f t="shared" si="205"/>
        <v>0</v>
      </c>
      <c r="H1113" s="13">
        <f t="shared" si="206"/>
        <v>21.010801085412211</v>
      </c>
      <c r="I1113" s="16">
        <f t="shared" si="213"/>
        <v>21.010804330052249</v>
      </c>
      <c r="J1113" s="13">
        <f t="shared" si="207"/>
        <v>20.296097650247074</v>
      </c>
      <c r="K1113" s="13">
        <f t="shared" si="208"/>
        <v>0.71470667980517533</v>
      </c>
      <c r="L1113" s="13">
        <f t="shared" si="209"/>
        <v>0</v>
      </c>
      <c r="M1113" s="13">
        <f t="shared" si="214"/>
        <v>2.5195611844815522</v>
      </c>
      <c r="N1113" s="13">
        <f t="shared" si="210"/>
        <v>0.13206675572732191</v>
      </c>
      <c r="O1113" s="13">
        <f t="shared" si="211"/>
        <v>0.13206675572732191</v>
      </c>
      <c r="Q1113">
        <v>11.762112871439999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1.0533333330000001</v>
      </c>
      <c r="G1114" s="13">
        <f t="shared" si="205"/>
        <v>0</v>
      </c>
      <c r="H1114" s="13">
        <f t="shared" si="206"/>
        <v>1.0533333330000001</v>
      </c>
      <c r="I1114" s="16">
        <f t="shared" si="213"/>
        <v>1.7680400128051754</v>
      </c>
      <c r="J1114" s="13">
        <f t="shared" si="207"/>
        <v>1.7675780200643327</v>
      </c>
      <c r="K1114" s="13">
        <f t="shared" si="208"/>
        <v>4.6199274084268716E-4</v>
      </c>
      <c r="L1114" s="13">
        <f t="shared" si="209"/>
        <v>0</v>
      </c>
      <c r="M1114" s="13">
        <f t="shared" si="214"/>
        <v>2.3874944287542301</v>
      </c>
      <c r="N1114" s="13">
        <f t="shared" si="210"/>
        <v>0.12514426935319994</v>
      </c>
      <c r="O1114" s="13">
        <f t="shared" si="211"/>
        <v>0.12514426935319994</v>
      </c>
      <c r="Q1114">
        <v>11.54231362258065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1.0498184024282671</v>
      </c>
      <c r="G1115" s="13">
        <f t="shared" si="205"/>
        <v>0</v>
      </c>
      <c r="H1115" s="13">
        <f t="shared" si="206"/>
        <v>1.0498184024282671</v>
      </c>
      <c r="I1115" s="16">
        <f t="shared" si="213"/>
        <v>1.0502803951691098</v>
      </c>
      <c r="J1115" s="13">
        <f t="shared" si="207"/>
        <v>1.0502364322029145</v>
      </c>
      <c r="K1115" s="13">
        <f t="shared" si="208"/>
        <v>4.3962966195243425E-5</v>
      </c>
      <c r="L1115" s="13">
        <f t="shared" si="209"/>
        <v>0</v>
      </c>
      <c r="M1115" s="13">
        <f t="shared" si="214"/>
        <v>2.2623501594010302</v>
      </c>
      <c r="N1115" s="13">
        <f t="shared" si="210"/>
        <v>0.11858463597214194</v>
      </c>
      <c r="O1115" s="13">
        <f t="shared" si="211"/>
        <v>0.11858463597214194</v>
      </c>
      <c r="Q1115">
        <v>17.248854612659301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13.536221229817921</v>
      </c>
      <c r="G1116" s="13">
        <f t="shared" si="205"/>
        <v>0</v>
      </c>
      <c r="H1116" s="13">
        <f t="shared" si="206"/>
        <v>13.536221229817921</v>
      </c>
      <c r="I1116" s="16">
        <f t="shared" si="213"/>
        <v>13.536265192784116</v>
      </c>
      <c r="J1116" s="13">
        <f t="shared" si="207"/>
        <v>13.431113044177028</v>
      </c>
      <c r="K1116" s="13">
        <f t="shared" si="208"/>
        <v>0.10515214860708788</v>
      </c>
      <c r="L1116" s="13">
        <f t="shared" si="209"/>
        <v>0</v>
      </c>
      <c r="M1116" s="13">
        <f t="shared" si="214"/>
        <v>2.1437655234288884</v>
      </c>
      <c r="N1116" s="13">
        <f t="shared" si="210"/>
        <v>0.11236883607476067</v>
      </c>
      <c r="O1116" s="13">
        <f t="shared" si="211"/>
        <v>0.11236883607476067</v>
      </c>
      <c r="Q1116">
        <v>16.378197767329102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0.46108249660281508</v>
      </c>
      <c r="G1117" s="13">
        <f t="shared" si="205"/>
        <v>0</v>
      </c>
      <c r="H1117" s="13">
        <f t="shared" si="206"/>
        <v>0.46108249660281508</v>
      </c>
      <c r="I1117" s="16">
        <f t="shared" si="213"/>
        <v>0.56623464520990296</v>
      </c>
      <c r="J1117" s="13">
        <f t="shared" si="207"/>
        <v>0.56622901959347927</v>
      </c>
      <c r="K1117" s="13">
        <f t="shared" si="208"/>
        <v>5.6256164236989648E-6</v>
      </c>
      <c r="L1117" s="13">
        <f t="shared" si="209"/>
        <v>0</v>
      </c>
      <c r="M1117" s="13">
        <f t="shared" si="214"/>
        <v>2.0313966873541278</v>
      </c>
      <c r="N1117" s="13">
        <f t="shared" si="210"/>
        <v>0.1064788470891181</v>
      </c>
      <c r="O1117" s="13">
        <f t="shared" si="211"/>
        <v>0.1064788470891181</v>
      </c>
      <c r="Q1117">
        <v>18.683163320900729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0.49473726482608871</v>
      </c>
      <c r="G1118" s="13">
        <f t="shared" si="205"/>
        <v>0</v>
      </c>
      <c r="H1118" s="13">
        <f t="shared" si="206"/>
        <v>0.49473726482608871</v>
      </c>
      <c r="I1118" s="16">
        <f t="shared" si="213"/>
        <v>0.49474289044251241</v>
      </c>
      <c r="J1118" s="13">
        <f t="shared" si="207"/>
        <v>0.49474045905648401</v>
      </c>
      <c r="K1118" s="13">
        <f t="shared" si="208"/>
        <v>2.4313860284008726E-6</v>
      </c>
      <c r="L1118" s="13">
        <f t="shared" si="209"/>
        <v>0</v>
      </c>
      <c r="M1118" s="13">
        <f t="shared" si="214"/>
        <v>1.9249178402650098</v>
      </c>
      <c r="N1118" s="13">
        <f t="shared" si="210"/>
        <v>0.10089759112468356</v>
      </c>
      <c r="O1118" s="13">
        <f t="shared" si="211"/>
        <v>0.10089759112468356</v>
      </c>
      <c r="Q1118">
        <v>21.748417424920451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22.32663972395564</v>
      </c>
      <c r="G1119" s="13">
        <f t="shared" si="205"/>
        <v>0</v>
      </c>
      <c r="H1119" s="13">
        <f t="shared" si="206"/>
        <v>22.32663972395564</v>
      </c>
      <c r="I1119" s="16">
        <f t="shared" si="213"/>
        <v>22.32664215534167</v>
      </c>
      <c r="J1119" s="13">
        <f t="shared" si="207"/>
        <v>22.164246855615602</v>
      </c>
      <c r="K1119" s="13">
        <f t="shared" si="208"/>
        <v>0.16239529972606803</v>
      </c>
      <c r="L1119" s="13">
        <f t="shared" si="209"/>
        <v>0</v>
      </c>
      <c r="M1119" s="13">
        <f t="shared" si="214"/>
        <v>1.8240202491403261</v>
      </c>
      <c r="N1119" s="13">
        <f t="shared" si="210"/>
        <v>9.5608885455374451E-2</v>
      </c>
      <c r="O1119" s="13">
        <f t="shared" si="211"/>
        <v>9.5608885455374451E-2</v>
      </c>
      <c r="Q1119">
        <v>23.938194045305352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35.250039078527173</v>
      </c>
      <c r="G1120" s="13">
        <f t="shared" si="205"/>
        <v>0</v>
      </c>
      <c r="H1120" s="13">
        <f t="shared" si="206"/>
        <v>35.250039078527173</v>
      </c>
      <c r="I1120" s="16">
        <f t="shared" si="213"/>
        <v>35.412434378253238</v>
      </c>
      <c r="J1120" s="13">
        <f t="shared" si="207"/>
        <v>35.005292541987203</v>
      </c>
      <c r="K1120" s="13">
        <f t="shared" si="208"/>
        <v>0.40714183626603528</v>
      </c>
      <c r="L1120" s="13">
        <f t="shared" si="209"/>
        <v>0</v>
      </c>
      <c r="M1120" s="13">
        <f t="shared" si="214"/>
        <v>1.7284113636849516</v>
      </c>
      <c r="N1120" s="13">
        <f t="shared" si="210"/>
        <v>9.0597395598106048E-2</v>
      </c>
      <c r="O1120" s="13">
        <f t="shared" si="211"/>
        <v>9.0597395598106048E-2</v>
      </c>
      <c r="Q1120">
        <v>27.245334193548381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14.52994625866795</v>
      </c>
      <c r="G1121" s="13">
        <f t="shared" si="205"/>
        <v>0</v>
      </c>
      <c r="H1121" s="13">
        <f t="shared" si="206"/>
        <v>14.52994625866795</v>
      </c>
      <c r="I1121" s="16">
        <f t="shared" si="213"/>
        <v>14.937088094933985</v>
      </c>
      <c r="J1121" s="13">
        <f t="shared" si="207"/>
        <v>14.905407650505957</v>
      </c>
      <c r="K1121" s="13">
        <f t="shared" si="208"/>
        <v>3.1680444428028309E-2</v>
      </c>
      <c r="L1121" s="13">
        <f t="shared" si="209"/>
        <v>0</v>
      </c>
      <c r="M1121" s="13">
        <f t="shared" si="214"/>
        <v>1.6378139680868455</v>
      </c>
      <c r="N1121" s="13">
        <f t="shared" si="210"/>
        <v>8.5848590850802944E-2</v>
      </c>
      <c r="O1121" s="13">
        <f t="shared" si="211"/>
        <v>8.5848590850802944E-2</v>
      </c>
      <c r="Q1121">
        <v>27.084645833861899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61.921513985629957</v>
      </c>
      <c r="G1122" s="13">
        <f t="shared" si="205"/>
        <v>9.5802564008698146E-2</v>
      </c>
      <c r="H1122" s="13">
        <f t="shared" si="206"/>
        <v>61.825711421621257</v>
      </c>
      <c r="I1122" s="16">
        <f t="shared" si="213"/>
        <v>61.857391866049284</v>
      </c>
      <c r="J1122" s="13">
        <f t="shared" si="207"/>
        <v>58.61311997022851</v>
      </c>
      <c r="K1122" s="13">
        <f t="shared" si="208"/>
        <v>3.2442718958207735</v>
      </c>
      <c r="L1122" s="13">
        <f t="shared" si="209"/>
        <v>0</v>
      </c>
      <c r="M1122" s="13">
        <f t="shared" si="214"/>
        <v>1.5519653772360427</v>
      </c>
      <c r="N1122" s="13">
        <f t="shared" si="210"/>
        <v>8.1348702160955258E-2</v>
      </c>
      <c r="O1122" s="13">
        <f t="shared" si="211"/>
        <v>0.1771512661696534</v>
      </c>
      <c r="Q1122">
        <v>23.883404179108449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7.5203595748185954</v>
      </c>
      <c r="G1123" s="13">
        <f t="shared" si="205"/>
        <v>0</v>
      </c>
      <c r="H1123" s="13">
        <f t="shared" si="206"/>
        <v>7.5203595748185954</v>
      </c>
      <c r="I1123" s="16">
        <f t="shared" si="213"/>
        <v>10.764631470639369</v>
      </c>
      <c r="J1123" s="13">
        <f t="shared" si="207"/>
        <v>10.733284270314245</v>
      </c>
      <c r="K1123" s="13">
        <f t="shared" si="208"/>
        <v>3.1347200325123836E-2</v>
      </c>
      <c r="L1123" s="13">
        <f t="shared" si="209"/>
        <v>0</v>
      </c>
      <c r="M1123" s="13">
        <f t="shared" si="214"/>
        <v>1.4706166750750873</v>
      </c>
      <c r="N1123" s="13">
        <f t="shared" si="210"/>
        <v>7.7084682202560706E-2</v>
      </c>
      <c r="O1123" s="13">
        <f t="shared" si="211"/>
        <v>7.7084682202560706E-2</v>
      </c>
      <c r="Q1123">
        <v>20.13146532770859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31.835416442488729</v>
      </c>
      <c r="G1124" s="13">
        <f t="shared" si="205"/>
        <v>0</v>
      </c>
      <c r="H1124" s="13">
        <f t="shared" si="206"/>
        <v>31.835416442488729</v>
      </c>
      <c r="I1124" s="16">
        <f t="shared" si="213"/>
        <v>31.866763642813851</v>
      </c>
      <c r="J1124" s="13">
        <f t="shared" si="207"/>
        <v>30.712615372578245</v>
      </c>
      <c r="K1124" s="13">
        <f t="shared" si="208"/>
        <v>1.1541482702356056</v>
      </c>
      <c r="L1124" s="13">
        <f t="shared" si="209"/>
        <v>0</v>
      </c>
      <c r="M1124" s="13">
        <f t="shared" si="214"/>
        <v>1.3935319928725267</v>
      </c>
      <c r="N1124" s="13">
        <f t="shared" si="210"/>
        <v>7.3044167545696523E-2</v>
      </c>
      <c r="O1124" s="13">
        <f t="shared" si="211"/>
        <v>7.3044167545696523E-2</v>
      </c>
      <c r="Q1124">
        <v>17.29532124280713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3.5351882540465551</v>
      </c>
      <c r="G1125" s="13">
        <f t="shared" si="205"/>
        <v>0</v>
      </c>
      <c r="H1125" s="13">
        <f t="shared" si="206"/>
        <v>3.5351882540465551</v>
      </c>
      <c r="I1125" s="16">
        <f t="shared" si="213"/>
        <v>4.6893365242821607</v>
      </c>
      <c r="J1125" s="13">
        <f t="shared" si="207"/>
        <v>4.6839008047076289</v>
      </c>
      <c r="K1125" s="13">
        <f t="shared" si="208"/>
        <v>5.4357195745318165E-3</v>
      </c>
      <c r="L1125" s="13">
        <f t="shared" si="209"/>
        <v>0</v>
      </c>
      <c r="M1125" s="13">
        <f t="shared" si="214"/>
        <v>1.3204878253268302</v>
      </c>
      <c r="N1125" s="13">
        <f t="shared" si="210"/>
        <v>6.9215442809032468E-2</v>
      </c>
      <c r="O1125" s="13">
        <f t="shared" si="211"/>
        <v>6.9215442809032468E-2</v>
      </c>
      <c r="Q1125">
        <v>14.89159502744419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3.086423285496847</v>
      </c>
      <c r="G1126" s="13">
        <f t="shared" si="205"/>
        <v>0</v>
      </c>
      <c r="H1126" s="13">
        <f t="shared" si="206"/>
        <v>3.086423285496847</v>
      </c>
      <c r="I1126" s="16">
        <f t="shared" si="213"/>
        <v>3.0918590050713788</v>
      </c>
      <c r="J1126" s="13">
        <f t="shared" si="207"/>
        <v>3.0899860576514508</v>
      </c>
      <c r="K1126" s="13">
        <f t="shared" si="208"/>
        <v>1.8729474199279394E-3</v>
      </c>
      <c r="L1126" s="13">
        <f t="shared" si="209"/>
        <v>0</v>
      </c>
      <c r="M1126" s="13">
        <f t="shared" si="214"/>
        <v>1.2512723825177976</v>
      </c>
      <c r="N1126" s="13">
        <f t="shared" si="210"/>
        <v>6.5587406691346425E-2</v>
      </c>
      <c r="O1126" s="13">
        <f t="shared" si="211"/>
        <v>6.5587406691346425E-2</v>
      </c>
      <c r="Q1126">
        <v>13.568087739159861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0.50015603673138764</v>
      </c>
      <c r="G1127" s="13">
        <f t="shared" si="205"/>
        <v>0</v>
      </c>
      <c r="H1127" s="13">
        <f t="shared" si="206"/>
        <v>0.50015603673138764</v>
      </c>
      <c r="I1127" s="16">
        <f t="shared" si="213"/>
        <v>0.50202898415131558</v>
      </c>
      <c r="J1127" s="13">
        <f t="shared" si="207"/>
        <v>0.50202318329655926</v>
      </c>
      <c r="K1127" s="13">
        <f t="shared" si="208"/>
        <v>5.8008547563215274E-6</v>
      </c>
      <c r="L1127" s="13">
        <f t="shared" si="209"/>
        <v>0</v>
      </c>
      <c r="M1127" s="13">
        <f t="shared" si="214"/>
        <v>1.1856849758264512</v>
      </c>
      <c r="N1127" s="13">
        <f t="shared" si="210"/>
        <v>6.2149539783551151E-2</v>
      </c>
      <c r="O1127" s="13">
        <f t="shared" si="211"/>
        <v>6.2149539783551151E-2</v>
      </c>
      <c r="Q1127">
        <v>15.903591597126409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15.14317295980446</v>
      </c>
      <c r="G1128" s="13">
        <f t="shared" si="205"/>
        <v>0</v>
      </c>
      <c r="H1128" s="13">
        <f t="shared" si="206"/>
        <v>15.14317295980446</v>
      </c>
      <c r="I1128" s="16">
        <f t="shared" si="213"/>
        <v>15.143178760659216</v>
      </c>
      <c r="J1128" s="13">
        <f t="shared" si="207"/>
        <v>14.928842893574032</v>
      </c>
      <c r="K1128" s="13">
        <f t="shared" si="208"/>
        <v>0.21433586708518426</v>
      </c>
      <c r="L1128" s="13">
        <f t="shared" si="209"/>
        <v>0</v>
      </c>
      <c r="M1128" s="13">
        <f t="shared" si="214"/>
        <v>1.1235354360429</v>
      </c>
      <c r="N1128" s="13">
        <f t="shared" si="210"/>
        <v>5.8891874067904457E-2</v>
      </c>
      <c r="O1128" s="13">
        <f t="shared" si="211"/>
        <v>5.8891874067904457E-2</v>
      </c>
      <c r="Q1128">
        <v>13.610217622580651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3.730041327486159</v>
      </c>
      <c r="G1129" s="13">
        <f t="shared" si="205"/>
        <v>0</v>
      </c>
      <c r="H1129" s="13">
        <f t="shared" si="206"/>
        <v>3.730041327486159</v>
      </c>
      <c r="I1129" s="16">
        <f t="shared" si="213"/>
        <v>3.9443771945713433</v>
      </c>
      <c r="J1129" s="13">
        <f t="shared" si="207"/>
        <v>3.9413842150867318</v>
      </c>
      <c r="K1129" s="13">
        <f t="shared" si="208"/>
        <v>2.9929794846115243E-3</v>
      </c>
      <c r="L1129" s="13">
        <f t="shared" si="209"/>
        <v>0</v>
      </c>
      <c r="M1129" s="13">
        <f t="shared" si="214"/>
        <v>1.0646435619749954</v>
      </c>
      <c r="N1129" s="13">
        <f t="shared" si="210"/>
        <v>5.580496401596597E-2</v>
      </c>
      <c r="O1129" s="13">
        <f t="shared" si="211"/>
        <v>5.580496401596597E-2</v>
      </c>
      <c r="Q1129">
        <v>15.453369720396809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0.84954203354104052</v>
      </c>
      <c r="G1130" s="13">
        <f t="shared" si="205"/>
        <v>0</v>
      </c>
      <c r="H1130" s="13">
        <f t="shared" si="206"/>
        <v>0.84954203354104052</v>
      </c>
      <c r="I1130" s="16">
        <f t="shared" si="213"/>
        <v>0.85253501302565204</v>
      </c>
      <c r="J1130" s="13">
        <f t="shared" si="207"/>
        <v>0.85252022429648833</v>
      </c>
      <c r="K1130" s="13">
        <f t="shared" si="208"/>
        <v>1.4788729163717207E-5</v>
      </c>
      <c r="L1130" s="13">
        <f t="shared" si="209"/>
        <v>0</v>
      </c>
      <c r="M1130" s="13">
        <f t="shared" si="214"/>
        <v>1.0088385979590295</v>
      </c>
      <c r="N1130" s="13">
        <f t="shared" si="210"/>
        <v>5.2879859201500005E-2</v>
      </c>
      <c r="O1130" s="13">
        <f t="shared" si="211"/>
        <v>5.2879859201500005E-2</v>
      </c>
      <c r="Q1130">
        <v>20.52642805523476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0.48395810240053638</v>
      </c>
      <c r="G1131" s="13">
        <f t="shared" si="205"/>
        <v>0</v>
      </c>
      <c r="H1131" s="13">
        <f t="shared" si="206"/>
        <v>0.48395810240053638</v>
      </c>
      <c r="I1131" s="16">
        <f t="shared" si="213"/>
        <v>0.4839728911297001</v>
      </c>
      <c r="J1131" s="13">
        <f t="shared" si="207"/>
        <v>0.48397106954512714</v>
      </c>
      <c r="K1131" s="13">
        <f t="shared" si="208"/>
        <v>1.8215845729585567E-6</v>
      </c>
      <c r="L1131" s="13">
        <f t="shared" si="209"/>
        <v>0</v>
      </c>
      <c r="M1131" s="13">
        <f t="shared" si="214"/>
        <v>0.95595873875752957</v>
      </c>
      <c r="N1131" s="13">
        <f t="shared" si="210"/>
        <v>5.010807834891607E-2</v>
      </c>
      <c r="O1131" s="13">
        <f t="shared" si="211"/>
        <v>5.010807834891607E-2</v>
      </c>
      <c r="Q1131">
        <v>23.32879984610295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84.366052078030449</v>
      </c>
      <c r="G1132" s="13">
        <f t="shared" si="205"/>
        <v>0.54469332585670804</v>
      </c>
      <c r="H1132" s="13">
        <f t="shared" si="206"/>
        <v>83.821358752173737</v>
      </c>
      <c r="I1132" s="16">
        <f t="shared" si="213"/>
        <v>83.821360573758312</v>
      </c>
      <c r="J1132" s="13">
        <f t="shared" si="207"/>
        <v>77.853624914578873</v>
      </c>
      <c r="K1132" s="13">
        <f t="shared" si="208"/>
        <v>5.9677356591794393</v>
      </c>
      <c r="L1132" s="13">
        <f t="shared" si="209"/>
        <v>0</v>
      </c>
      <c r="M1132" s="13">
        <f t="shared" si="214"/>
        <v>0.90585066040861351</v>
      </c>
      <c r="N1132" s="13">
        <f t="shared" si="210"/>
        <v>4.7481584742001141E-2</v>
      </c>
      <c r="O1132" s="13">
        <f t="shared" si="211"/>
        <v>0.59217491059870919</v>
      </c>
      <c r="Q1132">
        <v>25.834602193548381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8.5773409087088819</v>
      </c>
      <c r="G1133" s="13">
        <f t="shared" si="205"/>
        <v>0</v>
      </c>
      <c r="H1133" s="13">
        <f t="shared" si="206"/>
        <v>8.5773409087088819</v>
      </c>
      <c r="I1133" s="16">
        <f t="shared" si="213"/>
        <v>14.545076567888321</v>
      </c>
      <c r="J1133" s="13">
        <f t="shared" si="207"/>
        <v>14.510250176408308</v>
      </c>
      <c r="K1133" s="13">
        <f t="shared" si="208"/>
        <v>3.4826391480013541E-2</v>
      </c>
      <c r="L1133" s="13">
        <f t="shared" si="209"/>
        <v>0</v>
      </c>
      <c r="M1133" s="13">
        <f t="shared" si="214"/>
        <v>0.85836907566661236</v>
      </c>
      <c r="N1133" s="13">
        <f t="shared" si="210"/>
        <v>4.4992762921641845E-2</v>
      </c>
      <c r="O1133" s="13">
        <f t="shared" si="211"/>
        <v>4.4992762921641845E-2</v>
      </c>
      <c r="Q1133">
        <v>25.81518641766392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17.54168928784841</v>
      </c>
      <c r="G1134" s="13">
        <f t="shared" si="205"/>
        <v>0</v>
      </c>
      <c r="H1134" s="13">
        <f t="shared" si="206"/>
        <v>17.54168928784841</v>
      </c>
      <c r="I1134" s="16">
        <f t="shared" si="213"/>
        <v>17.576515679328423</v>
      </c>
      <c r="J1134" s="13">
        <f t="shared" si="207"/>
        <v>17.505144636549552</v>
      </c>
      <c r="K1134" s="13">
        <f t="shared" si="208"/>
        <v>7.1371042778871185E-2</v>
      </c>
      <c r="L1134" s="13">
        <f t="shared" si="209"/>
        <v>0</v>
      </c>
      <c r="M1134" s="13">
        <f t="shared" si="214"/>
        <v>0.81337631274497046</v>
      </c>
      <c r="N1134" s="13">
        <f t="shared" si="210"/>
        <v>4.2634396604972112E-2</v>
      </c>
      <c r="O1134" s="13">
        <f t="shared" si="211"/>
        <v>4.2634396604972112E-2</v>
      </c>
      <c r="Q1134">
        <v>24.720546894977659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2.215166194284103</v>
      </c>
      <c r="G1135" s="13">
        <f t="shared" si="205"/>
        <v>0</v>
      </c>
      <c r="H1135" s="13">
        <f t="shared" si="206"/>
        <v>2.215166194284103</v>
      </c>
      <c r="I1135" s="16">
        <f t="shared" si="213"/>
        <v>2.2865372370629742</v>
      </c>
      <c r="J1135" s="13">
        <f t="shared" si="207"/>
        <v>2.2863431751498222</v>
      </c>
      <c r="K1135" s="13">
        <f t="shared" si="208"/>
        <v>1.9406191315196608E-4</v>
      </c>
      <c r="L1135" s="13">
        <f t="shared" si="209"/>
        <v>0</v>
      </c>
      <c r="M1135" s="13">
        <f t="shared" si="214"/>
        <v>0.77074191613999832</v>
      </c>
      <c r="N1135" s="13">
        <f t="shared" si="210"/>
        <v>4.0399647761923389E-2</v>
      </c>
      <c r="O1135" s="13">
        <f t="shared" si="211"/>
        <v>4.0399647761923389E-2</v>
      </c>
      <c r="Q1135">
        <v>23.255516592783248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2.2675568606652701</v>
      </c>
      <c r="G1136" s="13">
        <f t="shared" si="205"/>
        <v>0</v>
      </c>
      <c r="H1136" s="13">
        <f t="shared" si="206"/>
        <v>2.2675568606652701</v>
      </c>
      <c r="I1136" s="16">
        <f t="shared" si="213"/>
        <v>2.267750922578422</v>
      </c>
      <c r="J1136" s="13">
        <f t="shared" si="207"/>
        <v>2.2673735464252727</v>
      </c>
      <c r="K1136" s="13">
        <f t="shared" si="208"/>
        <v>3.773761531493669E-4</v>
      </c>
      <c r="L1136" s="13">
        <f t="shared" si="209"/>
        <v>0</v>
      </c>
      <c r="M1136" s="13">
        <f t="shared" si="214"/>
        <v>0.73034226837807492</v>
      </c>
      <c r="N1136" s="13">
        <f t="shared" si="210"/>
        <v>3.8282036788510311E-2</v>
      </c>
      <c r="O1136" s="13">
        <f t="shared" si="211"/>
        <v>3.8282036788510311E-2</v>
      </c>
      <c r="Q1136">
        <v>18.37543977664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0.46666666699999998</v>
      </c>
      <c r="G1137" s="13">
        <f t="shared" si="205"/>
        <v>0</v>
      </c>
      <c r="H1137" s="13">
        <f t="shared" si="206"/>
        <v>0.46666666699999998</v>
      </c>
      <c r="I1137" s="16">
        <f t="shared" si="213"/>
        <v>0.46704404315314935</v>
      </c>
      <c r="J1137" s="13">
        <f t="shared" si="207"/>
        <v>0.46703703601333973</v>
      </c>
      <c r="K1137" s="13">
        <f t="shared" si="208"/>
        <v>7.0071398096116511E-6</v>
      </c>
      <c r="L1137" s="13">
        <f t="shared" si="209"/>
        <v>0</v>
      </c>
      <c r="M1137" s="13">
        <f t="shared" si="214"/>
        <v>0.69206023158956465</v>
      </c>
      <c r="N1137" s="13">
        <f t="shared" si="210"/>
        <v>3.6275423719364756E-2</v>
      </c>
      <c r="O1137" s="13">
        <f t="shared" si="211"/>
        <v>3.6275423719364756E-2</v>
      </c>
      <c r="Q1137">
        <v>12.977781327469771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7.4533333329999998</v>
      </c>
      <c r="G1138" s="13">
        <f t="shared" si="205"/>
        <v>0</v>
      </c>
      <c r="H1138" s="13">
        <f t="shared" si="206"/>
        <v>7.4533333329999998</v>
      </c>
      <c r="I1138" s="16">
        <f t="shared" si="213"/>
        <v>7.4533403401398095</v>
      </c>
      <c r="J1138" s="13">
        <f t="shared" si="207"/>
        <v>7.4208912610660658</v>
      </c>
      <c r="K1138" s="13">
        <f t="shared" si="208"/>
        <v>3.2449079073743725E-2</v>
      </c>
      <c r="L1138" s="13">
        <f t="shared" si="209"/>
        <v>0</v>
      </c>
      <c r="M1138" s="13">
        <f t="shared" si="214"/>
        <v>0.65578480787019988</v>
      </c>
      <c r="N1138" s="13">
        <f t="shared" si="210"/>
        <v>3.4373990425044403E-2</v>
      </c>
      <c r="O1138" s="13">
        <f t="shared" si="211"/>
        <v>3.4373990425044403E-2</v>
      </c>
      <c r="Q1138">
        <v>11.972945622580649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2.306666667</v>
      </c>
      <c r="G1139" s="13">
        <f t="shared" si="205"/>
        <v>0</v>
      </c>
      <c r="H1139" s="13">
        <f t="shared" si="206"/>
        <v>2.306666667</v>
      </c>
      <c r="I1139" s="16">
        <f t="shared" si="213"/>
        <v>2.3391157460737437</v>
      </c>
      <c r="J1139" s="13">
        <f t="shared" si="207"/>
        <v>2.3383591730920372</v>
      </c>
      <c r="K1139" s="13">
        <f t="shared" si="208"/>
        <v>7.5657298170650478E-4</v>
      </c>
      <c r="L1139" s="13">
        <f t="shared" si="209"/>
        <v>0</v>
      </c>
      <c r="M1139" s="13">
        <f t="shared" si="214"/>
        <v>0.62141081744515547</v>
      </c>
      <c r="N1139" s="13">
        <f t="shared" si="210"/>
        <v>3.2572223742497353E-2</v>
      </c>
      <c r="O1139" s="13">
        <f t="shared" si="211"/>
        <v>3.2572223742497353E-2</v>
      </c>
      <c r="Q1139">
        <v>14.07454147599578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11.66209088628589</v>
      </c>
      <c r="G1140" s="13">
        <f t="shared" si="205"/>
        <v>0</v>
      </c>
      <c r="H1140" s="13">
        <f t="shared" si="206"/>
        <v>11.66209088628589</v>
      </c>
      <c r="I1140" s="16">
        <f t="shared" si="213"/>
        <v>11.662847459267596</v>
      </c>
      <c r="J1140" s="13">
        <f t="shared" si="207"/>
        <v>11.606505997242506</v>
      </c>
      <c r="K1140" s="13">
        <f t="shared" si="208"/>
        <v>5.6341462025089939E-2</v>
      </c>
      <c r="L1140" s="13">
        <f t="shared" si="209"/>
        <v>0</v>
      </c>
      <c r="M1140" s="13">
        <f t="shared" si="214"/>
        <v>0.58883859370265812</v>
      </c>
      <c r="N1140" s="13">
        <f t="shared" si="210"/>
        <v>3.0864899489769896E-2</v>
      </c>
      <c r="O1140" s="13">
        <f t="shared" si="211"/>
        <v>3.0864899489769896E-2</v>
      </c>
      <c r="Q1140">
        <v>17.667133015896859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11.66645097208103</v>
      </c>
      <c r="G1141" s="13">
        <f t="shared" si="205"/>
        <v>0</v>
      </c>
      <c r="H1141" s="13">
        <f t="shared" si="206"/>
        <v>11.66645097208103</v>
      </c>
      <c r="I1141" s="16">
        <f t="shared" si="213"/>
        <v>11.72279243410612</v>
      </c>
      <c r="J1141" s="13">
        <f t="shared" si="207"/>
        <v>11.669675191650303</v>
      </c>
      <c r="K1141" s="13">
        <f t="shared" si="208"/>
        <v>5.3117242455817504E-2</v>
      </c>
      <c r="L1141" s="13">
        <f t="shared" si="209"/>
        <v>0</v>
      </c>
      <c r="M1141" s="13">
        <f t="shared" si="214"/>
        <v>0.55797369421288823</v>
      </c>
      <c r="N1141" s="13">
        <f t="shared" si="210"/>
        <v>2.9247067318608495E-2</v>
      </c>
      <c r="O1141" s="13">
        <f t="shared" si="211"/>
        <v>2.9247067318608495E-2</v>
      </c>
      <c r="Q1141">
        <v>18.196258557690101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1.555757623565303</v>
      </c>
      <c r="G1142" s="13">
        <f t="shared" si="205"/>
        <v>0</v>
      </c>
      <c r="H1142" s="13">
        <f t="shared" si="206"/>
        <v>1.555757623565303</v>
      </c>
      <c r="I1142" s="16">
        <f t="shared" si="213"/>
        <v>1.6088748660211205</v>
      </c>
      <c r="J1142" s="13">
        <f t="shared" si="207"/>
        <v>1.6088135374601995</v>
      </c>
      <c r="K1142" s="13">
        <f t="shared" si="208"/>
        <v>6.1328560921003472E-5</v>
      </c>
      <c r="L1142" s="13">
        <f t="shared" si="209"/>
        <v>0</v>
      </c>
      <c r="M1142" s="13">
        <f t="shared" si="214"/>
        <v>0.52872662689427974</v>
      </c>
      <c r="N1142" s="13">
        <f t="shared" si="210"/>
        <v>2.7714036361036413E-2</v>
      </c>
      <c r="O1142" s="13">
        <f t="shared" si="211"/>
        <v>2.7714036361036413E-2</v>
      </c>
      <c r="Q1142">
        <v>23.950375220846649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2.1658500610217861</v>
      </c>
      <c r="G1143" s="13">
        <f t="shared" si="205"/>
        <v>0</v>
      </c>
      <c r="H1143" s="13">
        <f t="shared" si="206"/>
        <v>2.1658500610217861</v>
      </c>
      <c r="I1143" s="16">
        <f t="shared" si="213"/>
        <v>2.1659113895827069</v>
      </c>
      <c r="J1143" s="13">
        <f t="shared" si="207"/>
        <v>2.1657785891228518</v>
      </c>
      <c r="K1143" s="13">
        <f t="shared" si="208"/>
        <v>1.3280045985508693E-4</v>
      </c>
      <c r="L1143" s="13">
        <f t="shared" si="209"/>
        <v>0</v>
      </c>
      <c r="M1143" s="13">
        <f t="shared" si="214"/>
        <v>0.50101259053324332</v>
      </c>
      <c r="N1143" s="13">
        <f t="shared" si="210"/>
        <v>2.6261361628287561E-2</v>
      </c>
      <c r="O1143" s="13">
        <f t="shared" si="211"/>
        <v>2.6261361628287561E-2</v>
      </c>
      <c r="Q1143">
        <v>24.804087796390981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8.1664926523750676</v>
      </c>
      <c r="G1144" s="13">
        <f t="shared" si="205"/>
        <v>0</v>
      </c>
      <c r="H1144" s="13">
        <f t="shared" si="206"/>
        <v>8.1664926523750676</v>
      </c>
      <c r="I1144" s="16">
        <f t="shared" si="213"/>
        <v>8.1666254528349231</v>
      </c>
      <c r="J1144" s="13">
        <f t="shared" si="207"/>
        <v>8.1619547222130286</v>
      </c>
      <c r="K1144" s="13">
        <f t="shared" si="208"/>
        <v>4.6707306218944922E-3</v>
      </c>
      <c r="L1144" s="13">
        <f t="shared" si="209"/>
        <v>0</v>
      </c>
      <c r="M1144" s="13">
        <f t="shared" si="214"/>
        <v>0.47475122890495575</v>
      </c>
      <c r="N1144" s="13">
        <f t="shared" si="210"/>
        <v>2.4884831122661606E-2</v>
      </c>
      <c r="O1144" s="13">
        <f t="shared" si="211"/>
        <v>2.4884831122661606E-2</v>
      </c>
      <c r="Q1144">
        <v>27.855761031968701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26.291970013859029</v>
      </c>
      <c r="G1145" s="13">
        <f t="shared" si="205"/>
        <v>0</v>
      </c>
      <c r="H1145" s="13">
        <f t="shared" si="206"/>
        <v>26.291970013859029</v>
      </c>
      <c r="I1145" s="16">
        <f t="shared" si="213"/>
        <v>26.296640744480925</v>
      </c>
      <c r="J1145" s="13">
        <f t="shared" si="207"/>
        <v>26.155494293668273</v>
      </c>
      <c r="K1145" s="13">
        <f t="shared" si="208"/>
        <v>0.14114645081265209</v>
      </c>
      <c r="L1145" s="13">
        <f t="shared" si="209"/>
        <v>0</v>
      </c>
      <c r="M1145" s="13">
        <f t="shared" si="214"/>
        <v>0.44986639778229415</v>
      </c>
      <c r="N1145" s="13">
        <f t="shared" si="210"/>
        <v>2.35804536249314E-2</v>
      </c>
      <c r="O1145" s="13">
        <f t="shared" si="211"/>
        <v>2.35804536249314E-2</v>
      </c>
      <c r="Q1145">
        <v>28.536987193548381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8.4281859890903217</v>
      </c>
      <c r="G1146" s="13">
        <f t="shared" si="205"/>
        <v>0</v>
      </c>
      <c r="H1146" s="13">
        <f t="shared" si="206"/>
        <v>8.4281859890903217</v>
      </c>
      <c r="I1146" s="16">
        <f t="shared" si="213"/>
        <v>8.5693324399029738</v>
      </c>
      <c r="J1146" s="13">
        <f t="shared" si="207"/>
        <v>8.5611258873855185</v>
      </c>
      <c r="K1146" s="13">
        <f t="shared" si="208"/>
        <v>8.2065525174552789E-3</v>
      </c>
      <c r="L1146" s="13">
        <f t="shared" si="209"/>
        <v>0</v>
      </c>
      <c r="M1146" s="13">
        <f t="shared" si="214"/>
        <v>0.42628594415736276</v>
      </c>
      <c r="N1146" s="13">
        <f t="shared" si="210"/>
        <v>2.2344447121892631E-2</v>
      </c>
      <c r="O1146" s="13">
        <f t="shared" si="211"/>
        <v>2.2344447121892631E-2</v>
      </c>
      <c r="Q1146">
        <v>24.810258387294379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14.47252464332036</v>
      </c>
      <c r="G1147" s="13">
        <f t="shared" si="205"/>
        <v>0</v>
      </c>
      <c r="H1147" s="13">
        <f t="shared" si="206"/>
        <v>14.47252464332036</v>
      </c>
      <c r="I1147" s="16">
        <f t="shared" si="213"/>
        <v>14.480731195837816</v>
      </c>
      <c r="J1147" s="13">
        <f t="shared" si="207"/>
        <v>14.417739919943987</v>
      </c>
      <c r="K1147" s="13">
        <f t="shared" si="208"/>
        <v>6.2991275893828913E-2</v>
      </c>
      <c r="L1147" s="13">
        <f t="shared" si="209"/>
        <v>0</v>
      </c>
      <c r="M1147" s="13">
        <f t="shared" si="214"/>
        <v>0.40394149703547011</v>
      </c>
      <c r="N1147" s="13">
        <f t="shared" si="210"/>
        <v>2.1173227840501664E-2</v>
      </c>
      <c r="O1147" s="13">
        <f t="shared" si="211"/>
        <v>2.1173227840501664E-2</v>
      </c>
      <c r="Q1147">
        <v>21.4709819214454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0.4461438641113043</v>
      </c>
      <c r="G1148" s="13">
        <f t="shared" si="205"/>
        <v>0</v>
      </c>
      <c r="H1148" s="13">
        <f t="shared" si="206"/>
        <v>0.4461438641113043</v>
      </c>
      <c r="I1148" s="16">
        <f t="shared" si="213"/>
        <v>0.50913514000513316</v>
      </c>
      <c r="J1148" s="13">
        <f t="shared" si="207"/>
        <v>0.509130926973691</v>
      </c>
      <c r="K1148" s="13">
        <f t="shared" si="208"/>
        <v>4.2130314421573445E-6</v>
      </c>
      <c r="L1148" s="13">
        <f t="shared" si="209"/>
        <v>0</v>
      </c>
      <c r="M1148" s="13">
        <f t="shared" si="214"/>
        <v>0.38276826919496842</v>
      </c>
      <c r="N1148" s="13">
        <f t="shared" si="210"/>
        <v>2.0063399856806222E-2</v>
      </c>
      <c r="O1148" s="13">
        <f t="shared" si="211"/>
        <v>2.0063399856806222E-2</v>
      </c>
      <c r="Q1148">
        <v>18.473034382696969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6.3877966203319696</v>
      </c>
      <c r="G1149" s="13">
        <f t="shared" si="205"/>
        <v>0</v>
      </c>
      <c r="H1149" s="13">
        <f t="shared" si="206"/>
        <v>6.3877966203319696</v>
      </c>
      <c r="I1149" s="16">
        <f t="shared" si="213"/>
        <v>6.3878008333634115</v>
      </c>
      <c r="J1149" s="13">
        <f t="shared" si="207"/>
        <v>6.3741893622081998</v>
      </c>
      <c r="K1149" s="13">
        <f t="shared" si="208"/>
        <v>1.3611471155211774E-2</v>
      </c>
      <c r="L1149" s="13">
        <f t="shared" si="209"/>
        <v>0</v>
      </c>
      <c r="M1149" s="13">
        <f t="shared" si="214"/>
        <v>0.36270486933816221</v>
      </c>
      <c r="N1149" s="13">
        <f t="shared" si="210"/>
        <v>1.9011745249540298E-2</v>
      </c>
      <c r="O1149" s="13">
        <f t="shared" si="211"/>
        <v>1.9011745249540298E-2</v>
      </c>
      <c r="Q1149">
        <v>14.94846699727433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131.87903195054241</v>
      </c>
      <c r="G1150" s="13">
        <f t="shared" si="205"/>
        <v>1.4949529233069472</v>
      </c>
      <c r="H1150" s="13">
        <f t="shared" si="206"/>
        <v>130.38407902723546</v>
      </c>
      <c r="I1150" s="16">
        <f t="shared" si="213"/>
        <v>130.39769049839066</v>
      </c>
      <c r="J1150" s="13">
        <f t="shared" si="207"/>
        <v>73.976215689531074</v>
      </c>
      <c r="K1150" s="13">
        <f t="shared" si="208"/>
        <v>56.421474808859585</v>
      </c>
      <c r="L1150" s="13">
        <f t="shared" si="209"/>
        <v>1.6446612426132143</v>
      </c>
      <c r="M1150" s="13">
        <f t="shared" si="214"/>
        <v>1.9883543667018362</v>
      </c>
      <c r="N1150" s="13">
        <f t="shared" si="210"/>
        <v>0.1042227162666023</v>
      </c>
      <c r="O1150" s="13">
        <f t="shared" si="211"/>
        <v>1.5991756395735495</v>
      </c>
      <c r="Q1150">
        <v>13.737595622580651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88.732622255728685</v>
      </c>
      <c r="G1151" s="13">
        <f t="shared" si="205"/>
        <v>0.63202472941067267</v>
      </c>
      <c r="H1151" s="13">
        <f t="shared" si="206"/>
        <v>88.100597526318012</v>
      </c>
      <c r="I1151" s="16">
        <f t="shared" si="213"/>
        <v>142.87741109256439</v>
      </c>
      <c r="J1151" s="13">
        <f t="shared" si="207"/>
        <v>78.555031783177554</v>
      </c>
      <c r="K1151" s="13">
        <f t="shared" si="208"/>
        <v>64.322379309386832</v>
      </c>
      <c r="L1151" s="13">
        <f t="shared" si="209"/>
        <v>1.9668771030520615</v>
      </c>
      <c r="M1151" s="13">
        <f t="shared" si="214"/>
        <v>3.851008753487295</v>
      </c>
      <c r="N1151" s="13">
        <f t="shared" si="210"/>
        <v>0.20185667071039481</v>
      </c>
      <c r="O1151" s="13">
        <f t="shared" si="211"/>
        <v>0.83388140012106748</v>
      </c>
      <c r="Q1151">
        <v>14.400595319398359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19.298379855548241</v>
      </c>
      <c r="G1152" s="13">
        <f t="shared" si="205"/>
        <v>0</v>
      </c>
      <c r="H1152" s="13">
        <f t="shared" si="206"/>
        <v>19.298379855548241</v>
      </c>
      <c r="I1152" s="16">
        <f t="shared" si="213"/>
        <v>81.65388206188301</v>
      </c>
      <c r="J1152" s="13">
        <f t="shared" si="207"/>
        <v>64.664289384493017</v>
      </c>
      <c r="K1152" s="13">
        <f t="shared" si="208"/>
        <v>16.989592677389993</v>
      </c>
      <c r="L1152" s="13">
        <f t="shared" si="209"/>
        <v>3.6544370821282209E-2</v>
      </c>
      <c r="M1152" s="13">
        <f t="shared" si="214"/>
        <v>3.6856964535981822</v>
      </c>
      <c r="N1152" s="13">
        <f t="shared" si="210"/>
        <v>0.19319156693651299</v>
      </c>
      <c r="O1152" s="13">
        <f t="shared" si="211"/>
        <v>0.19319156693651299</v>
      </c>
      <c r="Q1152">
        <v>16.103129337090881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38.391609490680302</v>
      </c>
      <c r="G1153" s="13">
        <f t="shared" si="205"/>
        <v>0</v>
      </c>
      <c r="H1153" s="13">
        <f t="shared" si="206"/>
        <v>38.391609490680302</v>
      </c>
      <c r="I1153" s="16">
        <f t="shared" si="213"/>
        <v>55.344657797249013</v>
      </c>
      <c r="J1153" s="13">
        <f t="shared" si="207"/>
        <v>48.986326587485365</v>
      </c>
      <c r="K1153" s="13">
        <f t="shared" si="208"/>
        <v>6.358331209763648</v>
      </c>
      <c r="L1153" s="13">
        <f t="shared" si="209"/>
        <v>0</v>
      </c>
      <c r="M1153" s="13">
        <f t="shared" si="214"/>
        <v>3.4925048866616693</v>
      </c>
      <c r="N1153" s="13">
        <f t="shared" si="210"/>
        <v>0.18306512760400953</v>
      </c>
      <c r="O1153" s="13">
        <f t="shared" si="211"/>
        <v>0.18306512760400953</v>
      </c>
      <c r="Q1153">
        <v>16.01678755131859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0.33371826917106923</v>
      </c>
      <c r="G1154" s="13">
        <f t="shared" si="205"/>
        <v>0</v>
      </c>
      <c r="H1154" s="13">
        <f t="shared" si="206"/>
        <v>0.33371826917106923</v>
      </c>
      <c r="I1154" s="16">
        <f t="shared" si="213"/>
        <v>6.6920494789347176</v>
      </c>
      <c r="J1154" s="13">
        <f t="shared" si="207"/>
        <v>6.6814859761771057</v>
      </c>
      <c r="K1154" s="13">
        <f t="shared" si="208"/>
        <v>1.0563502757611865E-2</v>
      </c>
      <c r="L1154" s="13">
        <f t="shared" si="209"/>
        <v>0</v>
      </c>
      <c r="M1154" s="13">
        <f t="shared" si="214"/>
        <v>3.3094397590576596</v>
      </c>
      <c r="N1154" s="13">
        <f t="shared" si="210"/>
        <v>0.17346948148976579</v>
      </c>
      <c r="O1154" s="13">
        <f t="shared" si="211"/>
        <v>0.17346948148976579</v>
      </c>
      <c r="Q1154">
        <v>17.755361815615998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1.7793193457708079E-2</v>
      </c>
      <c r="G1155" s="13">
        <f t="shared" si="205"/>
        <v>0</v>
      </c>
      <c r="H1155" s="13">
        <f t="shared" si="206"/>
        <v>1.7793193457708079E-2</v>
      </c>
      <c r="I1155" s="16">
        <f t="shared" si="213"/>
        <v>2.8356696215319943E-2</v>
      </c>
      <c r="J1155" s="13">
        <f t="shared" si="207"/>
        <v>2.8356695846434767E-2</v>
      </c>
      <c r="K1155" s="13">
        <f t="shared" si="208"/>
        <v>3.6888517587763126E-10</v>
      </c>
      <c r="L1155" s="13">
        <f t="shared" si="209"/>
        <v>0</v>
      </c>
      <c r="M1155" s="13">
        <f t="shared" si="214"/>
        <v>3.1359702775678939</v>
      </c>
      <c r="N1155" s="13">
        <f t="shared" si="210"/>
        <v>0.16437680623378936</v>
      </c>
      <c r="O1155" s="13">
        <f t="shared" si="211"/>
        <v>0.16437680623378936</v>
      </c>
      <c r="Q1155">
        <v>23.280691268608649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12.620735998406809</v>
      </c>
      <c r="G1156" s="13">
        <f t="shared" si="205"/>
        <v>0</v>
      </c>
      <c r="H1156" s="13">
        <f t="shared" si="206"/>
        <v>12.620735998406809</v>
      </c>
      <c r="I1156" s="16">
        <f t="shared" si="213"/>
        <v>12.620735998775695</v>
      </c>
      <c r="J1156" s="13">
        <f t="shared" si="207"/>
        <v>12.606234134702087</v>
      </c>
      <c r="K1156" s="13">
        <f t="shared" si="208"/>
        <v>1.4501864073608317E-2</v>
      </c>
      <c r="L1156" s="13">
        <f t="shared" si="209"/>
        <v>0</v>
      </c>
      <c r="M1156" s="13">
        <f t="shared" si="214"/>
        <v>2.9715934713341046</v>
      </c>
      <c r="N1156" s="13">
        <f t="shared" si="210"/>
        <v>0.15576073782877375</v>
      </c>
      <c r="O1156" s="13">
        <f t="shared" si="211"/>
        <v>0.15576073782877375</v>
      </c>
      <c r="Q1156">
        <v>29.126819193548389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50.500962301539708</v>
      </c>
      <c r="G1157" s="13">
        <f t="shared" si="205"/>
        <v>0</v>
      </c>
      <c r="H1157" s="13">
        <f t="shared" si="206"/>
        <v>50.500962301539708</v>
      </c>
      <c r="I1157" s="16">
        <f t="shared" si="213"/>
        <v>50.515464165613317</v>
      </c>
      <c r="J1157" s="13">
        <f t="shared" si="207"/>
        <v>49.141582415341745</v>
      </c>
      <c r="K1157" s="13">
        <f t="shared" si="208"/>
        <v>1.3738817502715719</v>
      </c>
      <c r="L1157" s="13">
        <f t="shared" si="209"/>
        <v>0</v>
      </c>
      <c r="M1157" s="13">
        <f t="shared" si="214"/>
        <v>2.8158327335053306</v>
      </c>
      <c r="N1157" s="13">
        <f t="shared" si="210"/>
        <v>0.14759629417825254</v>
      </c>
      <c r="O1157" s="13">
        <f t="shared" si="211"/>
        <v>0.14759629417825254</v>
      </c>
      <c r="Q1157">
        <v>25.975673124358021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5.2266637807503082</v>
      </c>
      <c r="G1158" s="13">
        <f t="shared" ref="G1158:G1221" si="216">IF((F1158-$J$2)&gt;0,$I$2*(F1158-$J$2),0)</f>
        <v>0</v>
      </c>
      <c r="H1158" s="13">
        <f t="shared" ref="H1158:H1221" si="217">F1158-G1158</f>
        <v>5.2266637807503082</v>
      </c>
      <c r="I1158" s="16">
        <f t="shared" si="213"/>
        <v>6.6005455310218801</v>
      </c>
      <c r="J1158" s="13">
        <f t="shared" ref="J1158:J1221" si="218">I1158/SQRT(1+(I1158/($K$2*(300+(25*Q1158)+0.05*(Q1158)^3)))^2)</f>
        <v>6.5969262299714613</v>
      </c>
      <c r="K1158" s="13">
        <f t="shared" ref="K1158:K1221" si="219">I1158-J1158</f>
        <v>3.619301050418855E-3</v>
      </c>
      <c r="L1158" s="13">
        <f t="shared" ref="L1158:L1221" si="220">IF(K1158&gt;$N$2,(K1158-$N$2)/$L$2,0)</f>
        <v>0</v>
      </c>
      <c r="M1158" s="13">
        <f t="shared" si="214"/>
        <v>2.6682364393270781</v>
      </c>
      <c r="N1158" s="13">
        <f t="shared" ref="N1158:N1221" si="221">$M$2*M1158</f>
        <v>0.13985980266157275</v>
      </c>
      <c r="O1158" s="13">
        <f t="shared" ref="O1158:O1221" si="222">N1158+G1158</f>
        <v>0.13985980266157275</v>
      </c>
      <c r="Q1158">
        <v>25.06989685226085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20.307312307497941</v>
      </c>
      <c r="G1159" s="13">
        <f t="shared" si="216"/>
        <v>0</v>
      </c>
      <c r="H1159" s="13">
        <f t="shared" si="217"/>
        <v>20.307312307497941</v>
      </c>
      <c r="I1159" s="16">
        <f t="shared" ref="I1159:I1222" si="224">H1159+K1158-L1158</f>
        <v>20.310931608548358</v>
      </c>
      <c r="J1159" s="13">
        <f t="shared" si="218"/>
        <v>20.162566197371667</v>
      </c>
      <c r="K1159" s="13">
        <f t="shared" si="219"/>
        <v>0.148365411176691</v>
      </c>
      <c r="L1159" s="13">
        <f t="shared" si="220"/>
        <v>0</v>
      </c>
      <c r="M1159" s="13">
        <f t="shared" ref="M1159:M1222" si="225">L1159+M1158-N1158</f>
        <v>2.5283766366655054</v>
      </c>
      <c r="N1159" s="13">
        <f t="shared" si="221"/>
        <v>0.13252883149566391</v>
      </c>
      <c r="O1159" s="13">
        <f t="shared" si="222"/>
        <v>0.13252883149566391</v>
      </c>
      <c r="Q1159">
        <v>22.560852618175549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64.363389853412315</v>
      </c>
      <c r="G1160" s="13">
        <f t="shared" si="216"/>
        <v>0.14464008136434531</v>
      </c>
      <c r="H1160" s="13">
        <f t="shared" si="217"/>
        <v>64.218749772047971</v>
      </c>
      <c r="I1160" s="16">
        <f t="shared" si="224"/>
        <v>64.367115183224655</v>
      </c>
      <c r="J1160" s="13">
        <f t="shared" si="218"/>
        <v>55.603146022836391</v>
      </c>
      <c r="K1160" s="13">
        <f t="shared" si="219"/>
        <v>8.7639691603882639</v>
      </c>
      <c r="L1160" s="13">
        <f t="shared" si="220"/>
        <v>0</v>
      </c>
      <c r="M1160" s="13">
        <f t="shared" si="225"/>
        <v>2.3958478051698413</v>
      </c>
      <c r="N1160" s="13">
        <f t="shared" si="221"/>
        <v>0.12558212469458785</v>
      </c>
      <c r="O1160" s="13">
        <f t="shared" si="222"/>
        <v>0.27022220605893316</v>
      </c>
      <c r="Q1160">
        <v>16.692572458960338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23.69814193973863</v>
      </c>
      <c r="G1161" s="13">
        <f t="shared" si="216"/>
        <v>0</v>
      </c>
      <c r="H1161" s="13">
        <f t="shared" si="217"/>
        <v>23.69814193973863</v>
      </c>
      <c r="I1161" s="16">
        <f t="shared" si="224"/>
        <v>32.46211110012689</v>
      </c>
      <c r="J1161" s="13">
        <f t="shared" si="218"/>
        <v>30.856089925095588</v>
      </c>
      <c r="K1161" s="13">
        <f t="shared" si="219"/>
        <v>1.6060211750313016</v>
      </c>
      <c r="L1161" s="13">
        <f t="shared" si="220"/>
        <v>0</v>
      </c>
      <c r="M1161" s="13">
        <f t="shared" si="225"/>
        <v>2.2702656804752532</v>
      </c>
      <c r="N1161" s="13">
        <f t="shared" si="221"/>
        <v>0.1189995404382857</v>
      </c>
      <c r="O1161" s="13">
        <f t="shared" si="222"/>
        <v>0.1189995404382857</v>
      </c>
      <c r="Q1161">
        <v>15.18688766119671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0.43466912742959618</v>
      </c>
      <c r="G1162" s="13">
        <f t="shared" si="216"/>
        <v>0</v>
      </c>
      <c r="H1162" s="13">
        <f t="shared" si="217"/>
        <v>0.43466912742959618</v>
      </c>
      <c r="I1162" s="16">
        <f t="shared" si="224"/>
        <v>2.0406903024608978</v>
      </c>
      <c r="J1162" s="13">
        <f t="shared" si="218"/>
        <v>2.0401079854745272</v>
      </c>
      <c r="K1162" s="13">
        <f t="shared" si="219"/>
        <v>5.8231698637056795E-4</v>
      </c>
      <c r="L1162" s="13">
        <f t="shared" si="220"/>
        <v>0</v>
      </c>
      <c r="M1162" s="13">
        <f t="shared" si="225"/>
        <v>2.1512661400369675</v>
      </c>
      <c r="N1162" s="13">
        <f t="shared" si="221"/>
        <v>0.11276199267182395</v>
      </c>
      <c r="O1162" s="13">
        <f t="shared" si="222"/>
        <v>0.11276199267182395</v>
      </c>
      <c r="Q1162">
        <v>13.002365622580649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3.7218123058915271</v>
      </c>
      <c r="G1163" s="13">
        <f t="shared" si="216"/>
        <v>0</v>
      </c>
      <c r="H1163" s="13">
        <f t="shared" si="217"/>
        <v>3.7218123058915271</v>
      </c>
      <c r="I1163" s="16">
        <f t="shared" si="224"/>
        <v>3.7223946228778977</v>
      </c>
      <c r="J1163" s="13">
        <f t="shared" si="218"/>
        <v>3.719193641410468</v>
      </c>
      <c r="K1163" s="13">
        <f t="shared" si="219"/>
        <v>3.2009814674296422E-3</v>
      </c>
      <c r="L1163" s="13">
        <f t="shared" si="220"/>
        <v>0</v>
      </c>
      <c r="M1163" s="13">
        <f t="shared" si="225"/>
        <v>2.0385041473651437</v>
      </c>
      <c r="N1163" s="13">
        <f t="shared" si="221"/>
        <v>0.10685139576580749</v>
      </c>
      <c r="O1163" s="13">
        <f t="shared" si="222"/>
        <v>0.10685139576580749</v>
      </c>
      <c r="Q1163">
        <v>13.716548056074441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29.190905552538212</v>
      </c>
      <c r="G1164" s="13">
        <f t="shared" si="216"/>
        <v>0</v>
      </c>
      <c r="H1164" s="13">
        <f t="shared" si="217"/>
        <v>29.190905552538212</v>
      </c>
      <c r="I1164" s="16">
        <f t="shared" si="224"/>
        <v>29.194106534005641</v>
      </c>
      <c r="J1164" s="13">
        <f t="shared" si="218"/>
        <v>28.116822604823255</v>
      </c>
      <c r="K1164" s="13">
        <f t="shared" si="219"/>
        <v>1.0772839291823857</v>
      </c>
      <c r="L1164" s="13">
        <f t="shared" si="220"/>
        <v>0</v>
      </c>
      <c r="M1164" s="13">
        <f t="shared" si="225"/>
        <v>1.9316527515993362</v>
      </c>
      <c r="N1164" s="13">
        <f t="shared" si="221"/>
        <v>0.10125061207750424</v>
      </c>
      <c r="O1164" s="13">
        <f t="shared" si="222"/>
        <v>0.10125061207750424</v>
      </c>
      <c r="Q1164">
        <v>15.90849654841511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7.2508900325768</v>
      </c>
      <c r="G1165" s="13">
        <f t="shared" si="216"/>
        <v>0</v>
      </c>
      <c r="H1165" s="13">
        <f t="shared" si="217"/>
        <v>7.2508900325768</v>
      </c>
      <c r="I1165" s="16">
        <f t="shared" si="224"/>
        <v>8.3281739617591857</v>
      </c>
      <c r="J1165" s="13">
        <f t="shared" si="218"/>
        <v>8.3014746498052219</v>
      </c>
      <c r="K1165" s="13">
        <f t="shared" si="219"/>
        <v>2.66993119539638E-2</v>
      </c>
      <c r="L1165" s="13">
        <f t="shared" si="220"/>
        <v>0</v>
      </c>
      <c r="M1165" s="13">
        <f t="shared" si="225"/>
        <v>1.830402139521832</v>
      </c>
      <c r="N1165" s="13">
        <f t="shared" si="221"/>
        <v>9.5943402260635635E-2</v>
      </c>
      <c r="O1165" s="13">
        <f t="shared" si="222"/>
        <v>9.5943402260635635E-2</v>
      </c>
      <c r="Q1165">
        <v>15.81101353283128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1.0468593661851091</v>
      </c>
      <c r="G1166" s="13">
        <f t="shared" si="216"/>
        <v>0</v>
      </c>
      <c r="H1166" s="13">
        <f t="shared" si="217"/>
        <v>1.0468593661851091</v>
      </c>
      <c r="I1166" s="16">
        <f t="shared" si="224"/>
        <v>1.0735586781390729</v>
      </c>
      <c r="J1166" s="13">
        <f t="shared" si="218"/>
        <v>1.0735299906361868</v>
      </c>
      <c r="K1166" s="13">
        <f t="shared" si="219"/>
        <v>2.8687502886093341E-5</v>
      </c>
      <c r="L1166" s="13">
        <f t="shared" si="220"/>
        <v>0</v>
      </c>
      <c r="M1166" s="13">
        <f t="shared" si="225"/>
        <v>1.7344587372611964</v>
      </c>
      <c r="N1166" s="13">
        <f t="shared" si="221"/>
        <v>9.0914378179757505E-2</v>
      </c>
      <c r="O1166" s="13">
        <f t="shared" si="222"/>
        <v>9.0914378179757505E-2</v>
      </c>
      <c r="Q1166">
        <v>20.730868260420831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14.42219767434508</v>
      </c>
      <c r="G1167" s="13">
        <f t="shared" si="216"/>
        <v>0</v>
      </c>
      <c r="H1167" s="13">
        <f t="shared" si="217"/>
        <v>14.42219767434508</v>
      </c>
      <c r="I1167" s="16">
        <f t="shared" si="224"/>
        <v>14.422226361847965</v>
      </c>
      <c r="J1167" s="13">
        <f t="shared" si="218"/>
        <v>14.37894238754903</v>
      </c>
      <c r="K1167" s="13">
        <f t="shared" si="219"/>
        <v>4.328397429893549E-2</v>
      </c>
      <c r="L1167" s="13">
        <f t="shared" si="220"/>
        <v>0</v>
      </c>
      <c r="M1167" s="13">
        <f t="shared" si="225"/>
        <v>1.6435443590814389</v>
      </c>
      <c r="N1167" s="13">
        <f t="shared" si="221"/>
        <v>8.6148958292707606E-2</v>
      </c>
      <c r="O1167" s="13">
        <f t="shared" si="222"/>
        <v>8.6148958292707606E-2</v>
      </c>
      <c r="Q1167">
        <v>24.0643753037306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144.57990323802679</v>
      </c>
      <c r="G1168" s="13">
        <f t="shared" si="216"/>
        <v>1.7489703490566348</v>
      </c>
      <c r="H1168" s="13">
        <f t="shared" si="217"/>
        <v>142.83093288897015</v>
      </c>
      <c r="I1168" s="16">
        <f t="shared" si="224"/>
        <v>142.87421686326908</v>
      </c>
      <c r="J1168" s="13">
        <f t="shared" si="218"/>
        <v>117.39682655680117</v>
      </c>
      <c r="K1168" s="13">
        <f t="shared" si="219"/>
        <v>25.47739030646791</v>
      </c>
      <c r="L1168" s="13">
        <f t="shared" si="220"/>
        <v>0.38269499396849788</v>
      </c>
      <c r="M1168" s="13">
        <f t="shared" si="225"/>
        <v>1.9400903947572292</v>
      </c>
      <c r="N1168" s="13">
        <f t="shared" si="221"/>
        <v>0.10169288439250541</v>
      </c>
      <c r="O1168" s="13">
        <f t="shared" si="222"/>
        <v>1.8506632334491402</v>
      </c>
      <c r="Q1168">
        <v>25.549151096835441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11.66181554211536</v>
      </c>
      <c r="G1169" s="13">
        <f t="shared" si="216"/>
        <v>0</v>
      </c>
      <c r="H1169" s="13">
        <f t="shared" si="217"/>
        <v>11.66181554211536</v>
      </c>
      <c r="I1169" s="16">
        <f t="shared" si="224"/>
        <v>36.756510854614774</v>
      </c>
      <c r="J1169" s="13">
        <f t="shared" si="218"/>
        <v>36.190588392891804</v>
      </c>
      <c r="K1169" s="13">
        <f t="shared" si="219"/>
        <v>0.56592246172296967</v>
      </c>
      <c r="L1169" s="13">
        <f t="shared" si="220"/>
        <v>0</v>
      </c>
      <c r="M1169" s="13">
        <f t="shared" si="225"/>
        <v>1.8383975103647239</v>
      </c>
      <c r="N1169" s="13">
        <f t="shared" si="221"/>
        <v>9.636249217778517E-2</v>
      </c>
      <c r="O1169" s="13">
        <f t="shared" si="222"/>
        <v>9.636249217778517E-2</v>
      </c>
      <c r="Q1169">
        <v>25.623142193548389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13.50701161187064</v>
      </c>
      <c r="G1170" s="13">
        <f t="shared" si="216"/>
        <v>0</v>
      </c>
      <c r="H1170" s="13">
        <f t="shared" si="217"/>
        <v>13.50701161187064</v>
      </c>
      <c r="I1170" s="16">
        <f t="shared" si="224"/>
        <v>14.072934073593609</v>
      </c>
      <c r="J1170" s="13">
        <f t="shared" si="218"/>
        <v>14.027403010105633</v>
      </c>
      <c r="K1170" s="13">
        <f t="shared" si="219"/>
        <v>4.5531063487976198E-2</v>
      </c>
      <c r="L1170" s="13">
        <f t="shared" si="220"/>
        <v>0</v>
      </c>
      <c r="M1170" s="13">
        <f t="shared" si="225"/>
        <v>1.7420350181869386</v>
      </c>
      <c r="N1170" s="13">
        <f t="shared" si="221"/>
        <v>9.131150084084004E-2</v>
      </c>
      <c r="O1170" s="13">
        <f t="shared" si="222"/>
        <v>9.131150084084004E-2</v>
      </c>
      <c r="Q1170">
        <v>23.176809720185609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1.583905067063609</v>
      </c>
      <c r="G1171" s="13">
        <f t="shared" si="216"/>
        <v>0</v>
      </c>
      <c r="H1171" s="13">
        <f t="shared" si="217"/>
        <v>1.583905067063609</v>
      </c>
      <c r="I1171" s="16">
        <f t="shared" si="224"/>
        <v>1.6294361305515852</v>
      </c>
      <c r="J1171" s="13">
        <f t="shared" si="218"/>
        <v>1.6293299524391807</v>
      </c>
      <c r="K1171" s="13">
        <f t="shared" si="219"/>
        <v>1.0617811240454245E-4</v>
      </c>
      <c r="L1171" s="13">
        <f t="shared" si="220"/>
        <v>0</v>
      </c>
      <c r="M1171" s="13">
        <f t="shared" si="225"/>
        <v>1.6507235173460986</v>
      </c>
      <c r="N1171" s="13">
        <f t="shared" si="221"/>
        <v>8.6525265145943123E-2</v>
      </c>
      <c r="O1171" s="13">
        <f t="shared" si="222"/>
        <v>8.6525265145943123E-2</v>
      </c>
      <c r="Q1171">
        <v>20.328738965016431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77.199958824353672</v>
      </c>
      <c r="G1172" s="13">
        <f t="shared" si="216"/>
        <v>0.40137146078317243</v>
      </c>
      <c r="H1172" s="13">
        <f t="shared" si="217"/>
        <v>76.798587363570505</v>
      </c>
      <c r="I1172" s="16">
        <f t="shared" si="224"/>
        <v>76.798693541682908</v>
      </c>
      <c r="J1172" s="13">
        <f t="shared" si="218"/>
        <v>63.373754776180519</v>
      </c>
      <c r="K1172" s="13">
        <f t="shared" si="219"/>
        <v>13.42493876550239</v>
      </c>
      <c r="L1172" s="13">
        <f t="shared" si="220"/>
        <v>0</v>
      </c>
      <c r="M1172" s="13">
        <f t="shared" si="225"/>
        <v>1.5641982522001554</v>
      </c>
      <c r="N1172" s="13">
        <f t="shared" si="221"/>
        <v>8.1989907510394228E-2</v>
      </c>
      <c r="O1172" s="13">
        <f t="shared" si="222"/>
        <v>0.48336136829356668</v>
      </c>
      <c r="Q1172">
        <v>16.92491858763033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11.88610659762521</v>
      </c>
      <c r="G1173" s="13">
        <f t="shared" si="216"/>
        <v>0</v>
      </c>
      <c r="H1173" s="13">
        <f t="shared" si="217"/>
        <v>11.88610659762521</v>
      </c>
      <c r="I1173" s="16">
        <f t="shared" si="224"/>
        <v>25.311045363127597</v>
      </c>
      <c r="J1173" s="13">
        <f t="shared" si="218"/>
        <v>24.492979155194362</v>
      </c>
      <c r="K1173" s="13">
        <f t="shared" si="219"/>
        <v>0.81806620793323503</v>
      </c>
      <c r="L1173" s="13">
        <f t="shared" si="220"/>
        <v>0</v>
      </c>
      <c r="M1173" s="13">
        <f t="shared" si="225"/>
        <v>1.4822083446897611</v>
      </c>
      <c r="N1173" s="13">
        <f t="shared" si="221"/>
        <v>7.7692277766781129E-2</v>
      </c>
      <c r="O1173" s="13">
        <f t="shared" si="222"/>
        <v>7.7692277766781129E-2</v>
      </c>
      <c r="Q1173">
        <v>14.864438172582039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158.78533409021821</v>
      </c>
      <c r="G1174" s="13">
        <f t="shared" si="216"/>
        <v>2.0330789661004633</v>
      </c>
      <c r="H1174" s="13">
        <f t="shared" si="217"/>
        <v>156.75225512411774</v>
      </c>
      <c r="I1174" s="16">
        <f t="shared" si="224"/>
        <v>157.57032133205098</v>
      </c>
      <c r="J1174" s="13">
        <f t="shared" si="218"/>
        <v>70.624837984785245</v>
      </c>
      <c r="K1174" s="13">
        <f t="shared" si="219"/>
        <v>86.945483347265736</v>
      </c>
      <c r="L1174" s="13">
        <f t="shared" si="220"/>
        <v>2.8894958909232802</v>
      </c>
      <c r="M1174" s="13">
        <f t="shared" si="225"/>
        <v>4.2940119578462603</v>
      </c>
      <c r="N1174" s="13">
        <f t="shared" si="221"/>
        <v>0.22507737927538052</v>
      </c>
      <c r="O1174" s="13">
        <f t="shared" si="222"/>
        <v>2.258156345375844</v>
      </c>
      <c r="Q1174">
        <v>11.85980062258065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14.57387482304353</v>
      </c>
      <c r="G1175" s="13">
        <f t="shared" si="216"/>
        <v>0</v>
      </c>
      <c r="H1175" s="13">
        <f t="shared" si="217"/>
        <v>14.57387482304353</v>
      </c>
      <c r="I1175" s="16">
        <f t="shared" si="224"/>
        <v>98.629862279385975</v>
      </c>
      <c r="J1175" s="13">
        <f t="shared" si="218"/>
        <v>66.512922896654828</v>
      </c>
      <c r="K1175" s="13">
        <f t="shared" si="219"/>
        <v>32.116939382731147</v>
      </c>
      <c r="L1175" s="13">
        <f t="shared" si="220"/>
        <v>0.65347007021341974</v>
      </c>
      <c r="M1175" s="13">
        <f t="shared" si="225"/>
        <v>4.7224046487842992</v>
      </c>
      <c r="N1175" s="13">
        <f t="shared" si="221"/>
        <v>0.24753225483781929</v>
      </c>
      <c r="O1175" s="13">
        <f t="shared" si="222"/>
        <v>0.24753225483781929</v>
      </c>
      <c r="Q1175">
        <v>13.777342316519229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3.556740623403202</v>
      </c>
      <c r="G1176" s="13">
        <f t="shared" si="216"/>
        <v>0</v>
      </c>
      <c r="H1176" s="13">
        <f t="shared" si="217"/>
        <v>3.556740623403202</v>
      </c>
      <c r="I1176" s="16">
        <f t="shared" si="224"/>
        <v>35.020209935920924</v>
      </c>
      <c r="J1176" s="13">
        <f t="shared" si="218"/>
        <v>33.201117194542498</v>
      </c>
      <c r="K1176" s="13">
        <f t="shared" si="219"/>
        <v>1.8190927413784266</v>
      </c>
      <c r="L1176" s="13">
        <f t="shared" si="220"/>
        <v>0</v>
      </c>
      <c r="M1176" s="13">
        <f t="shared" si="225"/>
        <v>4.4748723939464803</v>
      </c>
      <c r="N1176" s="13">
        <f t="shared" si="221"/>
        <v>0.23455746302262226</v>
      </c>
      <c r="O1176" s="13">
        <f t="shared" si="222"/>
        <v>0.23455746302262226</v>
      </c>
      <c r="Q1176">
        <v>15.895552861083219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8.4031736608473206</v>
      </c>
      <c r="G1177" s="13">
        <f t="shared" si="216"/>
        <v>0</v>
      </c>
      <c r="H1177" s="13">
        <f t="shared" si="217"/>
        <v>8.4031736608473206</v>
      </c>
      <c r="I1177" s="16">
        <f t="shared" si="224"/>
        <v>10.222266402225747</v>
      </c>
      <c r="J1177" s="13">
        <f t="shared" si="218"/>
        <v>10.178674095933935</v>
      </c>
      <c r="K1177" s="13">
        <f t="shared" si="219"/>
        <v>4.3592306291811767E-2</v>
      </c>
      <c r="L1177" s="13">
        <f t="shared" si="220"/>
        <v>0</v>
      </c>
      <c r="M1177" s="13">
        <f t="shared" si="225"/>
        <v>4.2403149309238577</v>
      </c>
      <c r="N1177" s="13">
        <f t="shared" si="221"/>
        <v>0.22226276529357972</v>
      </c>
      <c r="O1177" s="13">
        <f t="shared" si="222"/>
        <v>0.22226276529357972</v>
      </c>
      <c r="Q1177">
        <v>16.68707792534428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1.103476711470134</v>
      </c>
      <c r="G1178" s="13">
        <f t="shared" si="216"/>
        <v>0</v>
      </c>
      <c r="H1178" s="13">
        <f t="shared" si="217"/>
        <v>1.103476711470134</v>
      </c>
      <c r="I1178" s="16">
        <f t="shared" si="224"/>
        <v>1.1470690177619458</v>
      </c>
      <c r="J1178" s="13">
        <f t="shared" si="218"/>
        <v>1.1470263052790806</v>
      </c>
      <c r="K1178" s="13">
        <f t="shared" si="219"/>
        <v>4.2712482865248091E-5</v>
      </c>
      <c r="L1178" s="13">
        <f t="shared" si="220"/>
        <v>0</v>
      </c>
      <c r="M1178" s="13">
        <f t="shared" si="225"/>
        <v>4.0180521656302783</v>
      </c>
      <c r="N1178" s="13">
        <f t="shared" si="221"/>
        <v>0.21061251345127477</v>
      </c>
      <c r="O1178" s="13">
        <f t="shared" si="222"/>
        <v>0.21061251345127477</v>
      </c>
      <c r="Q1178">
        <v>19.32349845518922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81.484054980974449</v>
      </c>
      <c r="G1179" s="13">
        <f t="shared" si="216"/>
        <v>0.487053383915588</v>
      </c>
      <c r="H1179" s="13">
        <f t="shared" si="217"/>
        <v>80.997001597058855</v>
      </c>
      <c r="I1179" s="16">
        <f t="shared" si="224"/>
        <v>80.997044309541721</v>
      </c>
      <c r="J1179" s="13">
        <f t="shared" si="218"/>
        <v>73.489164688105092</v>
      </c>
      <c r="K1179" s="13">
        <f t="shared" si="219"/>
        <v>7.5078796214366292</v>
      </c>
      <c r="L1179" s="13">
        <f t="shared" si="220"/>
        <v>0</v>
      </c>
      <c r="M1179" s="13">
        <f t="shared" si="225"/>
        <v>3.8074396521790037</v>
      </c>
      <c r="N1179" s="13">
        <f t="shared" si="221"/>
        <v>0.199572927852638</v>
      </c>
      <c r="O1179" s="13">
        <f t="shared" si="222"/>
        <v>0.68662631176822597</v>
      </c>
      <c r="Q1179">
        <v>23.197667106189279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111.0073565497608</v>
      </c>
      <c r="G1180" s="13">
        <f t="shared" si="216"/>
        <v>1.077519415291315</v>
      </c>
      <c r="H1180" s="13">
        <f t="shared" si="217"/>
        <v>109.92983713446948</v>
      </c>
      <c r="I1180" s="16">
        <f t="shared" si="224"/>
        <v>117.43771675590611</v>
      </c>
      <c r="J1180" s="13">
        <f t="shared" si="218"/>
        <v>103.67913409655912</v>
      </c>
      <c r="K1180" s="13">
        <f t="shared" si="219"/>
        <v>13.758582659346985</v>
      </c>
      <c r="L1180" s="13">
        <f t="shared" si="220"/>
        <v>0</v>
      </c>
      <c r="M1180" s="13">
        <f t="shared" si="225"/>
        <v>3.6078667243263656</v>
      </c>
      <c r="N1180" s="13">
        <f t="shared" si="221"/>
        <v>0.18911199946763263</v>
      </c>
      <c r="O1180" s="13">
        <f t="shared" si="222"/>
        <v>1.2666314147589477</v>
      </c>
      <c r="Q1180">
        <v>26.55171219354839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199.43253749299811</v>
      </c>
      <c r="G1181" s="13">
        <f t="shared" si="216"/>
        <v>2.8460230341560613</v>
      </c>
      <c r="H1181" s="13">
        <f t="shared" si="217"/>
        <v>196.58651445884206</v>
      </c>
      <c r="I1181" s="16">
        <f t="shared" si="224"/>
        <v>210.34509711818905</v>
      </c>
      <c r="J1181" s="13">
        <f t="shared" si="218"/>
        <v>146.33785723667427</v>
      </c>
      <c r="K1181" s="13">
        <f t="shared" si="219"/>
        <v>64.007239881514778</v>
      </c>
      <c r="L1181" s="13">
        <f t="shared" si="220"/>
        <v>1.9540250401137962</v>
      </c>
      <c r="M1181" s="13">
        <f t="shared" si="225"/>
        <v>5.3727797649725293</v>
      </c>
      <c r="N1181" s="13">
        <f t="shared" si="221"/>
        <v>0.28162268777899579</v>
      </c>
      <c r="O1181" s="13">
        <f t="shared" si="222"/>
        <v>3.1276457219350569</v>
      </c>
      <c r="Q1181">
        <v>25.390295832257969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33.995127561227953</v>
      </c>
      <c r="G1182" s="13">
        <f t="shared" si="216"/>
        <v>0</v>
      </c>
      <c r="H1182" s="13">
        <f t="shared" si="217"/>
        <v>33.995127561227953</v>
      </c>
      <c r="I1182" s="16">
        <f t="shared" si="224"/>
        <v>96.048342402628933</v>
      </c>
      <c r="J1182" s="13">
        <f t="shared" si="218"/>
        <v>85.788759684820263</v>
      </c>
      <c r="K1182" s="13">
        <f t="shared" si="219"/>
        <v>10.259582717808669</v>
      </c>
      <c r="L1182" s="13">
        <f t="shared" si="220"/>
        <v>0</v>
      </c>
      <c r="M1182" s="13">
        <f t="shared" si="225"/>
        <v>5.0911570771935333</v>
      </c>
      <c r="N1182" s="13">
        <f t="shared" si="221"/>
        <v>0.26686099239201366</v>
      </c>
      <c r="O1182" s="13">
        <f t="shared" si="222"/>
        <v>0.26686099239201366</v>
      </c>
      <c r="Q1182">
        <v>24.447208250163541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29.46877118871706</v>
      </c>
      <c r="G1183" s="13">
        <f t="shared" si="216"/>
        <v>0</v>
      </c>
      <c r="H1183" s="13">
        <f t="shared" si="217"/>
        <v>29.46877118871706</v>
      </c>
      <c r="I1183" s="16">
        <f t="shared" si="224"/>
        <v>39.728353906525726</v>
      </c>
      <c r="J1183" s="13">
        <f t="shared" si="218"/>
        <v>38.161426097152003</v>
      </c>
      <c r="K1183" s="13">
        <f t="shared" si="219"/>
        <v>1.5669278093737233</v>
      </c>
      <c r="L1183" s="13">
        <f t="shared" si="220"/>
        <v>0</v>
      </c>
      <c r="M1183" s="13">
        <f t="shared" si="225"/>
        <v>4.8242960848015199</v>
      </c>
      <c r="N1183" s="13">
        <f t="shared" si="221"/>
        <v>0.25287305444771696</v>
      </c>
      <c r="O1183" s="13">
        <f t="shared" si="222"/>
        <v>0.25287305444771696</v>
      </c>
      <c r="Q1183">
        <v>19.774739713440631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12.19202332257481</v>
      </c>
      <c r="G1184" s="13">
        <f t="shared" si="216"/>
        <v>0</v>
      </c>
      <c r="H1184" s="13">
        <f t="shared" si="217"/>
        <v>12.19202332257481</v>
      </c>
      <c r="I1184" s="16">
        <f t="shared" si="224"/>
        <v>13.758951131948534</v>
      </c>
      <c r="J1184" s="13">
        <f t="shared" si="218"/>
        <v>13.661307457608725</v>
      </c>
      <c r="K1184" s="13">
        <f t="shared" si="219"/>
        <v>9.7643674339808584E-2</v>
      </c>
      <c r="L1184" s="13">
        <f t="shared" si="220"/>
        <v>0</v>
      </c>
      <c r="M1184" s="13">
        <f t="shared" si="225"/>
        <v>4.5714230303538033</v>
      </c>
      <c r="N1184" s="13">
        <f t="shared" si="221"/>
        <v>0.23961831623478475</v>
      </c>
      <c r="O1184" s="13">
        <f t="shared" si="222"/>
        <v>0.23961831623478475</v>
      </c>
      <c r="Q1184">
        <v>17.259765115949801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85.747696724717613</v>
      </c>
      <c r="G1185" s="13">
        <f t="shared" si="216"/>
        <v>0.57232621879045131</v>
      </c>
      <c r="H1185" s="13">
        <f t="shared" si="217"/>
        <v>85.175370505927162</v>
      </c>
      <c r="I1185" s="16">
        <f t="shared" si="224"/>
        <v>85.273014180266969</v>
      </c>
      <c r="J1185" s="13">
        <f t="shared" si="218"/>
        <v>65.312155997108434</v>
      </c>
      <c r="K1185" s="13">
        <f t="shared" si="219"/>
        <v>19.960858183158535</v>
      </c>
      <c r="L1185" s="13">
        <f t="shared" si="220"/>
        <v>0.15771896184052414</v>
      </c>
      <c r="M1185" s="13">
        <f t="shared" si="225"/>
        <v>4.4895236759595418</v>
      </c>
      <c r="N1185" s="13">
        <f t="shared" si="221"/>
        <v>0.23532543297494124</v>
      </c>
      <c r="O1185" s="13">
        <f t="shared" si="222"/>
        <v>0.80765165176539255</v>
      </c>
      <c r="Q1185">
        <v>15.50846467270155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1.041374206981361</v>
      </c>
      <c r="G1186" s="13">
        <f t="shared" si="216"/>
        <v>0</v>
      </c>
      <c r="H1186" s="13">
        <f t="shared" si="217"/>
        <v>1.041374206981361</v>
      </c>
      <c r="I1186" s="16">
        <f t="shared" si="224"/>
        <v>20.844513428299372</v>
      </c>
      <c r="J1186" s="13">
        <f t="shared" si="218"/>
        <v>20.276865146746719</v>
      </c>
      <c r="K1186" s="13">
        <f t="shared" si="219"/>
        <v>0.56764828155265334</v>
      </c>
      <c r="L1186" s="13">
        <f t="shared" si="220"/>
        <v>0</v>
      </c>
      <c r="M1186" s="13">
        <f t="shared" si="225"/>
        <v>4.2541982429846001</v>
      </c>
      <c r="N1186" s="13">
        <f t="shared" si="221"/>
        <v>0.22299048089497303</v>
      </c>
      <c r="O1186" s="13">
        <f t="shared" si="222"/>
        <v>0.22299048089497303</v>
      </c>
      <c r="Q1186">
        <v>13.35269662258065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13.399573473019901</v>
      </c>
      <c r="G1187" s="13">
        <f t="shared" si="216"/>
        <v>0</v>
      </c>
      <c r="H1187" s="13">
        <f t="shared" si="217"/>
        <v>13.399573473019901</v>
      </c>
      <c r="I1187" s="16">
        <f t="shared" si="224"/>
        <v>13.967221754572554</v>
      </c>
      <c r="J1187" s="13">
        <f t="shared" si="218"/>
        <v>13.852499278137159</v>
      </c>
      <c r="K1187" s="13">
        <f t="shared" si="219"/>
        <v>0.11472247643539468</v>
      </c>
      <c r="L1187" s="13">
        <f t="shared" si="220"/>
        <v>0</v>
      </c>
      <c r="M1187" s="13">
        <f t="shared" si="225"/>
        <v>4.0312077620896272</v>
      </c>
      <c r="N1187" s="13">
        <f t="shared" si="221"/>
        <v>0.21130208469675399</v>
      </c>
      <c r="O1187" s="13">
        <f t="shared" si="222"/>
        <v>0.21130208469675399</v>
      </c>
      <c r="Q1187">
        <v>16.422632215423508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0.5029035889898219</v>
      </c>
      <c r="G1188" s="13">
        <f t="shared" si="216"/>
        <v>0</v>
      </c>
      <c r="H1188" s="13">
        <f t="shared" si="217"/>
        <v>0.5029035889898219</v>
      </c>
      <c r="I1188" s="16">
        <f t="shared" si="224"/>
        <v>0.61762606542521659</v>
      </c>
      <c r="J1188" s="13">
        <f t="shared" si="218"/>
        <v>0.61761851263619427</v>
      </c>
      <c r="K1188" s="13">
        <f t="shared" si="219"/>
        <v>7.5527890223137106E-6</v>
      </c>
      <c r="L1188" s="13">
        <f t="shared" si="220"/>
        <v>0</v>
      </c>
      <c r="M1188" s="13">
        <f t="shared" si="225"/>
        <v>3.8199056773928732</v>
      </c>
      <c r="N1188" s="13">
        <f t="shared" si="221"/>
        <v>0.20022635413851306</v>
      </c>
      <c r="O1188" s="13">
        <f t="shared" si="222"/>
        <v>0.20022635413851306</v>
      </c>
      <c r="Q1188">
        <v>18.443126281991471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20.313122528009199</v>
      </c>
      <c r="G1189" s="13">
        <f t="shared" si="216"/>
        <v>0</v>
      </c>
      <c r="H1189" s="13">
        <f t="shared" si="217"/>
        <v>20.313122528009199</v>
      </c>
      <c r="I1189" s="16">
        <f t="shared" si="224"/>
        <v>20.313130080798221</v>
      </c>
      <c r="J1189" s="13">
        <f t="shared" si="218"/>
        <v>20.0716752589286</v>
      </c>
      <c r="K1189" s="13">
        <f t="shared" si="219"/>
        <v>0.24145482186962042</v>
      </c>
      <c r="L1189" s="13">
        <f t="shared" si="220"/>
        <v>0</v>
      </c>
      <c r="M1189" s="13">
        <f t="shared" si="225"/>
        <v>3.6196793232543603</v>
      </c>
      <c r="N1189" s="13">
        <f t="shared" si="221"/>
        <v>0.18973117538871642</v>
      </c>
      <c r="O1189" s="13">
        <f t="shared" si="222"/>
        <v>0.18973117538871642</v>
      </c>
      <c r="Q1189">
        <v>19.07162123630658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12.22726157100802</v>
      </c>
      <c r="G1190" s="13">
        <f t="shared" si="216"/>
        <v>0</v>
      </c>
      <c r="H1190" s="13">
        <f t="shared" si="217"/>
        <v>12.22726157100802</v>
      </c>
      <c r="I1190" s="16">
        <f t="shared" si="224"/>
        <v>12.46871639287764</v>
      </c>
      <c r="J1190" s="13">
        <f t="shared" si="218"/>
        <v>12.437477727864538</v>
      </c>
      <c r="K1190" s="13">
        <f t="shared" si="219"/>
        <v>3.1238665013102462E-2</v>
      </c>
      <c r="L1190" s="13">
        <f t="shared" si="220"/>
        <v>0</v>
      </c>
      <c r="M1190" s="13">
        <f t="shared" si="225"/>
        <v>3.4299481478656437</v>
      </c>
      <c r="N1190" s="13">
        <f t="shared" si="221"/>
        <v>0.1797861179127356</v>
      </c>
      <c r="O1190" s="13">
        <f t="shared" si="222"/>
        <v>0.1797861179127356</v>
      </c>
      <c r="Q1190">
        <v>23.281717166307949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30.390322721623171</v>
      </c>
      <c r="G1191" s="13">
        <f t="shared" si="216"/>
        <v>0</v>
      </c>
      <c r="H1191" s="13">
        <f t="shared" si="217"/>
        <v>30.390322721623171</v>
      </c>
      <c r="I1191" s="16">
        <f t="shared" si="224"/>
        <v>30.421561386636274</v>
      </c>
      <c r="J1191" s="13">
        <f t="shared" si="218"/>
        <v>30.153072610624601</v>
      </c>
      <c r="K1191" s="13">
        <f t="shared" si="219"/>
        <v>0.26848877601167231</v>
      </c>
      <c r="L1191" s="13">
        <f t="shared" si="220"/>
        <v>0</v>
      </c>
      <c r="M1191" s="13">
        <f t="shared" si="225"/>
        <v>3.2501620299529081</v>
      </c>
      <c r="N1191" s="13">
        <f t="shared" si="221"/>
        <v>0.17036234624019714</v>
      </c>
      <c r="O1191" s="13">
        <f t="shared" si="222"/>
        <v>0.17036234624019714</v>
      </c>
      <c r="Q1191">
        <v>26.987511507256102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3.086486876084876</v>
      </c>
      <c r="G1192" s="13">
        <f t="shared" si="216"/>
        <v>0</v>
      </c>
      <c r="H1192" s="13">
        <f t="shared" si="217"/>
        <v>3.086486876084876</v>
      </c>
      <c r="I1192" s="16">
        <f t="shared" si="224"/>
        <v>3.3549756520965484</v>
      </c>
      <c r="J1192" s="13">
        <f t="shared" si="218"/>
        <v>3.3546544469791475</v>
      </c>
      <c r="K1192" s="13">
        <f t="shared" si="219"/>
        <v>3.2120511740085789E-4</v>
      </c>
      <c r="L1192" s="13">
        <f t="shared" si="220"/>
        <v>0</v>
      </c>
      <c r="M1192" s="13">
        <f t="shared" si="225"/>
        <v>3.0797996837127108</v>
      </c>
      <c r="N1192" s="13">
        <f t="shared" si="221"/>
        <v>0.16143253635718482</v>
      </c>
      <c r="O1192" s="13">
        <f t="shared" si="222"/>
        <v>0.16143253635718482</v>
      </c>
      <c r="Q1192">
        <v>27.92094466009512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4.8750666578925523</v>
      </c>
      <c r="G1193" s="13">
        <f t="shared" si="216"/>
        <v>0</v>
      </c>
      <c r="H1193" s="13">
        <f t="shared" si="217"/>
        <v>4.8750666578925523</v>
      </c>
      <c r="I1193" s="16">
        <f t="shared" si="224"/>
        <v>4.8753878630099532</v>
      </c>
      <c r="J1193" s="13">
        <f t="shared" si="218"/>
        <v>4.8745816956989954</v>
      </c>
      <c r="K1193" s="13">
        <f t="shared" si="219"/>
        <v>8.0616731095783933E-4</v>
      </c>
      <c r="L1193" s="13">
        <f t="shared" si="220"/>
        <v>0</v>
      </c>
      <c r="M1193" s="13">
        <f t="shared" si="225"/>
        <v>2.9183671473555259</v>
      </c>
      <c r="N1193" s="13">
        <f t="shared" si="221"/>
        <v>0.15297079648087644</v>
      </c>
      <c r="O1193" s="13">
        <f t="shared" si="222"/>
        <v>0.15297079648087644</v>
      </c>
      <c r="Q1193">
        <v>29.408161193548381</v>
      </c>
    </row>
    <row r="1194" spans="1:17" x14ac:dyDescent="0.2">
      <c r="A1194" s="14">
        <f t="shared" si="223"/>
        <v>58319</v>
      </c>
      <c r="B1194" s="1">
        <v>9</v>
      </c>
      <c r="F1194" s="34">
        <v>13.023330188609</v>
      </c>
      <c r="G1194" s="13">
        <f t="shared" si="216"/>
        <v>0</v>
      </c>
      <c r="H1194" s="13">
        <f t="shared" si="217"/>
        <v>13.023330188609</v>
      </c>
      <c r="I1194" s="16">
        <f t="shared" si="224"/>
        <v>13.024136355919957</v>
      </c>
      <c r="J1194" s="13">
        <f t="shared" si="218"/>
        <v>13.002957454695572</v>
      </c>
      <c r="K1194" s="13">
        <f t="shared" si="219"/>
        <v>2.1178901224384816E-2</v>
      </c>
      <c r="L1194" s="13">
        <f t="shared" si="220"/>
        <v>0</v>
      </c>
      <c r="M1194" s="13">
        <f t="shared" si="225"/>
        <v>2.7653963508746493</v>
      </c>
      <c r="N1194" s="13">
        <f t="shared" si="221"/>
        <v>0.14495259198690189</v>
      </c>
      <c r="O1194" s="13">
        <f t="shared" si="222"/>
        <v>0.14495259198690189</v>
      </c>
      <c r="Q1194">
        <v>27.028542931212009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73.866021146313571</v>
      </c>
      <c r="G1195" s="13">
        <f t="shared" si="216"/>
        <v>0.33469270722237043</v>
      </c>
      <c r="H1195" s="13">
        <f t="shared" si="217"/>
        <v>73.531328439091197</v>
      </c>
      <c r="I1195" s="16">
        <f t="shared" si="224"/>
        <v>73.552507340315586</v>
      </c>
      <c r="J1195" s="13">
        <f t="shared" si="218"/>
        <v>67.92949340043144</v>
      </c>
      <c r="K1195" s="13">
        <f t="shared" si="219"/>
        <v>5.6230139398841459</v>
      </c>
      <c r="L1195" s="13">
        <f t="shared" si="220"/>
        <v>0</v>
      </c>
      <c r="M1195" s="13">
        <f t="shared" si="225"/>
        <v>2.6204437588877476</v>
      </c>
      <c r="N1195" s="13">
        <f t="shared" si="221"/>
        <v>0.13735467427175205</v>
      </c>
      <c r="O1195" s="13">
        <f t="shared" si="222"/>
        <v>0.47204738149412251</v>
      </c>
      <c r="Q1195">
        <v>23.388794755055361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0.87243052048251457</v>
      </c>
      <c r="G1196" s="13">
        <f t="shared" si="216"/>
        <v>0</v>
      </c>
      <c r="H1196" s="13">
        <f t="shared" si="217"/>
        <v>0.87243052048251457</v>
      </c>
      <c r="I1196" s="16">
        <f t="shared" si="224"/>
        <v>6.4954444603666603</v>
      </c>
      <c r="J1196" s="13">
        <f t="shared" si="218"/>
        <v>6.4871962937556056</v>
      </c>
      <c r="K1196" s="13">
        <f t="shared" si="219"/>
        <v>8.2481666110547636E-3</v>
      </c>
      <c r="L1196" s="13">
        <f t="shared" si="220"/>
        <v>0</v>
      </c>
      <c r="M1196" s="13">
        <f t="shared" si="225"/>
        <v>2.4830890846159956</v>
      </c>
      <c r="N1196" s="13">
        <f t="shared" si="221"/>
        <v>0.13015501334397586</v>
      </c>
      <c r="O1196" s="13">
        <f t="shared" si="222"/>
        <v>0.13015501334397586</v>
      </c>
      <c r="Q1196">
        <v>18.875572080022451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73.79574985522035</v>
      </c>
      <c r="G1197" s="13">
        <f t="shared" si="216"/>
        <v>0.33328728140050601</v>
      </c>
      <c r="H1197" s="13">
        <f t="shared" si="217"/>
        <v>73.462462573819849</v>
      </c>
      <c r="I1197" s="16">
        <f t="shared" si="224"/>
        <v>73.470710740430903</v>
      </c>
      <c r="J1197" s="13">
        <f t="shared" si="218"/>
        <v>59.598222116929797</v>
      </c>
      <c r="K1197" s="13">
        <f t="shared" si="219"/>
        <v>13.872488623501106</v>
      </c>
      <c r="L1197" s="13">
        <f t="shared" si="220"/>
        <v>0</v>
      </c>
      <c r="M1197" s="13">
        <f t="shared" si="225"/>
        <v>2.3529340712720197</v>
      </c>
      <c r="N1197" s="13">
        <f t="shared" si="221"/>
        <v>0.12333273394871593</v>
      </c>
      <c r="O1197" s="13">
        <f t="shared" si="222"/>
        <v>0.45662001534922192</v>
      </c>
      <c r="Q1197">
        <v>15.55483221016736</v>
      </c>
    </row>
    <row r="1198" spans="1:17" x14ac:dyDescent="0.2">
      <c r="A1198" s="14">
        <f t="shared" si="223"/>
        <v>58441</v>
      </c>
      <c r="B1198" s="1">
        <v>1</v>
      </c>
      <c r="F1198" s="34">
        <v>8.4302591755140988</v>
      </c>
      <c r="G1198" s="13">
        <f t="shared" si="216"/>
        <v>0</v>
      </c>
      <c r="H1198" s="13">
        <f t="shared" si="217"/>
        <v>8.4302591755140988</v>
      </c>
      <c r="I1198" s="16">
        <f t="shared" si="224"/>
        <v>22.302747799015204</v>
      </c>
      <c r="J1198" s="13">
        <f t="shared" si="218"/>
        <v>21.608023950414957</v>
      </c>
      <c r="K1198" s="13">
        <f t="shared" si="219"/>
        <v>0.69472384860024761</v>
      </c>
      <c r="L1198" s="13">
        <f t="shared" si="220"/>
        <v>0</v>
      </c>
      <c r="M1198" s="13">
        <f t="shared" si="225"/>
        <v>2.2296013373233037</v>
      </c>
      <c r="N1198" s="13">
        <f t="shared" si="221"/>
        <v>0.1168680550403768</v>
      </c>
      <c r="O1198" s="13">
        <f t="shared" si="222"/>
        <v>0.1168680550403768</v>
      </c>
      <c r="Q1198">
        <v>13.314589338533271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3.13879733055618</v>
      </c>
      <c r="G1199" s="13">
        <f t="shared" si="216"/>
        <v>0</v>
      </c>
      <c r="H1199" s="13">
        <f t="shared" si="217"/>
        <v>3.13879733055618</v>
      </c>
      <c r="I1199" s="16">
        <f t="shared" si="224"/>
        <v>3.8335211791564276</v>
      </c>
      <c r="J1199" s="13">
        <f t="shared" si="218"/>
        <v>3.8289496776258218</v>
      </c>
      <c r="K1199" s="13">
        <f t="shared" si="219"/>
        <v>4.5715015306058149E-3</v>
      </c>
      <c r="L1199" s="13">
        <f t="shared" si="220"/>
        <v>0</v>
      </c>
      <c r="M1199" s="13">
        <f t="shared" si="225"/>
        <v>2.1127332822829268</v>
      </c>
      <c r="N1199" s="13">
        <f t="shared" si="221"/>
        <v>0.11074223242792827</v>
      </c>
      <c r="O1199" s="13">
        <f t="shared" si="222"/>
        <v>0.11074223242792827</v>
      </c>
      <c r="Q1199">
        <v>11.75136012258065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0.50071216066043134</v>
      </c>
      <c r="G1200" s="13">
        <f t="shared" si="216"/>
        <v>0</v>
      </c>
      <c r="H1200" s="13">
        <f t="shared" si="217"/>
        <v>0.50071216066043134</v>
      </c>
      <c r="I1200" s="16">
        <f t="shared" si="224"/>
        <v>0.50528366219103715</v>
      </c>
      <c r="J1200" s="13">
        <f t="shared" si="218"/>
        <v>0.50528009758454462</v>
      </c>
      <c r="K1200" s="13">
        <f t="shared" si="219"/>
        <v>3.5646064925343168E-6</v>
      </c>
      <c r="L1200" s="13">
        <f t="shared" si="220"/>
        <v>0</v>
      </c>
      <c r="M1200" s="13">
        <f t="shared" si="225"/>
        <v>2.0019910498549986</v>
      </c>
      <c r="N1200" s="13">
        <f t="shared" si="221"/>
        <v>0.10493750442654538</v>
      </c>
      <c r="O1200" s="13">
        <f t="shared" si="222"/>
        <v>0.10493750442654538</v>
      </c>
      <c r="Q1200">
        <v>19.492553987828281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1.05023510157699</v>
      </c>
      <c r="G1201" s="13">
        <f t="shared" si="216"/>
        <v>0</v>
      </c>
      <c r="H1201" s="13">
        <f t="shared" si="217"/>
        <v>1.05023510157699</v>
      </c>
      <c r="I1201" s="16">
        <f t="shared" si="224"/>
        <v>1.0502386661834824</v>
      </c>
      <c r="J1201" s="13">
        <f t="shared" si="218"/>
        <v>1.0502032007679909</v>
      </c>
      <c r="K1201" s="13">
        <f t="shared" si="219"/>
        <v>3.5465415491486851E-5</v>
      </c>
      <c r="L1201" s="13">
        <f t="shared" si="220"/>
        <v>0</v>
      </c>
      <c r="M1201" s="13">
        <f t="shared" si="225"/>
        <v>1.8970535454284532</v>
      </c>
      <c r="N1201" s="13">
        <f t="shared" si="221"/>
        <v>9.9437040358002812E-2</v>
      </c>
      <c r="O1201" s="13">
        <f t="shared" si="222"/>
        <v>9.9437040358002812E-2</v>
      </c>
      <c r="Q1201">
        <v>18.768149653701311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0.51182805702633605</v>
      </c>
      <c r="G1202" s="13">
        <f t="shared" si="216"/>
        <v>0</v>
      </c>
      <c r="H1202" s="13">
        <f t="shared" si="217"/>
        <v>0.51182805702633605</v>
      </c>
      <c r="I1202" s="16">
        <f t="shared" si="224"/>
        <v>0.51186352244182753</v>
      </c>
      <c r="J1202" s="13">
        <f t="shared" si="218"/>
        <v>0.51186063764003786</v>
      </c>
      <c r="K1202" s="13">
        <f t="shared" si="219"/>
        <v>2.8848017896709877E-6</v>
      </c>
      <c r="L1202" s="13">
        <f t="shared" si="220"/>
        <v>0</v>
      </c>
      <c r="M1202" s="13">
        <f t="shared" si="225"/>
        <v>1.7976165050704505</v>
      </c>
      <c r="N1202" s="13">
        <f t="shared" si="221"/>
        <v>9.4224891750502179E-2</v>
      </c>
      <c r="O1202" s="13">
        <f t="shared" si="222"/>
        <v>9.4224891750502179E-2</v>
      </c>
      <c r="Q1202">
        <v>21.260848045651361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14.22759847442585</v>
      </c>
      <c r="G1203" s="13">
        <f t="shared" si="216"/>
        <v>0</v>
      </c>
      <c r="H1203" s="13">
        <f t="shared" si="217"/>
        <v>14.22759847442585</v>
      </c>
      <c r="I1203" s="16">
        <f t="shared" si="224"/>
        <v>14.22760135922764</v>
      </c>
      <c r="J1203" s="13">
        <f t="shared" si="218"/>
        <v>14.196553927797982</v>
      </c>
      <c r="K1203" s="13">
        <f t="shared" si="219"/>
        <v>3.1047431429657379E-2</v>
      </c>
      <c r="L1203" s="13">
        <f t="shared" si="220"/>
        <v>0</v>
      </c>
      <c r="M1203" s="13">
        <f t="shared" si="225"/>
        <v>1.7033916133199483</v>
      </c>
      <c r="N1203" s="13">
        <f t="shared" si="221"/>
        <v>8.9285946096436822E-2</v>
      </c>
      <c r="O1203" s="13">
        <f t="shared" si="222"/>
        <v>8.9285946096436822E-2</v>
      </c>
      <c r="Q1203">
        <v>26.169442551063739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9.0975679320568688</v>
      </c>
      <c r="G1204" s="13">
        <f t="shared" si="216"/>
        <v>0</v>
      </c>
      <c r="H1204" s="13">
        <f t="shared" si="217"/>
        <v>9.0975679320568688</v>
      </c>
      <c r="I1204" s="16">
        <f t="shared" si="224"/>
        <v>9.1286153634865261</v>
      </c>
      <c r="J1204" s="13">
        <f t="shared" si="218"/>
        <v>9.1220805763725608</v>
      </c>
      <c r="K1204" s="13">
        <f t="shared" si="219"/>
        <v>6.534787113965379E-3</v>
      </c>
      <c r="L1204" s="13">
        <f t="shared" si="220"/>
        <v>0</v>
      </c>
      <c r="M1204" s="13">
        <f t="shared" si="225"/>
        <v>1.6141056672235115</v>
      </c>
      <c r="N1204" s="13">
        <f t="shared" si="221"/>
        <v>8.4605883034016158E-2</v>
      </c>
      <c r="O1204" s="13">
        <f t="shared" si="222"/>
        <v>8.4605883034016158E-2</v>
      </c>
      <c r="Q1204">
        <v>27.841324193548381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73.78040741632681</v>
      </c>
      <c r="G1205" s="13">
        <f t="shared" si="216"/>
        <v>0.33298043262263521</v>
      </c>
      <c r="H1205" s="13">
        <f t="shared" si="217"/>
        <v>73.447426983704176</v>
      </c>
      <c r="I1205" s="16">
        <f t="shared" si="224"/>
        <v>73.45396177081814</v>
      </c>
      <c r="J1205" s="13">
        <f t="shared" si="218"/>
        <v>70.066203671823516</v>
      </c>
      <c r="K1205" s="13">
        <f t="shared" si="219"/>
        <v>3.3877580989946239</v>
      </c>
      <c r="L1205" s="13">
        <f t="shared" si="220"/>
        <v>0</v>
      </c>
      <c r="M1205" s="13">
        <f t="shared" si="225"/>
        <v>1.5294997841894953</v>
      </c>
      <c r="N1205" s="13">
        <f t="shared" si="221"/>
        <v>8.0171132825698849E-2</v>
      </c>
      <c r="O1205" s="13">
        <f t="shared" si="222"/>
        <v>0.41315156544833409</v>
      </c>
      <c r="Q1205">
        <v>27.364352385866731</v>
      </c>
    </row>
    <row r="1206" spans="1:17" x14ac:dyDescent="0.2">
      <c r="A1206" s="14">
        <f t="shared" si="223"/>
        <v>58685</v>
      </c>
      <c r="B1206" s="1">
        <v>9</v>
      </c>
      <c r="F1206" s="34">
        <v>0.26325684632006829</v>
      </c>
      <c r="G1206" s="13">
        <f t="shared" si="216"/>
        <v>0</v>
      </c>
      <c r="H1206" s="13">
        <f t="shared" si="217"/>
        <v>0.26325684632006829</v>
      </c>
      <c r="I1206" s="16">
        <f t="shared" si="224"/>
        <v>3.6510149453146923</v>
      </c>
      <c r="J1206" s="13">
        <f t="shared" si="218"/>
        <v>3.6502967249905929</v>
      </c>
      <c r="K1206" s="13">
        <f t="shared" si="219"/>
        <v>7.1822032409940562E-4</v>
      </c>
      <c r="L1206" s="13">
        <f t="shared" si="220"/>
        <v>0</v>
      </c>
      <c r="M1206" s="13">
        <f t="shared" si="225"/>
        <v>1.4493286513637964</v>
      </c>
      <c r="N1206" s="13">
        <f t="shared" si="221"/>
        <v>7.5968837013044105E-2</v>
      </c>
      <c r="O1206" s="13">
        <f t="shared" si="222"/>
        <v>7.5968837013044105E-2</v>
      </c>
      <c r="Q1206">
        <v>23.93353751476381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22.48401351128129</v>
      </c>
      <c r="G1207" s="13">
        <f t="shared" si="216"/>
        <v>0</v>
      </c>
      <c r="H1207" s="13">
        <f t="shared" si="217"/>
        <v>22.48401351128129</v>
      </c>
      <c r="I1207" s="16">
        <f t="shared" si="224"/>
        <v>22.48473173160539</v>
      </c>
      <c r="J1207" s="13">
        <f t="shared" si="218"/>
        <v>22.225941552000783</v>
      </c>
      <c r="K1207" s="13">
        <f t="shared" si="219"/>
        <v>0.25879017960460615</v>
      </c>
      <c r="L1207" s="13">
        <f t="shared" si="220"/>
        <v>0</v>
      </c>
      <c r="M1207" s="13">
        <f t="shared" si="225"/>
        <v>1.3733598143507524</v>
      </c>
      <c r="N1207" s="13">
        <f t="shared" si="221"/>
        <v>7.1986811133900833E-2</v>
      </c>
      <c r="O1207" s="13">
        <f t="shared" si="222"/>
        <v>7.1986811133900833E-2</v>
      </c>
      <c r="Q1207">
        <v>20.737365924694281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2.3311334536945418</v>
      </c>
      <c r="G1208" s="13">
        <f t="shared" si="216"/>
        <v>0</v>
      </c>
      <c r="H1208" s="13">
        <f t="shared" si="217"/>
        <v>2.3311334536945418</v>
      </c>
      <c r="I1208" s="16">
        <f t="shared" si="224"/>
        <v>2.589923633299148</v>
      </c>
      <c r="J1208" s="13">
        <f t="shared" si="218"/>
        <v>2.5890959076448916</v>
      </c>
      <c r="K1208" s="13">
        <f t="shared" si="219"/>
        <v>8.2772565425637268E-4</v>
      </c>
      <c r="L1208" s="13">
        <f t="shared" si="220"/>
        <v>0</v>
      </c>
      <c r="M1208" s="13">
        <f t="shared" si="225"/>
        <v>1.3013730032168516</v>
      </c>
      <c r="N1208" s="13">
        <f t="shared" si="221"/>
        <v>6.8213509393833749E-2</v>
      </c>
      <c r="O1208" s="13">
        <f t="shared" si="222"/>
        <v>6.8213509393833749E-2</v>
      </c>
      <c r="Q1208">
        <v>15.625196766358741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2.679352744658182</v>
      </c>
      <c r="G1209" s="13">
        <f t="shared" si="216"/>
        <v>0</v>
      </c>
      <c r="H1209" s="13">
        <f t="shared" si="217"/>
        <v>2.679352744658182</v>
      </c>
      <c r="I1209" s="16">
        <f t="shared" si="224"/>
        <v>2.6801804703124383</v>
      </c>
      <c r="J1209" s="13">
        <f t="shared" si="218"/>
        <v>2.6792482855542605</v>
      </c>
      <c r="K1209" s="13">
        <f t="shared" si="219"/>
        <v>9.3218475817780089E-4</v>
      </c>
      <c r="L1209" s="13">
        <f t="shared" si="220"/>
        <v>0</v>
      </c>
      <c r="M1209" s="13">
        <f t="shared" si="225"/>
        <v>1.2331594938230177</v>
      </c>
      <c r="N1209" s="13">
        <f t="shared" si="221"/>
        <v>6.463799118935222E-2</v>
      </c>
      <c r="O1209" s="13">
        <f t="shared" si="222"/>
        <v>6.463799118935222E-2</v>
      </c>
      <c r="Q1209">
        <v>15.5098430074587</v>
      </c>
    </row>
    <row r="1210" spans="1:17" x14ac:dyDescent="0.2">
      <c r="A1210" s="14">
        <f t="shared" si="223"/>
        <v>58807</v>
      </c>
      <c r="B1210" s="1">
        <v>1</v>
      </c>
      <c r="F1210" s="34">
        <v>6.7733333330000001</v>
      </c>
      <c r="G1210" s="13">
        <f t="shared" si="216"/>
        <v>0</v>
      </c>
      <c r="H1210" s="13">
        <f t="shared" si="217"/>
        <v>6.7733333330000001</v>
      </c>
      <c r="I1210" s="16">
        <f t="shared" si="224"/>
        <v>6.7742655177581774</v>
      </c>
      <c r="J1210" s="13">
        <f t="shared" si="218"/>
        <v>6.7538486904667989</v>
      </c>
      <c r="K1210" s="13">
        <f t="shared" si="219"/>
        <v>2.0416827291378503E-2</v>
      </c>
      <c r="L1210" s="13">
        <f t="shared" si="220"/>
        <v>0</v>
      </c>
      <c r="M1210" s="13">
        <f t="shared" si="225"/>
        <v>1.1685215026336655</v>
      </c>
      <c r="N1210" s="13">
        <f t="shared" si="221"/>
        <v>6.1249889385876652E-2</v>
      </c>
      <c r="O1210" s="13">
        <f t="shared" si="222"/>
        <v>6.1249889385876652E-2</v>
      </c>
      <c r="Q1210">
        <v>13.28170862258065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1.0152238981341</v>
      </c>
      <c r="G1211" s="13">
        <f t="shared" si="216"/>
        <v>0</v>
      </c>
      <c r="H1211" s="13">
        <f t="shared" si="217"/>
        <v>1.0152238981341</v>
      </c>
      <c r="I1211" s="16">
        <f t="shared" si="224"/>
        <v>1.0356407254254785</v>
      </c>
      <c r="J1211" s="13">
        <f t="shared" si="218"/>
        <v>1.0355694284738388</v>
      </c>
      <c r="K1211" s="13">
        <f t="shared" si="219"/>
        <v>7.1296951639654438E-5</v>
      </c>
      <c r="L1211" s="13">
        <f t="shared" si="220"/>
        <v>0</v>
      </c>
      <c r="M1211" s="13">
        <f t="shared" si="225"/>
        <v>1.1072716132477889</v>
      </c>
      <c r="N1211" s="13">
        <f t="shared" si="221"/>
        <v>5.8039380258465036E-2</v>
      </c>
      <c r="O1211" s="13">
        <f t="shared" si="222"/>
        <v>5.8039380258465036E-2</v>
      </c>
      <c r="Q1211">
        <v>13.48065847110664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7.5092127446289814</v>
      </c>
      <c r="G1212" s="13">
        <f t="shared" si="216"/>
        <v>0</v>
      </c>
      <c r="H1212" s="13">
        <f t="shared" si="217"/>
        <v>7.5092127446289814</v>
      </c>
      <c r="I1212" s="16">
        <f t="shared" si="224"/>
        <v>7.5092840415806208</v>
      </c>
      <c r="J1212" s="13">
        <f t="shared" si="218"/>
        <v>7.4887205737920395</v>
      </c>
      <c r="K1212" s="13">
        <f t="shared" si="219"/>
        <v>2.0563467788581313E-2</v>
      </c>
      <c r="L1212" s="13">
        <f t="shared" si="220"/>
        <v>0</v>
      </c>
      <c r="M1212" s="13">
        <f t="shared" si="225"/>
        <v>1.0492322329893238</v>
      </c>
      <c r="N1212" s="13">
        <f t="shared" si="221"/>
        <v>5.4997155008143485E-2</v>
      </c>
      <c r="O1212" s="13">
        <f t="shared" si="222"/>
        <v>5.4997155008143485E-2</v>
      </c>
      <c r="Q1212">
        <v>15.46285508001937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14.42454513148992</v>
      </c>
      <c r="G1213" s="13">
        <f t="shared" si="216"/>
        <v>0</v>
      </c>
      <c r="H1213" s="13">
        <f t="shared" si="217"/>
        <v>14.42454513148992</v>
      </c>
      <c r="I1213" s="16">
        <f t="shared" si="224"/>
        <v>14.445108599278502</v>
      </c>
      <c r="J1213" s="13">
        <f t="shared" si="218"/>
        <v>14.344379868005838</v>
      </c>
      <c r="K1213" s="13">
        <f t="shared" si="219"/>
        <v>0.10072873127266391</v>
      </c>
      <c r="L1213" s="13">
        <f t="shared" si="220"/>
        <v>0</v>
      </c>
      <c r="M1213" s="13">
        <f t="shared" si="225"/>
        <v>0.99423507798118027</v>
      </c>
      <c r="N1213" s="13">
        <f t="shared" si="221"/>
        <v>5.2114392771253126E-2</v>
      </c>
      <c r="O1213" s="13">
        <f t="shared" si="222"/>
        <v>5.2114392771253126E-2</v>
      </c>
      <c r="Q1213">
        <v>18.074912031070738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1.0403741990265709</v>
      </c>
      <c r="G1214" s="13">
        <f t="shared" si="216"/>
        <v>0</v>
      </c>
      <c r="H1214" s="13">
        <f t="shared" si="217"/>
        <v>1.0403741990265709</v>
      </c>
      <c r="I1214" s="16">
        <f t="shared" si="224"/>
        <v>1.1411029302992348</v>
      </c>
      <c r="J1214" s="13">
        <f t="shared" si="218"/>
        <v>1.141060648107556</v>
      </c>
      <c r="K1214" s="13">
        <f t="shared" si="219"/>
        <v>4.228219167878855E-5</v>
      </c>
      <c r="L1214" s="13">
        <f t="shared" si="220"/>
        <v>0</v>
      </c>
      <c r="M1214" s="13">
        <f t="shared" si="225"/>
        <v>0.94212068520992709</v>
      </c>
      <c r="N1214" s="13">
        <f t="shared" si="221"/>
        <v>4.9382735043554393E-2</v>
      </c>
      <c r="O1214" s="13">
        <f t="shared" si="222"/>
        <v>4.9382735043554393E-2</v>
      </c>
      <c r="Q1214">
        <v>19.284535893499591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0.45953126453537868</v>
      </c>
      <c r="G1215" s="13">
        <f t="shared" si="216"/>
        <v>0</v>
      </c>
      <c r="H1215" s="13">
        <f t="shared" si="217"/>
        <v>0.45953126453537868</v>
      </c>
      <c r="I1215" s="16">
        <f t="shared" si="224"/>
        <v>0.45957354672705747</v>
      </c>
      <c r="J1215" s="13">
        <f t="shared" si="218"/>
        <v>0.45957183372510996</v>
      </c>
      <c r="K1215" s="13">
        <f t="shared" si="219"/>
        <v>1.7130019475120051E-6</v>
      </c>
      <c r="L1215" s="13">
        <f t="shared" si="220"/>
        <v>0</v>
      </c>
      <c r="M1215" s="13">
        <f t="shared" si="225"/>
        <v>0.8927379501663727</v>
      </c>
      <c r="N1215" s="13">
        <f t="shared" si="221"/>
        <v>4.6794261444932046E-2</v>
      </c>
      <c r="O1215" s="13">
        <f t="shared" si="222"/>
        <v>4.6794261444932046E-2</v>
      </c>
      <c r="Q1215">
        <v>22.662602925158719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1.162677980285953</v>
      </c>
      <c r="G1216" s="13">
        <f t="shared" si="216"/>
        <v>0</v>
      </c>
      <c r="H1216" s="13">
        <f t="shared" si="217"/>
        <v>1.162677980285953</v>
      </c>
      <c r="I1216" s="16">
        <f t="shared" si="224"/>
        <v>1.1626796932879007</v>
      </c>
      <c r="J1216" s="13">
        <f t="shared" si="218"/>
        <v>1.1626616498669986</v>
      </c>
      <c r="K1216" s="13">
        <f t="shared" si="219"/>
        <v>1.8043420902058571E-5</v>
      </c>
      <c r="L1216" s="13">
        <f t="shared" si="220"/>
        <v>0</v>
      </c>
      <c r="M1216" s="13">
        <f t="shared" si="225"/>
        <v>0.84594368872144066</v>
      </c>
      <c r="N1216" s="13">
        <f t="shared" si="221"/>
        <v>4.4341466754431236E-2</v>
      </c>
      <c r="O1216" s="13">
        <f t="shared" si="222"/>
        <v>4.4341466754431236E-2</v>
      </c>
      <c r="Q1216">
        <v>25.738250158806139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2.961464757439467</v>
      </c>
      <c r="G1217" s="13">
        <f t="shared" si="216"/>
        <v>0</v>
      </c>
      <c r="H1217" s="13">
        <f t="shared" si="217"/>
        <v>2.961464757439467</v>
      </c>
      <c r="I1217" s="16">
        <f t="shared" si="224"/>
        <v>2.9614828008603693</v>
      </c>
      <c r="J1217" s="13">
        <f t="shared" si="218"/>
        <v>2.9613215775484201</v>
      </c>
      <c r="K1217" s="13">
        <f t="shared" si="219"/>
        <v>1.6122331194923234E-4</v>
      </c>
      <c r="L1217" s="13">
        <f t="shared" si="220"/>
        <v>0</v>
      </c>
      <c r="M1217" s="13">
        <f t="shared" si="225"/>
        <v>0.80160222196700937</v>
      </c>
      <c r="N1217" s="13">
        <f t="shared" si="221"/>
        <v>4.2017239149038266E-2</v>
      </c>
      <c r="O1217" s="13">
        <f t="shared" si="222"/>
        <v>4.2017239149038266E-2</v>
      </c>
      <c r="Q1217">
        <v>30.262754193548389</v>
      </c>
    </row>
    <row r="1218" spans="1:17" x14ac:dyDescent="0.2">
      <c r="A1218" s="14">
        <f t="shared" si="223"/>
        <v>59050</v>
      </c>
      <c r="B1218" s="1">
        <v>9</v>
      </c>
      <c r="F1218" s="34">
        <v>11.242283451660599</v>
      </c>
      <c r="G1218" s="13">
        <f t="shared" si="216"/>
        <v>0</v>
      </c>
      <c r="H1218" s="13">
        <f t="shared" si="217"/>
        <v>11.242283451660599</v>
      </c>
      <c r="I1218" s="16">
        <f t="shared" si="224"/>
        <v>11.242444674972548</v>
      </c>
      <c r="J1218" s="13">
        <f t="shared" si="218"/>
        <v>11.225500572105719</v>
      </c>
      <c r="K1218" s="13">
        <f t="shared" si="219"/>
        <v>1.6944102866828459E-2</v>
      </c>
      <c r="L1218" s="13">
        <f t="shared" si="220"/>
        <v>0</v>
      </c>
      <c r="M1218" s="13">
        <f t="shared" si="225"/>
        <v>0.75958498281797104</v>
      </c>
      <c r="N1218" s="13">
        <f t="shared" si="221"/>
        <v>3.9814839583109746E-2</v>
      </c>
      <c r="O1218" s="13">
        <f t="shared" si="222"/>
        <v>3.9814839583109746E-2</v>
      </c>
      <c r="Q1218">
        <v>25.448094889531159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38.348280340613343</v>
      </c>
      <c r="G1219" s="13">
        <f t="shared" si="216"/>
        <v>0</v>
      </c>
      <c r="H1219" s="13">
        <f t="shared" si="217"/>
        <v>38.348280340613343</v>
      </c>
      <c r="I1219" s="16">
        <f t="shared" si="224"/>
        <v>38.365224443480173</v>
      </c>
      <c r="J1219" s="13">
        <f t="shared" si="218"/>
        <v>37.359327905612481</v>
      </c>
      <c r="K1219" s="13">
        <f t="shared" si="219"/>
        <v>1.0058965378676916</v>
      </c>
      <c r="L1219" s="13">
        <f t="shared" si="220"/>
        <v>0</v>
      </c>
      <c r="M1219" s="13">
        <f t="shared" si="225"/>
        <v>0.71977014323486133</v>
      </c>
      <c r="N1219" s="13">
        <f t="shared" si="221"/>
        <v>3.7727882248661436E-2</v>
      </c>
      <c r="O1219" s="13">
        <f t="shared" si="222"/>
        <v>3.7727882248661436E-2</v>
      </c>
      <c r="Q1219">
        <v>22.313217342539541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16.75684576672441</v>
      </c>
      <c r="G1220" s="13">
        <f t="shared" si="216"/>
        <v>0</v>
      </c>
      <c r="H1220" s="13">
        <f t="shared" si="217"/>
        <v>16.75684576672441</v>
      </c>
      <c r="I1220" s="16">
        <f t="shared" si="224"/>
        <v>17.762742304592102</v>
      </c>
      <c r="J1220" s="13">
        <f t="shared" si="218"/>
        <v>17.568952920720189</v>
      </c>
      <c r="K1220" s="13">
        <f t="shared" si="219"/>
        <v>0.19378938387191269</v>
      </c>
      <c r="L1220" s="13">
        <f t="shared" si="220"/>
        <v>0</v>
      </c>
      <c r="M1220" s="13">
        <f t="shared" si="225"/>
        <v>0.68204226098619991</v>
      </c>
      <c r="N1220" s="13">
        <f t="shared" si="221"/>
        <v>3.575031605986162E-2</v>
      </c>
      <c r="O1220" s="13">
        <f t="shared" si="222"/>
        <v>3.575031605986162E-2</v>
      </c>
      <c r="Q1220">
        <v>17.791346305675791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3.951036826721777</v>
      </c>
      <c r="G1221" s="13">
        <f t="shared" si="216"/>
        <v>0</v>
      </c>
      <c r="H1221" s="13">
        <f t="shared" si="217"/>
        <v>3.951036826721777</v>
      </c>
      <c r="I1221" s="16">
        <f t="shared" si="224"/>
        <v>4.1448262105936902</v>
      </c>
      <c r="J1221" s="13">
        <f t="shared" si="218"/>
        <v>4.1409034981553257</v>
      </c>
      <c r="K1221" s="13">
        <f t="shared" si="219"/>
        <v>3.9227124383645062E-3</v>
      </c>
      <c r="L1221" s="13">
        <f t="shared" si="220"/>
        <v>0</v>
      </c>
      <c r="M1221" s="13">
        <f t="shared" si="225"/>
        <v>0.64629194492633824</v>
      </c>
      <c r="N1221" s="13">
        <f t="shared" si="221"/>
        <v>3.3876407108043953E-2</v>
      </c>
      <c r="O1221" s="13">
        <f t="shared" si="222"/>
        <v>3.3876407108043953E-2</v>
      </c>
      <c r="Q1221">
        <v>14.576744197805761</v>
      </c>
    </row>
    <row r="1222" spans="1:17" x14ac:dyDescent="0.2">
      <c r="A1222" s="14">
        <f t="shared" si="223"/>
        <v>59172</v>
      </c>
      <c r="B1222" s="1">
        <v>1</v>
      </c>
      <c r="F1222" s="34">
        <v>39.807711266050923</v>
      </c>
      <c r="G1222" s="13">
        <f t="shared" ref="G1222:G1285" si="228">IF((F1222-$J$2)&gt;0,$I$2*(F1222-$J$2),0)</f>
        <v>0</v>
      </c>
      <c r="H1222" s="13">
        <f t="shared" ref="H1222:H1285" si="229">F1222-G1222</f>
        <v>39.807711266050923</v>
      </c>
      <c r="I1222" s="16">
        <f t="shared" si="224"/>
        <v>39.81163397848929</v>
      </c>
      <c r="J1222" s="13">
        <f t="shared" ref="J1222:J1285" si="230">I1222/SQRT(1+(I1222/($K$2*(300+(25*Q1222)+0.05*(Q1222)^3)))^2)</f>
        <v>35.831762570713309</v>
      </c>
      <c r="K1222" s="13">
        <f t="shared" ref="K1222:K1285" si="231">I1222-J1222</f>
        <v>3.9798714077759811</v>
      </c>
      <c r="L1222" s="13">
        <f t="shared" ref="L1222:L1285" si="232">IF(K1222&gt;$N$2,(K1222-$N$2)/$L$2,0)</f>
        <v>0</v>
      </c>
      <c r="M1222" s="13">
        <f t="shared" si="225"/>
        <v>0.61241553781829428</v>
      </c>
      <c r="N1222" s="13">
        <f t="shared" ref="N1222:N1285" si="233">$M$2*M1222</f>
        <v>3.2100722036368282E-2</v>
      </c>
      <c r="O1222" s="13">
        <f t="shared" ref="O1222:O1285" si="234">N1222+G1222</f>
        <v>3.2100722036368282E-2</v>
      </c>
      <c r="Q1222">
        <v>12.44581562258065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18.20452759077827</v>
      </c>
      <c r="G1223" s="13">
        <f t="shared" si="228"/>
        <v>0</v>
      </c>
      <c r="H1223" s="13">
        <f t="shared" si="229"/>
        <v>18.20452759077827</v>
      </c>
      <c r="I1223" s="16">
        <f t="shared" ref="I1223:I1286" si="237">H1223+K1222-L1222</f>
        <v>22.184398998554251</v>
      </c>
      <c r="J1223" s="13">
        <f t="shared" si="230"/>
        <v>21.451967583435476</v>
      </c>
      <c r="K1223" s="13">
        <f t="shared" si="231"/>
        <v>0.73243141511877496</v>
      </c>
      <c r="L1223" s="13">
        <f t="shared" si="232"/>
        <v>0</v>
      </c>
      <c r="M1223" s="13">
        <f t="shared" ref="M1223:M1286" si="238">L1223+M1222-N1222</f>
        <v>0.58031481578192601</v>
      </c>
      <c r="N1223" s="13">
        <f t="shared" si="233"/>
        <v>3.0418112285924753E-2</v>
      </c>
      <c r="O1223" s="13">
        <f t="shared" si="234"/>
        <v>3.0418112285924753E-2</v>
      </c>
      <c r="Q1223">
        <v>12.791430213155991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42.030943983008967</v>
      </c>
      <c r="G1224" s="13">
        <f t="shared" si="228"/>
        <v>0</v>
      </c>
      <c r="H1224" s="13">
        <f t="shared" si="229"/>
        <v>42.030943983008967</v>
      </c>
      <c r="I1224" s="16">
        <f t="shared" si="237"/>
        <v>42.763375398127742</v>
      </c>
      <c r="J1224" s="13">
        <f t="shared" si="230"/>
        <v>39.490499732834429</v>
      </c>
      <c r="K1224" s="13">
        <f t="shared" si="231"/>
        <v>3.2728756652933129</v>
      </c>
      <c r="L1224" s="13">
        <f t="shared" si="232"/>
        <v>0</v>
      </c>
      <c r="M1224" s="13">
        <f t="shared" si="238"/>
        <v>0.54989670349600128</v>
      </c>
      <c r="N1224" s="13">
        <f t="shared" si="233"/>
        <v>2.8823699167603085E-2</v>
      </c>
      <c r="O1224" s="13">
        <f t="shared" si="234"/>
        <v>2.8823699167603085E-2</v>
      </c>
      <c r="Q1224">
        <v>15.696105688394059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0.83244848090510237</v>
      </c>
      <c r="G1225" s="13">
        <f t="shared" si="228"/>
        <v>0</v>
      </c>
      <c r="H1225" s="13">
        <f t="shared" si="229"/>
        <v>0.83244848090510237</v>
      </c>
      <c r="I1225" s="16">
        <f t="shared" si="237"/>
        <v>4.1053241461984156</v>
      </c>
      <c r="J1225" s="13">
        <f t="shared" si="230"/>
        <v>4.1024500718374011</v>
      </c>
      <c r="K1225" s="13">
        <f t="shared" si="231"/>
        <v>2.8740743610145003E-3</v>
      </c>
      <c r="L1225" s="13">
        <f t="shared" si="232"/>
        <v>0</v>
      </c>
      <c r="M1225" s="13">
        <f t="shared" si="238"/>
        <v>0.5210730043283982</v>
      </c>
      <c r="N1225" s="13">
        <f t="shared" si="233"/>
        <v>2.7312859716443285E-2</v>
      </c>
      <c r="O1225" s="13">
        <f t="shared" si="234"/>
        <v>2.7312859716443285E-2</v>
      </c>
      <c r="Q1225">
        <v>16.599325852516689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28.26833007733924</v>
      </c>
      <c r="G1226" s="13">
        <f t="shared" si="228"/>
        <v>0</v>
      </c>
      <c r="H1226" s="13">
        <f t="shared" si="229"/>
        <v>28.26833007733924</v>
      </c>
      <c r="I1226" s="16">
        <f t="shared" si="237"/>
        <v>28.271204151700253</v>
      </c>
      <c r="J1226" s="13">
        <f t="shared" si="230"/>
        <v>27.463704362728983</v>
      </c>
      <c r="K1226" s="13">
        <f t="shared" si="231"/>
        <v>0.8074997889712705</v>
      </c>
      <c r="L1226" s="13">
        <f t="shared" si="232"/>
        <v>0</v>
      </c>
      <c r="M1226" s="13">
        <f t="shared" si="238"/>
        <v>0.49376014461195494</v>
      </c>
      <c r="N1226" s="13">
        <f t="shared" si="233"/>
        <v>2.588121328745277E-2</v>
      </c>
      <c r="O1226" s="13">
        <f t="shared" si="234"/>
        <v>2.588121328745277E-2</v>
      </c>
      <c r="Q1226">
        <v>17.365867337585549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0.28416400019260912</v>
      </c>
      <c r="G1227" s="13">
        <f t="shared" si="228"/>
        <v>0</v>
      </c>
      <c r="H1227" s="13">
        <f t="shared" si="229"/>
        <v>0.28416400019260912</v>
      </c>
      <c r="I1227" s="16">
        <f t="shared" si="237"/>
        <v>1.0916637891638796</v>
      </c>
      <c r="J1227" s="13">
        <f t="shared" si="230"/>
        <v>1.0916409929665865</v>
      </c>
      <c r="K1227" s="13">
        <f t="shared" si="231"/>
        <v>2.2796197293173392E-5</v>
      </c>
      <c r="L1227" s="13">
        <f t="shared" si="232"/>
        <v>0</v>
      </c>
      <c r="M1227" s="13">
        <f t="shared" si="238"/>
        <v>0.4678789313245022</v>
      </c>
      <c r="N1227" s="13">
        <f t="shared" si="233"/>
        <v>2.4524608854024785E-2</v>
      </c>
      <c r="O1227" s="13">
        <f t="shared" si="234"/>
        <v>2.4524608854024785E-2</v>
      </c>
      <c r="Q1227">
        <v>22.713042882222961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12.715458241642381</v>
      </c>
      <c r="G1228" s="13">
        <f t="shared" si="228"/>
        <v>0</v>
      </c>
      <c r="H1228" s="13">
        <f t="shared" si="229"/>
        <v>12.715458241642381</v>
      </c>
      <c r="I1228" s="16">
        <f t="shared" si="237"/>
        <v>12.715481037839673</v>
      </c>
      <c r="J1228" s="13">
        <f t="shared" si="230"/>
        <v>12.701250071831209</v>
      </c>
      <c r="K1228" s="13">
        <f t="shared" si="231"/>
        <v>1.4230966008463852E-2</v>
      </c>
      <c r="L1228" s="13">
        <f t="shared" si="232"/>
        <v>0</v>
      </c>
      <c r="M1228" s="13">
        <f t="shared" si="238"/>
        <v>0.4433543224704774</v>
      </c>
      <c r="N1228" s="13">
        <f t="shared" si="233"/>
        <v>2.323911297213015E-2</v>
      </c>
      <c r="O1228" s="13">
        <f t="shared" si="234"/>
        <v>2.323911297213015E-2</v>
      </c>
      <c r="Q1228">
        <v>29.43459619354838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80.911884825400719</v>
      </c>
      <c r="G1229" s="13">
        <f t="shared" si="228"/>
        <v>0.47560998080411337</v>
      </c>
      <c r="H1229" s="13">
        <f t="shared" si="229"/>
        <v>80.43627484459661</v>
      </c>
      <c r="I1229" s="16">
        <f t="shared" si="237"/>
        <v>80.45050581060508</v>
      </c>
      <c r="J1229" s="13">
        <f t="shared" si="230"/>
        <v>75.732778658681511</v>
      </c>
      <c r="K1229" s="13">
        <f t="shared" si="231"/>
        <v>4.7177271519235688</v>
      </c>
      <c r="L1229" s="13">
        <f t="shared" si="232"/>
        <v>0</v>
      </c>
      <c r="M1229" s="13">
        <f t="shared" si="238"/>
        <v>0.42011520949834724</v>
      </c>
      <c r="N1229" s="13">
        <f t="shared" si="233"/>
        <v>2.202099837538481E-2</v>
      </c>
      <c r="O1229" s="13">
        <f t="shared" si="234"/>
        <v>0.49763097917949817</v>
      </c>
      <c r="Q1229">
        <v>26.79375617150086</v>
      </c>
    </row>
    <row r="1230" spans="1:17" x14ac:dyDescent="0.2">
      <c r="A1230" s="14">
        <f t="shared" si="235"/>
        <v>59415</v>
      </c>
      <c r="B1230" s="1">
        <v>9</v>
      </c>
      <c r="F1230" s="34">
        <v>66.525185626364618</v>
      </c>
      <c r="G1230" s="13">
        <f t="shared" si="228"/>
        <v>0.18787599682339134</v>
      </c>
      <c r="H1230" s="13">
        <f t="shared" si="229"/>
        <v>66.337309629541224</v>
      </c>
      <c r="I1230" s="16">
        <f t="shared" si="237"/>
        <v>71.055036781464793</v>
      </c>
      <c r="J1230" s="13">
        <f t="shared" si="230"/>
        <v>66.609658236299282</v>
      </c>
      <c r="K1230" s="13">
        <f t="shared" si="231"/>
        <v>4.4453785451655108</v>
      </c>
      <c r="L1230" s="13">
        <f t="shared" si="232"/>
        <v>0</v>
      </c>
      <c r="M1230" s="13">
        <f t="shared" si="238"/>
        <v>0.39809421112296245</v>
      </c>
      <c r="N1230" s="13">
        <f t="shared" si="233"/>
        <v>2.0866733167924836E-2</v>
      </c>
      <c r="O1230" s="13">
        <f t="shared" si="234"/>
        <v>0.20874272999131618</v>
      </c>
      <c r="Q1230">
        <v>24.488502546700119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44.536607188577257</v>
      </c>
      <c r="G1231" s="13">
        <f t="shared" si="228"/>
        <v>0</v>
      </c>
      <c r="H1231" s="13">
        <f t="shared" si="229"/>
        <v>44.536607188577257</v>
      </c>
      <c r="I1231" s="16">
        <f t="shared" si="237"/>
        <v>48.981985733742768</v>
      </c>
      <c r="J1231" s="13">
        <f t="shared" si="230"/>
        <v>45.938728846076273</v>
      </c>
      <c r="K1231" s="13">
        <f t="shared" si="231"/>
        <v>3.0432568876664945</v>
      </c>
      <c r="L1231" s="13">
        <f t="shared" si="232"/>
        <v>0</v>
      </c>
      <c r="M1231" s="13">
        <f t="shared" si="238"/>
        <v>0.37722747795503764</v>
      </c>
      <c r="N1231" s="13">
        <f t="shared" si="233"/>
        <v>1.977297058375382E-2</v>
      </c>
      <c r="O1231" s="13">
        <f t="shared" si="234"/>
        <v>1.977297058375382E-2</v>
      </c>
      <c r="Q1231">
        <v>19.267763290949581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54.498828432953651</v>
      </c>
      <c r="G1232" s="13">
        <f t="shared" si="228"/>
        <v>0</v>
      </c>
      <c r="H1232" s="13">
        <f t="shared" si="229"/>
        <v>54.498828432953651</v>
      </c>
      <c r="I1232" s="16">
        <f t="shared" si="237"/>
        <v>57.542085320620146</v>
      </c>
      <c r="J1232" s="13">
        <f t="shared" si="230"/>
        <v>51.148358878956707</v>
      </c>
      <c r="K1232" s="13">
        <f t="shared" si="231"/>
        <v>6.3937264416634392</v>
      </c>
      <c r="L1232" s="13">
        <f t="shared" si="232"/>
        <v>0</v>
      </c>
      <c r="M1232" s="13">
        <f t="shared" si="238"/>
        <v>0.35745450737128381</v>
      </c>
      <c r="N1232" s="13">
        <f t="shared" si="233"/>
        <v>1.8736539282870182E-2</v>
      </c>
      <c r="O1232" s="13">
        <f t="shared" si="234"/>
        <v>1.8736539282870182E-2</v>
      </c>
      <c r="Q1232">
        <v>16.855197065574181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2.0773512780686829</v>
      </c>
      <c r="G1233" s="13">
        <f t="shared" si="228"/>
        <v>0</v>
      </c>
      <c r="H1233" s="13">
        <f t="shared" si="229"/>
        <v>2.0773512780686829</v>
      </c>
      <c r="I1233" s="16">
        <f t="shared" si="237"/>
        <v>8.4710777197321221</v>
      </c>
      <c r="J1233" s="13">
        <f t="shared" si="230"/>
        <v>8.4365608973120452</v>
      </c>
      <c r="K1233" s="13">
        <f t="shared" si="231"/>
        <v>3.451682242007692E-2</v>
      </c>
      <c r="L1233" s="13">
        <f t="shared" si="232"/>
        <v>0</v>
      </c>
      <c r="M1233" s="13">
        <f t="shared" si="238"/>
        <v>0.33871796808841365</v>
      </c>
      <c r="N1233" s="13">
        <f t="shared" si="233"/>
        <v>1.7754434156038203E-2</v>
      </c>
      <c r="O1233" s="13">
        <f t="shared" si="234"/>
        <v>1.7754434156038203E-2</v>
      </c>
      <c r="Q1233">
        <v>14.32455562258065</v>
      </c>
    </row>
    <row r="1234" spans="1:17" x14ac:dyDescent="0.2">
      <c r="A1234" s="14">
        <f t="shared" si="235"/>
        <v>59537</v>
      </c>
      <c r="B1234" s="1">
        <v>1</v>
      </c>
      <c r="F1234" s="34">
        <v>3.0823265110310341</v>
      </c>
      <c r="G1234" s="13">
        <f t="shared" si="228"/>
        <v>0</v>
      </c>
      <c r="H1234" s="13">
        <f t="shared" si="229"/>
        <v>3.0823265110310341</v>
      </c>
      <c r="I1234" s="16">
        <f t="shared" si="237"/>
        <v>3.116843333451111</v>
      </c>
      <c r="J1234" s="13">
        <f t="shared" si="230"/>
        <v>3.1151968233954852</v>
      </c>
      <c r="K1234" s="13">
        <f t="shared" si="231"/>
        <v>1.6465100556257717E-3</v>
      </c>
      <c r="L1234" s="13">
        <f t="shared" si="232"/>
        <v>0</v>
      </c>
      <c r="M1234" s="13">
        <f t="shared" si="238"/>
        <v>0.32096353393237542</v>
      </c>
      <c r="N1234" s="13">
        <f t="shared" si="233"/>
        <v>1.6823807611541407E-2</v>
      </c>
      <c r="O1234" s="13">
        <f t="shared" si="234"/>
        <v>1.6823807611541407E-2</v>
      </c>
      <c r="Q1234">
        <v>14.67490345018965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6.6666670000000003E-3</v>
      </c>
      <c r="G1235" s="13">
        <f t="shared" si="228"/>
        <v>0</v>
      </c>
      <c r="H1235" s="13">
        <f t="shared" si="229"/>
        <v>6.6666670000000003E-3</v>
      </c>
      <c r="I1235" s="16">
        <f t="shared" si="237"/>
        <v>8.3131770556257728E-3</v>
      </c>
      <c r="J1235" s="13">
        <f t="shared" si="230"/>
        <v>8.3131770328295461E-3</v>
      </c>
      <c r="K1235" s="13">
        <f t="shared" si="231"/>
        <v>2.2796226711863099E-11</v>
      </c>
      <c r="L1235" s="13">
        <f t="shared" si="232"/>
        <v>0</v>
      </c>
      <c r="M1235" s="13">
        <f t="shared" si="238"/>
        <v>0.30413972632083403</v>
      </c>
      <c r="N1235" s="13">
        <f t="shared" si="233"/>
        <v>1.5941961318654461E-2</v>
      </c>
      <c r="O1235" s="13">
        <f t="shared" si="234"/>
        <v>1.5941961318654461E-2</v>
      </c>
      <c r="Q1235">
        <v>16.9323856532848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3.2521455134924371</v>
      </c>
      <c r="G1236" s="13">
        <f t="shared" si="228"/>
        <v>0</v>
      </c>
      <c r="H1236" s="13">
        <f t="shared" si="229"/>
        <v>3.2521455134924371</v>
      </c>
      <c r="I1236" s="16">
        <f t="shared" si="237"/>
        <v>3.2521455135152335</v>
      </c>
      <c r="J1236" s="13">
        <f t="shared" si="230"/>
        <v>3.2511048929903841</v>
      </c>
      <c r="K1236" s="13">
        <f t="shared" si="231"/>
        <v>1.0406205248494338E-3</v>
      </c>
      <c r="L1236" s="13">
        <f t="shared" si="232"/>
        <v>0</v>
      </c>
      <c r="M1236" s="13">
        <f t="shared" si="238"/>
        <v>0.28819776500217958</v>
      </c>
      <c r="N1236" s="13">
        <f t="shared" si="233"/>
        <v>1.5106338383893948E-2</v>
      </c>
      <c r="O1236" s="13">
        <f t="shared" si="234"/>
        <v>1.5106338383893948E-2</v>
      </c>
      <c r="Q1236">
        <v>18.849023447093099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27.045671119044549</v>
      </c>
      <c r="G1237" s="13">
        <f t="shared" si="228"/>
        <v>0</v>
      </c>
      <c r="H1237" s="13">
        <f t="shared" si="229"/>
        <v>27.045671119044549</v>
      </c>
      <c r="I1237" s="16">
        <f t="shared" si="237"/>
        <v>27.0467117395694</v>
      </c>
      <c r="J1237" s="13">
        <f t="shared" si="230"/>
        <v>26.229322451127175</v>
      </c>
      <c r="K1237" s="13">
        <f t="shared" si="231"/>
        <v>0.81738928844222514</v>
      </c>
      <c r="L1237" s="13">
        <f t="shared" si="232"/>
        <v>0</v>
      </c>
      <c r="M1237" s="13">
        <f t="shared" si="238"/>
        <v>0.27309142661828562</v>
      </c>
      <c r="N1237" s="13">
        <f t="shared" si="233"/>
        <v>1.4314515937363239E-2</v>
      </c>
      <c r="O1237" s="13">
        <f t="shared" si="234"/>
        <v>1.4314515937363239E-2</v>
      </c>
      <c r="Q1237">
        <v>16.31714872979159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1.1197909719312209</v>
      </c>
      <c r="G1238" s="13">
        <f t="shared" si="228"/>
        <v>0</v>
      </c>
      <c r="H1238" s="13">
        <f t="shared" si="229"/>
        <v>1.1197909719312209</v>
      </c>
      <c r="I1238" s="16">
        <f t="shared" si="237"/>
        <v>1.937180260373446</v>
      </c>
      <c r="J1238" s="13">
        <f t="shared" si="230"/>
        <v>1.9370065491096837</v>
      </c>
      <c r="K1238" s="13">
        <f t="shared" si="231"/>
        <v>1.7371126376231061E-4</v>
      </c>
      <c r="L1238" s="13">
        <f t="shared" si="232"/>
        <v>0</v>
      </c>
      <c r="M1238" s="13">
        <f t="shared" si="238"/>
        <v>0.2587769106809224</v>
      </c>
      <c r="N1238" s="13">
        <f t="shared" si="233"/>
        <v>1.3564198107695767E-2</v>
      </c>
      <c r="O1238" s="13">
        <f t="shared" si="234"/>
        <v>1.3564198107695767E-2</v>
      </c>
      <c r="Q1238">
        <v>20.51714737144674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1.123088518115434</v>
      </c>
      <c r="G1239" s="13">
        <f t="shared" si="228"/>
        <v>0</v>
      </c>
      <c r="H1239" s="13">
        <f t="shared" si="229"/>
        <v>1.123088518115434</v>
      </c>
      <c r="I1239" s="16">
        <f t="shared" si="237"/>
        <v>1.1232622293791963</v>
      </c>
      <c r="J1239" s="13">
        <f t="shared" si="230"/>
        <v>1.1232492808345673</v>
      </c>
      <c r="K1239" s="13">
        <f t="shared" si="231"/>
        <v>1.2948544628965664E-5</v>
      </c>
      <c r="L1239" s="13">
        <f t="shared" si="232"/>
        <v>0</v>
      </c>
      <c r="M1239" s="13">
        <f t="shared" si="238"/>
        <v>0.24521271257322663</v>
      </c>
      <c r="N1239" s="13">
        <f t="shared" si="233"/>
        <v>1.2853209365227634E-2</v>
      </c>
      <c r="O1239" s="13">
        <f t="shared" si="234"/>
        <v>1.2853209365227634E-2</v>
      </c>
      <c r="Q1239">
        <v>27.397409562726999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57.143791598820528</v>
      </c>
      <c r="G1240" s="13">
        <f t="shared" si="228"/>
        <v>2.4811627250954872E-4</v>
      </c>
      <c r="H1240" s="13">
        <f t="shared" si="229"/>
        <v>57.143543482548019</v>
      </c>
      <c r="I1240" s="16">
        <f t="shared" si="237"/>
        <v>57.143556431092648</v>
      </c>
      <c r="J1240" s="13">
        <f t="shared" si="230"/>
        <v>55.734727379471288</v>
      </c>
      <c r="K1240" s="13">
        <f t="shared" si="231"/>
        <v>1.4088290516213604</v>
      </c>
      <c r="L1240" s="13">
        <f t="shared" si="232"/>
        <v>0</v>
      </c>
      <c r="M1240" s="13">
        <f t="shared" si="238"/>
        <v>0.232359503207999</v>
      </c>
      <c r="N1240" s="13">
        <f t="shared" si="233"/>
        <v>1.2179488214098323E-2</v>
      </c>
      <c r="O1240" s="13">
        <f t="shared" si="234"/>
        <v>1.2427604486607872E-2</v>
      </c>
      <c r="Q1240">
        <v>28.523786193548389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16.31906950828807</v>
      </c>
      <c r="G1241" s="13">
        <f t="shared" si="228"/>
        <v>0</v>
      </c>
      <c r="H1241" s="13">
        <f t="shared" si="229"/>
        <v>16.31906950828807</v>
      </c>
      <c r="I1241" s="16">
        <f t="shared" si="237"/>
        <v>17.727898559909431</v>
      </c>
      <c r="J1241" s="13">
        <f t="shared" si="230"/>
        <v>17.669526611131857</v>
      </c>
      <c r="K1241" s="13">
        <f t="shared" si="231"/>
        <v>5.8371948777573124E-2</v>
      </c>
      <c r="L1241" s="13">
        <f t="shared" si="232"/>
        <v>0</v>
      </c>
      <c r="M1241" s="13">
        <f t="shared" si="238"/>
        <v>0.22018001499390069</v>
      </c>
      <c r="N1241" s="13">
        <f t="shared" si="233"/>
        <v>1.1541081214989826E-2</v>
      </c>
      <c r="O1241" s="13">
        <f t="shared" si="234"/>
        <v>1.1541081214989826E-2</v>
      </c>
      <c r="Q1241">
        <v>26.364265871353759</v>
      </c>
    </row>
    <row r="1242" spans="1:17" x14ac:dyDescent="0.2">
      <c r="A1242" s="14">
        <f t="shared" si="235"/>
        <v>59780</v>
      </c>
      <c r="B1242" s="1">
        <v>9</v>
      </c>
      <c r="F1242" s="34">
        <v>29.57741196889825</v>
      </c>
      <c r="G1242" s="13">
        <f t="shared" si="228"/>
        <v>0</v>
      </c>
      <c r="H1242" s="13">
        <f t="shared" si="229"/>
        <v>29.57741196889825</v>
      </c>
      <c r="I1242" s="16">
        <f t="shared" si="237"/>
        <v>29.635783917675823</v>
      </c>
      <c r="J1242" s="13">
        <f t="shared" si="230"/>
        <v>29.305917249591513</v>
      </c>
      <c r="K1242" s="13">
        <f t="shared" si="231"/>
        <v>0.32986666808431053</v>
      </c>
      <c r="L1242" s="13">
        <f t="shared" si="232"/>
        <v>0</v>
      </c>
      <c r="M1242" s="13">
        <f t="shared" si="238"/>
        <v>0.20863893377891085</v>
      </c>
      <c r="N1242" s="13">
        <f t="shared" si="233"/>
        <v>1.09361373211733E-2</v>
      </c>
      <c r="O1242" s="13">
        <f t="shared" si="234"/>
        <v>1.09361373211733E-2</v>
      </c>
      <c r="Q1242">
        <v>24.905395514738139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44.985897800142482</v>
      </c>
      <c r="G1243" s="13">
        <f t="shared" si="228"/>
        <v>0</v>
      </c>
      <c r="H1243" s="13">
        <f t="shared" si="229"/>
        <v>44.985897800142482</v>
      </c>
      <c r="I1243" s="16">
        <f t="shared" si="237"/>
        <v>45.315764468226789</v>
      </c>
      <c r="J1243" s="13">
        <f t="shared" si="230"/>
        <v>43.189354624960835</v>
      </c>
      <c r="K1243" s="13">
        <f t="shared" si="231"/>
        <v>2.1264098432659537</v>
      </c>
      <c r="L1243" s="13">
        <f t="shared" si="232"/>
        <v>0</v>
      </c>
      <c r="M1243" s="13">
        <f t="shared" si="238"/>
        <v>0.19770279645773756</v>
      </c>
      <c r="N1243" s="13">
        <f t="shared" si="233"/>
        <v>1.0362902511440734E-2</v>
      </c>
      <c r="O1243" s="13">
        <f t="shared" si="234"/>
        <v>1.0362902511440734E-2</v>
      </c>
      <c r="Q1243">
        <v>20.322758471745871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77.192768220368308</v>
      </c>
      <c r="G1244" s="13">
        <f t="shared" si="228"/>
        <v>0.40122764870346517</v>
      </c>
      <c r="H1244" s="13">
        <f t="shared" si="229"/>
        <v>76.791540571664839</v>
      </c>
      <c r="I1244" s="16">
        <f t="shared" si="237"/>
        <v>78.9179504149308</v>
      </c>
      <c r="J1244" s="13">
        <f t="shared" si="230"/>
        <v>62.381360239624847</v>
      </c>
      <c r="K1244" s="13">
        <f t="shared" si="231"/>
        <v>16.536590175305953</v>
      </c>
      <c r="L1244" s="13">
        <f t="shared" si="232"/>
        <v>1.8069955521082225E-2</v>
      </c>
      <c r="M1244" s="13">
        <f t="shared" si="238"/>
        <v>0.20540984946737906</v>
      </c>
      <c r="N1244" s="13">
        <f t="shared" si="233"/>
        <v>1.0766879796640611E-2</v>
      </c>
      <c r="O1244" s="13">
        <f t="shared" si="234"/>
        <v>0.41199452850010576</v>
      </c>
      <c r="Q1244">
        <v>15.54513252766389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143.32675311839651</v>
      </c>
      <c r="G1245" s="13">
        <f t="shared" si="228"/>
        <v>1.7239073466640293</v>
      </c>
      <c r="H1245" s="13">
        <f t="shared" si="229"/>
        <v>141.60284577173249</v>
      </c>
      <c r="I1245" s="16">
        <f t="shared" si="237"/>
        <v>158.12136599151737</v>
      </c>
      <c r="J1245" s="13">
        <f t="shared" si="230"/>
        <v>85.811721587045483</v>
      </c>
      <c r="K1245" s="13">
        <f t="shared" si="231"/>
        <v>72.309644404471882</v>
      </c>
      <c r="L1245" s="13">
        <f t="shared" si="232"/>
        <v>2.2926149340806803</v>
      </c>
      <c r="M1245" s="13">
        <f t="shared" si="238"/>
        <v>2.4872579037514186</v>
      </c>
      <c r="N1245" s="13">
        <f t="shared" si="233"/>
        <v>0.13037352854488476</v>
      </c>
      <c r="O1245" s="13">
        <f t="shared" si="234"/>
        <v>1.8542808752089142</v>
      </c>
      <c r="Q1245">
        <v>15.590138104053951</v>
      </c>
    </row>
    <row r="1246" spans="1:17" x14ac:dyDescent="0.2">
      <c r="A1246" s="14">
        <f t="shared" si="235"/>
        <v>59902</v>
      </c>
      <c r="B1246" s="1">
        <v>1</v>
      </c>
      <c r="F1246" s="34">
        <v>13.5457590901258</v>
      </c>
      <c r="G1246" s="13">
        <f t="shared" si="228"/>
        <v>0</v>
      </c>
      <c r="H1246" s="13">
        <f t="shared" si="229"/>
        <v>13.5457590901258</v>
      </c>
      <c r="I1246" s="16">
        <f t="shared" si="237"/>
        <v>83.562788560517006</v>
      </c>
      <c r="J1246" s="13">
        <f t="shared" si="230"/>
        <v>61.458917961317937</v>
      </c>
      <c r="K1246" s="13">
        <f t="shared" si="231"/>
        <v>22.10387059919907</v>
      </c>
      <c r="L1246" s="13">
        <f t="shared" si="232"/>
        <v>0.24511561237839025</v>
      </c>
      <c r="M1246" s="13">
        <f t="shared" si="238"/>
        <v>2.6019999875849242</v>
      </c>
      <c r="N1246" s="13">
        <f t="shared" si="233"/>
        <v>0.13638791503830172</v>
      </c>
      <c r="O1246" s="13">
        <f t="shared" si="234"/>
        <v>0.13638791503830172</v>
      </c>
      <c r="Q1246">
        <v>13.878429622580651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2.3646822771042819</v>
      </c>
      <c r="G1247" s="13">
        <f t="shared" si="228"/>
        <v>0</v>
      </c>
      <c r="H1247" s="13">
        <f t="shared" si="229"/>
        <v>2.3646822771042819</v>
      </c>
      <c r="I1247" s="16">
        <f t="shared" si="237"/>
        <v>24.223437263924961</v>
      </c>
      <c r="J1247" s="13">
        <f t="shared" si="230"/>
        <v>23.447896003264969</v>
      </c>
      <c r="K1247" s="13">
        <f t="shared" si="231"/>
        <v>0.77554126065999185</v>
      </c>
      <c r="L1247" s="13">
        <f t="shared" si="232"/>
        <v>0</v>
      </c>
      <c r="M1247" s="13">
        <f t="shared" si="238"/>
        <v>2.4656120725466226</v>
      </c>
      <c r="N1247" s="13">
        <f t="shared" si="233"/>
        <v>0.12923892831376282</v>
      </c>
      <c r="O1247" s="13">
        <f t="shared" si="234"/>
        <v>0.12923892831376282</v>
      </c>
      <c r="Q1247">
        <v>14.30332776114752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21.018241813070301</v>
      </c>
      <c r="G1248" s="13">
        <f t="shared" si="228"/>
        <v>0</v>
      </c>
      <c r="H1248" s="13">
        <f t="shared" si="229"/>
        <v>21.018241813070301</v>
      </c>
      <c r="I1248" s="16">
        <f t="shared" si="237"/>
        <v>21.793783073730292</v>
      </c>
      <c r="J1248" s="13">
        <f t="shared" si="230"/>
        <v>21.307046262972264</v>
      </c>
      <c r="K1248" s="13">
        <f t="shared" si="231"/>
        <v>0.48673681075802833</v>
      </c>
      <c r="L1248" s="13">
        <f t="shared" si="232"/>
        <v>0</v>
      </c>
      <c r="M1248" s="13">
        <f t="shared" si="238"/>
        <v>2.3363731442328599</v>
      </c>
      <c r="N1248" s="13">
        <f t="shared" si="233"/>
        <v>0.12246466695380834</v>
      </c>
      <c r="O1248" s="13">
        <f t="shared" si="234"/>
        <v>0.12246466695380834</v>
      </c>
      <c r="Q1248">
        <v>15.480152752570749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18.193406306393001</v>
      </c>
      <c r="G1249" s="13">
        <f t="shared" si="228"/>
        <v>0</v>
      </c>
      <c r="H1249" s="13">
        <f t="shared" si="229"/>
        <v>18.193406306393001</v>
      </c>
      <c r="I1249" s="16">
        <f t="shared" si="237"/>
        <v>18.680143117151029</v>
      </c>
      <c r="J1249" s="13">
        <f t="shared" si="230"/>
        <v>18.486061437140833</v>
      </c>
      <c r="K1249" s="13">
        <f t="shared" si="231"/>
        <v>0.19408168001019632</v>
      </c>
      <c r="L1249" s="13">
        <f t="shared" si="232"/>
        <v>0</v>
      </c>
      <c r="M1249" s="13">
        <f t="shared" si="238"/>
        <v>2.2139084772790514</v>
      </c>
      <c r="N1249" s="13">
        <f t="shared" si="233"/>
        <v>0.11604548914005564</v>
      </c>
      <c r="O1249" s="13">
        <f t="shared" si="234"/>
        <v>0.11604548914005564</v>
      </c>
      <c r="Q1249">
        <v>18.854510933212239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24.572142278811029</v>
      </c>
      <c r="G1250" s="13">
        <f t="shared" si="228"/>
        <v>0</v>
      </c>
      <c r="H1250" s="13">
        <f t="shared" si="229"/>
        <v>24.572142278811029</v>
      </c>
      <c r="I1250" s="16">
        <f t="shared" si="237"/>
        <v>24.766223958821225</v>
      </c>
      <c r="J1250" s="13">
        <f t="shared" si="230"/>
        <v>24.434246808716551</v>
      </c>
      <c r="K1250" s="13">
        <f t="shared" si="231"/>
        <v>0.33197715010467377</v>
      </c>
      <c r="L1250" s="13">
        <f t="shared" si="232"/>
        <v>0</v>
      </c>
      <c r="M1250" s="13">
        <f t="shared" si="238"/>
        <v>2.0978629881389956</v>
      </c>
      <c r="N1250" s="13">
        <f t="shared" si="233"/>
        <v>0.10996278261087448</v>
      </c>
      <c r="O1250" s="13">
        <f t="shared" si="234"/>
        <v>0.10996278261087448</v>
      </c>
      <c r="Q1250">
        <v>21.00580594101239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7.2557673926989796</v>
      </c>
      <c r="G1251" s="13">
        <f t="shared" si="228"/>
        <v>0</v>
      </c>
      <c r="H1251" s="13">
        <f t="shared" si="229"/>
        <v>7.2557673926989796</v>
      </c>
      <c r="I1251" s="16">
        <f t="shared" si="237"/>
        <v>7.5877445428036534</v>
      </c>
      <c r="J1251" s="13">
        <f t="shared" si="230"/>
        <v>7.5825475793603561</v>
      </c>
      <c r="K1251" s="13">
        <f t="shared" si="231"/>
        <v>5.1969634432973422E-3</v>
      </c>
      <c r="L1251" s="13">
        <f t="shared" si="232"/>
        <v>0</v>
      </c>
      <c r="M1251" s="13">
        <f t="shared" si="238"/>
        <v>1.9879002055281212</v>
      </c>
      <c r="N1251" s="13">
        <f t="shared" si="233"/>
        <v>0.10419891069555315</v>
      </c>
      <c r="O1251" s="13">
        <f t="shared" si="234"/>
        <v>0.10419891069555315</v>
      </c>
      <c r="Q1251">
        <v>25.473998043403029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65.583142106352923</v>
      </c>
      <c r="G1252" s="13">
        <f t="shared" si="228"/>
        <v>0.16903512642315746</v>
      </c>
      <c r="H1252" s="13">
        <f t="shared" si="229"/>
        <v>65.41410697992977</v>
      </c>
      <c r="I1252" s="16">
        <f t="shared" si="237"/>
        <v>65.419303943373066</v>
      </c>
      <c r="J1252" s="13">
        <f t="shared" si="230"/>
        <v>63.674634127309311</v>
      </c>
      <c r="K1252" s="13">
        <f t="shared" si="231"/>
        <v>1.7446698160637553</v>
      </c>
      <c r="L1252" s="13">
        <f t="shared" si="232"/>
        <v>0</v>
      </c>
      <c r="M1252" s="13">
        <f t="shared" si="238"/>
        <v>1.883701294832568</v>
      </c>
      <c r="N1252" s="13">
        <f t="shared" si="233"/>
        <v>9.8737161177168548E-2</v>
      </c>
      <c r="O1252" s="13">
        <f t="shared" si="234"/>
        <v>0.26777228760032601</v>
      </c>
      <c r="Q1252">
        <v>29.928970193548381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13.02928730668569</v>
      </c>
      <c r="G1253" s="13">
        <f t="shared" si="228"/>
        <v>0</v>
      </c>
      <c r="H1253" s="13">
        <f t="shared" si="229"/>
        <v>13.02928730668569</v>
      </c>
      <c r="I1253" s="16">
        <f t="shared" si="237"/>
        <v>14.773957122749446</v>
      </c>
      <c r="J1253" s="13">
        <f t="shared" si="230"/>
        <v>14.745489328132894</v>
      </c>
      <c r="K1253" s="13">
        <f t="shared" si="231"/>
        <v>2.8467794616551245E-2</v>
      </c>
      <c r="L1253" s="13">
        <f t="shared" si="232"/>
        <v>0</v>
      </c>
      <c r="M1253" s="13">
        <f t="shared" si="238"/>
        <v>1.7849641336553994</v>
      </c>
      <c r="N1253" s="13">
        <f t="shared" si="233"/>
        <v>9.3561697835889329E-2</v>
      </c>
      <c r="O1253" s="13">
        <f t="shared" si="234"/>
        <v>9.3561697835889329E-2</v>
      </c>
      <c r="Q1253">
        <v>27.62782821829132</v>
      </c>
    </row>
    <row r="1254" spans="1:17" x14ac:dyDescent="0.2">
      <c r="A1254" s="14">
        <f t="shared" si="235"/>
        <v>60146</v>
      </c>
      <c r="B1254" s="1">
        <v>9</v>
      </c>
      <c r="F1254" s="34">
        <v>4.8966079353047087</v>
      </c>
      <c r="G1254" s="13">
        <f t="shared" si="228"/>
        <v>0</v>
      </c>
      <c r="H1254" s="13">
        <f t="shared" si="229"/>
        <v>4.8966079353047087</v>
      </c>
      <c r="I1254" s="16">
        <f t="shared" si="237"/>
        <v>4.92507572992126</v>
      </c>
      <c r="J1254" s="13">
        <f t="shared" si="230"/>
        <v>4.9236859415295919</v>
      </c>
      <c r="K1254" s="13">
        <f t="shared" si="231"/>
        <v>1.3897883916680343E-3</v>
      </c>
      <c r="L1254" s="13">
        <f t="shared" si="232"/>
        <v>0</v>
      </c>
      <c r="M1254" s="13">
        <f t="shared" si="238"/>
        <v>1.6914024358195101</v>
      </c>
      <c r="N1254" s="13">
        <f t="shared" si="233"/>
        <v>8.8657514532212794E-2</v>
      </c>
      <c r="O1254" s="13">
        <f t="shared" si="234"/>
        <v>8.8657514532212794E-2</v>
      </c>
      <c r="Q1254">
        <v>25.639444750227032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1.0379384061101979</v>
      </c>
      <c r="G1255" s="13">
        <f t="shared" si="228"/>
        <v>0</v>
      </c>
      <c r="H1255" s="13">
        <f t="shared" si="229"/>
        <v>1.0379384061101979</v>
      </c>
      <c r="I1255" s="16">
        <f t="shared" si="237"/>
        <v>1.039328194501866</v>
      </c>
      <c r="J1255" s="13">
        <f t="shared" si="230"/>
        <v>1.0393027554235235</v>
      </c>
      <c r="K1255" s="13">
        <f t="shared" si="231"/>
        <v>2.5439078342515131E-5</v>
      </c>
      <c r="L1255" s="13">
        <f t="shared" si="232"/>
        <v>0</v>
      </c>
      <c r="M1255" s="13">
        <f t="shared" si="238"/>
        <v>1.6027449212872973</v>
      </c>
      <c r="N1255" s="13">
        <f t="shared" si="233"/>
        <v>8.4010391697001099E-2</v>
      </c>
      <c r="O1255" s="13">
        <f t="shared" si="234"/>
        <v>8.4010391697001099E-2</v>
      </c>
      <c r="Q1255">
        <v>20.89308300817931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34.120300378940321</v>
      </c>
      <c r="G1256" s="13">
        <f t="shared" si="228"/>
        <v>0</v>
      </c>
      <c r="H1256" s="13">
        <f t="shared" si="229"/>
        <v>34.120300378940321</v>
      </c>
      <c r="I1256" s="16">
        <f t="shared" si="237"/>
        <v>34.120325818018664</v>
      </c>
      <c r="J1256" s="13">
        <f t="shared" si="230"/>
        <v>32.846465985560052</v>
      </c>
      <c r="K1256" s="13">
        <f t="shared" si="231"/>
        <v>1.2738598324586121</v>
      </c>
      <c r="L1256" s="13">
        <f t="shared" si="232"/>
        <v>0</v>
      </c>
      <c r="M1256" s="13">
        <f t="shared" si="238"/>
        <v>1.5187345295902961</v>
      </c>
      <c r="N1256" s="13">
        <f t="shared" si="233"/>
        <v>7.9606855102160479E-2</v>
      </c>
      <c r="O1256" s="13">
        <f t="shared" si="234"/>
        <v>7.9606855102160479E-2</v>
      </c>
      <c r="Q1256">
        <v>18.035889430395041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0.26820665918866532</v>
      </c>
      <c r="G1257" s="13">
        <f t="shared" si="228"/>
        <v>0</v>
      </c>
      <c r="H1257" s="13">
        <f t="shared" si="229"/>
        <v>0.26820665918866532</v>
      </c>
      <c r="I1257" s="16">
        <f t="shared" si="237"/>
        <v>1.5420664916472775</v>
      </c>
      <c r="J1257" s="13">
        <f t="shared" si="230"/>
        <v>1.5417640260516992</v>
      </c>
      <c r="K1257" s="13">
        <f t="shared" si="231"/>
        <v>3.0246559557833841E-4</v>
      </c>
      <c r="L1257" s="13">
        <f t="shared" si="232"/>
        <v>0</v>
      </c>
      <c r="M1257" s="13">
        <f t="shared" si="238"/>
        <v>1.4391276744881356</v>
      </c>
      <c r="N1257" s="13">
        <f t="shared" si="233"/>
        <v>7.5434136792420101E-2</v>
      </c>
      <c r="O1257" s="13">
        <f t="shared" si="234"/>
        <v>7.5434136792420101E-2</v>
      </c>
      <c r="Q1257">
        <v>11.641637777990169</v>
      </c>
    </row>
    <row r="1258" spans="1:17" x14ac:dyDescent="0.2">
      <c r="A1258" s="14">
        <f t="shared" si="235"/>
        <v>60268</v>
      </c>
      <c r="B1258" s="1">
        <v>1</v>
      </c>
      <c r="F1258" s="34">
        <v>1.0533333330000001</v>
      </c>
      <c r="G1258" s="13">
        <f t="shared" si="228"/>
        <v>0</v>
      </c>
      <c r="H1258" s="13">
        <f t="shared" si="229"/>
        <v>1.0533333330000001</v>
      </c>
      <c r="I1258" s="16">
        <f t="shared" si="237"/>
        <v>1.0536357985955784</v>
      </c>
      <c r="J1258" s="13">
        <f t="shared" si="230"/>
        <v>1.0535313091082317</v>
      </c>
      <c r="K1258" s="13">
        <f t="shared" si="231"/>
        <v>1.0448948734675945E-4</v>
      </c>
      <c r="L1258" s="13">
        <f t="shared" si="232"/>
        <v>0</v>
      </c>
      <c r="M1258" s="13">
        <f t="shared" si="238"/>
        <v>1.3636935376957156</v>
      </c>
      <c r="N1258" s="13">
        <f t="shared" si="233"/>
        <v>7.1480138064933016E-2</v>
      </c>
      <c r="O1258" s="13">
        <f t="shared" si="234"/>
        <v>7.1480138064933016E-2</v>
      </c>
      <c r="Q1258">
        <v>11.05177762258065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2.9650257715288908</v>
      </c>
      <c r="G1259" s="13">
        <f t="shared" si="228"/>
        <v>0</v>
      </c>
      <c r="H1259" s="13">
        <f t="shared" si="229"/>
        <v>2.9650257715288908</v>
      </c>
      <c r="I1259" s="16">
        <f t="shared" si="237"/>
        <v>2.9651302610162373</v>
      </c>
      <c r="J1259" s="13">
        <f t="shared" si="230"/>
        <v>2.9639741169697733</v>
      </c>
      <c r="K1259" s="13">
        <f t="shared" si="231"/>
        <v>1.1561440464640249E-3</v>
      </c>
      <c r="L1259" s="13">
        <f t="shared" si="232"/>
        <v>0</v>
      </c>
      <c r="M1259" s="13">
        <f t="shared" si="238"/>
        <v>1.2922133996307825</v>
      </c>
      <c r="N1259" s="13">
        <f t="shared" si="233"/>
        <v>6.7733394389359505E-2</v>
      </c>
      <c r="O1259" s="13">
        <f t="shared" si="234"/>
        <v>6.7733394389359505E-2</v>
      </c>
      <c r="Q1259">
        <v>16.13652436500686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0.33634655225110438</v>
      </c>
      <c r="G1260" s="13">
        <f t="shared" si="228"/>
        <v>0</v>
      </c>
      <c r="H1260" s="13">
        <f t="shared" si="229"/>
        <v>0.33634655225110438</v>
      </c>
      <c r="I1260" s="16">
        <f t="shared" si="237"/>
        <v>0.33750269629756841</v>
      </c>
      <c r="J1260" s="13">
        <f t="shared" si="230"/>
        <v>0.3375017688035879</v>
      </c>
      <c r="K1260" s="13">
        <f t="shared" si="231"/>
        <v>9.2749398050706588E-7</v>
      </c>
      <c r="L1260" s="13">
        <f t="shared" si="232"/>
        <v>0</v>
      </c>
      <c r="M1260" s="13">
        <f t="shared" si="238"/>
        <v>1.2244800052414231</v>
      </c>
      <c r="N1260" s="13">
        <f t="shared" si="233"/>
        <v>6.418304216671937E-2</v>
      </c>
      <c r="O1260" s="13">
        <f t="shared" si="234"/>
        <v>6.418304216671937E-2</v>
      </c>
      <c r="Q1260">
        <v>20.450409863983861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0.31910391593507581</v>
      </c>
      <c r="G1261" s="13">
        <f t="shared" si="228"/>
        <v>0</v>
      </c>
      <c r="H1261" s="13">
        <f t="shared" si="229"/>
        <v>0.31910391593507581</v>
      </c>
      <c r="I1261" s="16">
        <f t="shared" si="237"/>
        <v>0.31910484342905632</v>
      </c>
      <c r="J1261" s="13">
        <f t="shared" si="230"/>
        <v>0.31910427444836442</v>
      </c>
      <c r="K1261" s="13">
        <f t="shared" si="231"/>
        <v>5.6898069189514899E-7</v>
      </c>
      <c r="L1261" s="13">
        <f t="shared" si="232"/>
        <v>0</v>
      </c>
      <c r="M1261" s="13">
        <f t="shared" si="238"/>
        <v>1.1602969630747038</v>
      </c>
      <c r="N1261" s="13">
        <f t="shared" si="233"/>
        <v>6.0818787230631076E-2</v>
      </c>
      <c r="O1261" s="13">
        <f t="shared" si="234"/>
        <v>6.0818787230631076E-2</v>
      </c>
      <c r="Q1261">
        <v>22.71812340409091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8.0843092792351658</v>
      </c>
      <c r="G1262" s="13">
        <f t="shared" si="228"/>
        <v>0</v>
      </c>
      <c r="H1262" s="13">
        <f t="shared" si="229"/>
        <v>8.0843092792351658</v>
      </c>
      <c r="I1262" s="16">
        <f t="shared" si="237"/>
        <v>8.0843098482158577</v>
      </c>
      <c r="J1262" s="13">
        <f t="shared" si="230"/>
        <v>8.071446748244826</v>
      </c>
      <c r="K1262" s="13">
        <f t="shared" si="231"/>
        <v>1.2863099971031744E-2</v>
      </c>
      <c r="L1262" s="13">
        <f t="shared" si="232"/>
        <v>0</v>
      </c>
      <c r="M1262" s="13">
        <f t="shared" si="238"/>
        <v>1.0994781758440726</v>
      </c>
      <c r="N1262" s="13">
        <f t="shared" si="233"/>
        <v>5.7630874999607999E-2</v>
      </c>
      <c r="O1262" s="13">
        <f t="shared" si="234"/>
        <v>5.7630874999607999E-2</v>
      </c>
      <c r="Q1262">
        <v>20.369561056061919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1.0407078365359039</v>
      </c>
      <c r="G1263" s="13">
        <f t="shared" si="228"/>
        <v>0</v>
      </c>
      <c r="H1263" s="13">
        <f t="shared" si="229"/>
        <v>1.0407078365359039</v>
      </c>
      <c r="I1263" s="16">
        <f t="shared" si="237"/>
        <v>1.0535709365069357</v>
      </c>
      <c r="J1263" s="13">
        <f t="shared" si="230"/>
        <v>1.0535569993816729</v>
      </c>
      <c r="K1263" s="13">
        <f t="shared" si="231"/>
        <v>1.3937125262764027E-5</v>
      </c>
      <c r="L1263" s="13">
        <f t="shared" si="232"/>
        <v>0</v>
      </c>
      <c r="M1263" s="13">
        <f t="shared" si="238"/>
        <v>1.0418473008444646</v>
      </c>
      <c r="N1263" s="13">
        <f t="shared" si="233"/>
        <v>5.4610062193868901E-2</v>
      </c>
      <c r="O1263" s="13">
        <f t="shared" si="234"/>
        <v>5.4610062193868901E-2</v>
      </c>
      <c r="Q1263">
        <v>25.468479486720881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12.391467987529561</v>
      </c>
      <c r="G1264" s="13">
        <f t="shared" si="228"/>
        <v>0</v>
      </c>
      <c r="H1264" s="13">
        <f t="shared" si="229"/>
        <v>12.391467987529561</v>
      </c>
      <c r="I1264" s="16">
        <f t="shared" si="237"/>
        <v>12.391481924654823</v>
      </c>
      <c r="J1264" s="13">
        <f t="shared" si="230"/>
        <v>12.370912414401154</v>
      </c>
      <c r="K1264" s="13">
        <f t="shared" si="231"/>
        <v>2.056951025366871E-2</v>
      </c>
      <c r="L1264" s="13">
        <f t="shared" si="232"/>
        <v>0</v>
      </c>
      <c r="M1264" s="13">
        <f t="shared" si="238"/>
        <v>0.98723723865059576</v>
      </c>
      <c r="N1264" s="13">
        <f t="shared" si="233"/>
        <v>5.1747590034656156E-2</v>
      </c>
      <c r="O1264" s="13">
        <f t="shared" si="234"/>
        <v>5.1747590034656156E-2</v>
      </c>
      <c r="Q1264">
        <v>26.154722418567061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6.6651181671425714</v>
      </c>
      <c r="G1265" s="13">
        <f t="shared" si="228"/>
        <v>0</v>
      </c>
      <c r="H1265" s="13">
        <f t="shared" si="229"/>
        <v>6.6651181671425714</v>
      </c>
      <c r="I1265" s="16">
        <f t="shared" si="237"/>
        <v>6.6856876773962401</v>
      </c>
      <c r="J1265" s="13">
        <f t="shared" si="230"/>
        <v>6.6835169511935142</v>
      </c>
      <c r="K1265" s="13">
        <f t="shared" si="231"/>
        <v>2.1707262027259588E-3</v>
      </c>
      <c r="L1265" s="13">
        <f t="shared" si="232"/>
        <v>0</v>
      </c>
      <c r="M1265" s="13">
        <f t="shared" si="238"/>
        <v>0.93548964861593964</v>
      </c>
      <c r="N1265" s="13">
        <f t="shared" si="233"/>
        <v>4.9035158848353855E-2</v>
      </c>
      <c r="O1265" s="13">
        <f t="shared" si="234"/>
        <v>4.9035158848353855E-2</v>
      </c>
      <c r="Q1265">
        <v>29.08472819354839</v>
      </c>
    </row>
    <row r="1266" spans="1:17" x14ac:dyDescent="0.2">
      <c r="A1266" s="14">
        <f t="shared" si="235"/>
        <v>60511</v>
      </c>
      <c r="B1266" s="1">
        <v>9</v>
      </c>
      <c r="F1266" s="34">
        <v>1.7313395095527999</v>
      </c>
      <c r="G1266" s="13">
        <f t="shared" si="228"/>
        <v>0</v>
      </c>
      <c r="H1266" s="13">
        <f t="shared" si="229"/>
        <v>1.7313395095527999</v>
      </c>
      <c r="I1266" s="16">
        <f t="shared" si="237"/>
        <v>1.7335102357555259</v>
      </c>
      <c r="J1266" s="13">
        <f t="shared" si="230"/>
        <v>1.7334616100442635</v>
      </c>
      <c r="K1266" s="13">
        <f t="shared" si="231"/>
        <v>4.8625711262406668E-5</v>
      </c>
      <c r="L1266" s="13">
        <f t="shared" si="232"/>
        <v>0</v>
      </c>
      <c r="M1266" s="13">
        <f t="shared" si="238"/>
        <v>0.88645448976758578</v>
      </c>
      <c r="N1266" s="13">
        <f t="shared" si="233"/>
        <v>4.6464904001770911E-2</v>
      </c>
      <c r="O1266" s="13">
        <f t="shared" si="234"/>
        <v>4.6464904001770911E-2</v>
      </c>
      <c r="Q1266">
        <v>27.240518467772489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13.160865808571661</v>
      </c>
      <c r="G1267" s="13">
        <f t="shared" si="228"/>
        <v>0</v>
      </c>
      <c r="H1267" s="13">
        <f t="shared" si="229"/>
        <v>13.160865808571661</v>
      </c>
      <c r="I1267" s="16">
        <f t="shared" si="237"/>
        <v>13.160914434282923</v>
      </c>
      <c r="J1267" s="13">
        <f t="shared" si="230"/>
        <v>13.11429350866697</v>
      </c>
      <c r="K1267" s="13">
        <f t="shared" si="231"/>
        <v>4.6620925615952657E-2</v>
      </c>
      <c r="L1267" s="13">
        <f t="shared" si="232"/>
        <v>0</v>
      </c>
      <c r="M1267" s="13">
        <f t="shared" si="238"/>
        <v>0.83998958576581484</v>
      </c>
      <c r="N1267" s="13">
        <f t="shared" si="233"/>
        <v>4.4029373098814072E-2</v>
      </c>
      <c r="O1267" s="13">
        <f t="shared" si="234"/>
        <v>4.4029373098814072E-2</v>
      </c>
      <c r="Q1267">
        <v>21.580340359729369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29.556517048725151</v>
      </c>
      <c r="G1268" s="13">
        <f t="shared" si="228"/>
        <v>0</v>
      </c>
      <c r="H1268" s="13">
        <f t="shared" si="229"/>
        <v>29.556517048725151</v>
      </c>
      <c r="I1268" s="16">
        <f t="shared" si="237"/>
        <v>29.603137974341102</v>
      </c>
      <c r="J1268" s="13">
        <f t="shared" si="230"/>
        <v>28.673804740258095</v>
      </c>
      <c r="K1268" s="13">
        <f t="shared" si="231"/>
        <v>0.92933323408300694</v>
      </c>
      <c r="L1268" s="13">
        <f t="shared" si="232"/>
        <v>0</v>
      </c>
      <c r="M1268" s="13">
        <f t="shared" si="238"/>
        <v>0.79596021266700079</v>
      </c>
      <c r="N1268" s="13">
        <f t="shared" si="233"/>
        <v>4.1721504372433174E-2</v>
      </c>
      <c r="O1268" s="13">
        <f t="shared" si="234"/>
        <v>4.1721504372433174E-2</v>
      </c>
      <c r="Q1268">
        <v>17.317550219512981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2.6761754283944721</v>
      </c>
      <c r="G1269" s="13">
        <f t="shared" si="228"/>
        <v>0</v>
      </c>
      <c r="H1269" s="13">
        <f t="shared" si="229"/>
        <v>2.6761754283944721</v>
      </c>
      <c r="I1269" s="16">
        <f t="shared" si="237"/>
        <v>3.605508662477479</v>
      </c>
      <c r="J1269" s="13">
        <f t="shared" si="230"/>
        <v>3.6026892617367836</v>
      </c>
      <c r="K1269" s="13">
        <f t="shared" si="231"/>
        <v>2.8194007406954213E-3</v>
      </c>
      <c r="L1269" s="13">
        <f t="shared" si="232"/>
        <v>0</v>
      </c>
      <c r="M1269" s="13">
        <f t="shared" si="238"/>
        <v>0.75423870829456763</v>
      </c>
      <c r="N1269" s="13">
        <f t="shared" si="233"/>
        <v>3.9534606209186418E-2</v>
      </c>
      <c r="O1269" s="13">
        <f t="shared" si="234"/>
        <v>3.9534606209186418E-2</v>
      </c>
      <c r="Q1269">
        <v>13.943597931112521</v>
      </c>
    </row>
    <row r="1270" spans="1:17" x14ac:dyDescent="0.2">
      <c r="A1270" s="14">
        <f t="shared" si="235"/>
        <v>60633</v>
      </c>
      <c r="B1270" s="1">
        <v>1</v>
      </c>
      <c r="F1270" s="34">
        <v>1.432188371300571</v>
      </c>
      <c r="G1270" s="13">
        <f t="shared" si="228"/>
        <v>0</v>
      </c>
      <c r="H1270" s="13">
        <f t="shared" si="229"/>
        <v>1.432188371300571</v>
      </c>
      <c r="I1270" s="16">
        <f t="shared" si="237"/>
        <v>1.4350077720412664</v>
      </c>
      <c r="J1270" s="13">
        <f t="shared" si="230"/>
        <v>1.4348020490817239</v>
      </c>
      <c r="K1270" s="13">
        <f t="shared" si="231"/>
        <v>2.0572295954246478E-4</v>
      </c>
      <c r="L1270" s="13">
        <f t="shared" si="232"/>
        <v>0</v>
      </c>
      <c r="M1270" s="13">
        <f t="shared" si="238"/>
        <v>0.71470410208538127</v>
      </c>
      <c r="N1270" s="13">
        <f t="shared" si="233"/>
        <v>3.7462337747057831E-2</v>
      </c>
      <c r="O1270" s="13">
        <f t="shared" si="234"/>
        <v>3.7462337747057831E-2</v>
      </c>
      <c r="Q1270">
        <v>12.88806096647092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0.82355630501406396</v>
      </c>
      <c r="G1271" s="13">
        <f t="shared" si="228"/>
        <v>0</v>
      </c>
      <c r="H1271" s="13">
        <f t="shared" si="229"/>
        <v>0.82355630501406396</v>
      </c>
      <c r="I1271" s="16">
        <f t="shared" si="237"/>
        <v>0.82376202797360643</v>
      </c>
      <c r="J1271" s="13">
        <f t="shared" si="230"/>
        <v>0.82372198271999675</v>
      </c>
      <c r="K1271" s="13">
        <f t="shared" si="231"/>
        <v>4.0045253609677367E-5</v>
      </c>
      <c r="L1271" s="13">
        <f t="shared" si="232"/>
        <v>0</v>
      </c>
      <c r="M1271" s="13">
        <f t="shared" si="238"/>
        <v>0.67724176433832339</v>
      </c>
      <c r="N1271" s="13">
        <f t="shared" si="233"/>
        <v>3.5498690490270463E-2</v>
      </c>
      <c r="O1271" s="13">
        <f t="shared" si="234"/>
        <v>3.5498690490270463E-2</v>
      </c>
      <c r="Q1271">
        <v>12.679904622580651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7.4533333329999998</v>
      </c>
      <c r="G1272" s="13">
        <f t="shared" si="228"/>
        <v>0</v>
      </c>
      <c r="H1272" s="13">
        <f t="shared" si="229"/>
        <v>7.4533333329999998</v>
      </c>
      <c r="I1272" s="16">
        <f t="shared" si="237"/>
        <v>7.4533733782536098</v>
      </c>
      <c r="J1272" s="13">
        <f t="shared" si="230"/>
        <v>7.4310605222849508</v>
      </c>
      <c r="K1272" s="13">
        <f t="shared" si="231"/>
        <v>2.2312855968658951E-2</v>
      </c>
      <c r="L1272" s="13">
        <f t="shared" si="232"/>
        <v>0</v>
      </c>
      <c r="M1272" s="13">
        <f t="shared" si="238"/>
        <v>0.64174307384805296</v>
      </c>
      <c r="N1272" s="13">
        <f t="shared" si="233"/>
        <v>3.3637970887788159E-2</v>
      </c>
      <c r="O1272" s="13">
        <f t="shared" si="234"/>
        <v>3.3637970887788159E-2</v>
      </c>
      <c r="Q1272">
        <v>14.71324103458049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0.32306138431466969</v>
      </c>
      <c r="G1273" s="13">
        <f t="shared" si="228"/>
        <v>0</v>
      </c>
      <c r="H1273" s="13">
        <f t="shared" si="229"/>
        <v>0.32306138431466969</v>
      </c>
      <c r="I1273" s="16">
        <f t="shared" si="237"/>
        <v>0.34537424028332864</v>
      </c>
      <c r="J1273" s="13">
        <f t="shared" si="230"/>
        <v>0.34537354481359878</v>
      </c>
      <c r="K1273" s="13">
        <f t="shared" si="231"/>
        <v>6.954697298611201E-7</v>
      </c>
      <c r="L1273" s="13">
        <f t="shared" si="232"/>
        <v>0</v>
      </c>
      <c r="M1273" s="13">
        <f t="shared" si="238"/>
        <v>0.60810510296026477</v>
      </c>
      <c r="N1273" s="13">
        <f t="shared" si="233"/>
        <v>3.1874783824992377E-2</v>
      </c>
      <c r="O1273" s="13">
        <f t="shared" si="234"/>
        <v>3.1874783824992377E-2</v>
      </c>
      <c r="Q1273">
        <v>22.977993544854069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9.5299015130763855E-3</v>
      </c>
      <c r="G1274" s="13">
        <f t="shared" si="228"/>
        <v>0</v>
      </c>
      <c r="H1274" s="13">
        <f t="shared" si="229"/>
        <v>9.5299015130763855E-3</v>
      </c>
      <c r="I1274" s="16">
        <f t="shared" si="237"/>
        <v>9.5305969828062467E-3</v>
      </c>
      <c r="J1274" s="13">
        <f t="shared" si="230"/>
        <v>9.5305969692985881E-3</v>
      </c>
      <c r="K1274" s="13">
        <f t="shared" si="231"/>
        <v>1.3507658533362665E-11</v>
      </c>
      <c r="L1274" s="13">
        <f t="shared" si="232"/>
        <v>0</v>
      </c>
      <c r="M1274" s="13">
        <f t="shared" si="238"/>
        <v>0.57623031913527234</v>
      </c>
      <c r="N1274" s="13">
        <f t="shared" si="233"/>
        <v>3.0204016980668782E-2</v>
      </c>
      <c r="O1274" s="13">
        <f t="shared" si="234"/>
        <v>3.0204016980668782E-2</v>
      </c>
      <c r="Q1274">
        <v>23.538179333707951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13.0596126251105</v>
      </c>
      <c r="G1275" s="13">
        <f t="shared" si="228"/>
        <v>0</v>
      </c>
      <c r="H1275" s="13">
        <f t="shared" si="229"/>
        <v>13.0596126251105</v>
      </c>
      <c r="I1275" s="16">
        <f t="shared" si="237"/>
        <v>13.059612625124007</v>
      </c>
      <c r="J1275" s="13">
        <f t="shared" si="230"/>
        <v>13.037058194155533</v>
      </c>
      <c r="K1275" s="13">
        <f t="shared" si="231"/>
        <v>2.2554430968474648E-2</v>
      </c>
      <c r="L1275" s="13">
        <f t="shared" si="232"/>
        <v>0</v>
      </c>
      <c r="M1275" s="13">
        <f t="shared" si="238"/>
        <v>0.54602630215460357</v>
      </c>
      <c r="N1275" s="13">
        <f t="shared" si="233"/>
        <v>2.8620826003946911E-2</v>
      </c>
      <c r="O1275" s="13">
        <f t="shared" si="234"/>
        <v>2.8620826003946911E-2</v>
      </c>
      <c r="Q1275">
        <v>26.628690932977211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57.653759588501877</v>
      </c>
      <c r="G1276" s="13">
        <f t="shared" si="228"/>
        <v>1.0447476066136545E-2</v>
      </c>
      <c r="H1276" s="13">
        <f t="shared" si="229"/>
        <v>57.643312112435744</v>
      </c>
      <c r="I1276" s="16">
        <f t="shared" si="237"/>
        <v>57.665866543404221</v>
      </c>
      <c r="J1276" s="13">
        <f t="shared" si="230"/>
        <v>55.667191292465368</v>
      </c>
      <c r="K1276" s="13">
        <f t="shared" si="231"/>
        <v>1.9986752509388523</v>
      </c>
      <c r="L1276" s="13">
        <f t="shared" si="232"/>
        <v>0</v>
      </c>
      <c r="M1276" s="13">
        <f t="shared" si="238"/>
        <v>0.51740547615065668</v>
      </c>
      <c r="N1276" s="13">
        <f t="shared" si="233"/>
        <v>2.7120620468213823E-2</v>
      </c>
      <c r="O1276" s="13">
        <f t="shared" si="234"/>
        <v>3.7568096534350365E-2</v>
      </c>
      <c r="Q1276">
        <v>26.053101562774209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31.183178123110039</v>
      </c>
      <c r="G1277" s="13">
        <f t="shared" si="228"/>
        <v>0</v>
      </c>
      <c r="H1277" s="13">
        <f t="shared" si="229"/>
        <v>31.183178123110039</v>
      </c>
      <c r="I1277" s="16">
        <f t="shared" si="237"/>
        <v>33.181853374048892</v>
      </c>
      <c r="J1277" s="13">
        <f t="shared" si="230"/>
        <v>32.842295240122887</v>
      </c>
      <c r="K1277" s="13">
        <f t="shared" si="231"/>
        <v>0.33955813392600476</v>
      </c>
      <c r="L1277" s="13">
        <f t="shared" si="232"/>
        <v>0</v>
      </c>
      <c r="M1277" s="13">
        <f t="shared" si="238"/>
        <v>0.49028485568244284</v>
      </c>
      <c r="N1277" s="13">
        <f t="shared" si="233"/>
        <v>2.569905056127544E-2</v>
      </c>
      <c r="O1277" s="13">
        <f t="shared" si="234"/>
        <v>2.569905056127544E-2</v>
      </c>
      <c r="Q1277">
        <v>27.159568193548381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3.2555428591384161</v>
      </c>
      <c r="G1278" s="13">
        <f t="shared" si="228"/>
        <v>0</v>
      </c>
      <c r="H1278" s="13">
        <f t="shared" si="229"/>
        <v>3.2555428591384161</v>
      </c>
      <c r="I1278" s="16">
        <f t="shared" si="237"/>
        <v>3.5951009930644209</v>
      </c>
      <c r="J1278" s="13">
        <f t="shared" si="230"/>
        <v>3.5945638098043626</v>
      </c>
      <c r="K1278" s="13">
        <f t="shared" si="231"/>
        <v>5.3718326005824935E-4</v>
      </c>
      <c r="L1278" s="13">
        <f t="shared" si="232"/>
        <v>0</v>
      </c>
      <c r="M1278" s="13">
        <f t="shared" si="238"/>
        <v>0.46458580512116743</v>
      </c>
      <c r="N1278" s="13">
        <f t="shared" si="233"/>
        <v>2.435199447317396E-2</v>
      </c>
      <c r="O1278" s="13">
        <f t="shared" si="234"/>
        <v>2.435199447317396E-2</v>
      </c>
      <c r="Q1278">
        <v>25.68609207035821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11.2856144364724</v>
      </c>
      <c r="G1279" s="13">
        <f t="shared" si="228"/>
        <v>0</v>
      </c>
      <c r="H1279" s="13">
        <f t="shared" si="229"/>
        <v>11.2856144364724</v>
      </c>
      <c r="I1279" s="16">
        <f t="shared" si="237"/>
        <v>11.286151619732458</v>
      </c>
      <c r="J1279" s="13">
        <f t="shared" si="230"/>
        <v>11.256471630107841</v>
      </c>
      <c r="K1279" s="13">
        <f t="shared" si="231"/>
        <v>2.9679989624616709E-2</v>
      </c>
      <c r="L1279" s="13">
        <f t="shared" si="232"/>
        <v>0</v>
      </c>
      <c r="M1279" s="13">
        <f t="shared" si="238"/>
        <v>0.4402338106479935</v>
      </c>
      <c r="N1279" s="13">
        <f t="shared" si="233"/>
        <v>2.3075546445092621E-2</v>
      </c>
      <c r="O1279" s="13">
        <f t="shared" si="234"/>
        <v>2.3075546445092621E-2</v>
      </c>
      <c r="Q1279">
        <v>21.52322518658173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0.33846463701514912</v>
      </c>
      <c r="G1280" s="13">
        <f t="shared" si="228"/>
        <v>0</v>
      </c>
      <c r="H1280" s="13">
        <f t="shared" si="229"/>
        <v>0.33846463701514912</v>
      </c>
      <c r="I1280" s="16">
        <f t="shared" si="237"/>
        <v>0.36814462663976583</v>
      </c>
      <c r="J1280" s="13">
        <f t="shared" si="230"/>
        <v>0.36814247509123488</v>
      </c>
      <c r="K1280" s="13">
        <f t="shared" si="231"/>
        <v>2.151548530948677E-6</v>
      </c>
      <c r="L1280" s="13">
        <f t="shared" si="232"/>
        <v>0</v>
      </c>
      <c r="M1280" s="13">
        <f t="shared" si="238"/>
        <v>0.41715826420290086</v>
      </c>
      <c r="N1280" s="13">
        <f t="shared" si="233"/>
        <v>2.186600544469592E-2</v>
      </c>
      <c r="O1280" s="13">
        <f t="shared" si="234"/>
        <v>2.186600544469592E-2</v>
      </c>
      <c r="Q1280">
        <v>16.340572825371549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6.6666670000000003E-3</v>
      </c>
      <c r="G1281" s="13">
        <f t="shared" si="228"/>
        <v>0</v>
      </c>
      <c r="H1281" s="13">
        <f t="shared" si="229"/>
        <v>6.6666670000000003E-3</v>
      </c>
      <c r="I1281" s="16">
        <f t="shared" si="237"/>
        <v>6.6688185485309489E-3</v>
      </c>
      <c r="J1281" s="13">
        <f t="shared" si="230"/>
        <v>6.6688185284341922E-3</v>
      </c>
      <c r="K1281" s="13">
        <f t="shared" si="231"/>
        <v>2.0096756724041764E-11</v>
      </c>
      <c r="L1281" s="13">
        <f t="shared" si="232"/>
        <v>0</v>
      </c>
      <c r="M1281" s="13">
        <f t="shared" si="238"/>
        <v>0.39529225875820495</v>
      </c>
      <c r="N1281" s="13">
        <f t="shared" si="233"/>
        <v>2.071986443506961E-2</v>
      </c>
      <c r="O1281" s="13">
        <f t="shared" si="234"/>
        <v>2.071986443506961E-2</v>
      </c>
      <c r="Q1281">
        <v>13.086931540423141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2.959072992737056</v>
      </c>
      <c r="G1282" s="13">
        <f t="shared" si="228"/>
        <v>0</v>
      </c>
      <c r="H1282" s="13">
        <f t="shared" si="229"/>
        <v>2.959072992737056</v>
      </c>
      <c r="I1282" s="16">
        <f t="shared" si="237"/>
        <v>2.9590729927571529</v>
      </c>
      <c r="J1282" s="13">
        <f t="shared" si="230"/>
        <v>2.9572018364933803</v>
      </c>
      <c r="K1282" s="13">
        <f t="shared" si="231"/>
        <v>1.8711562637725443E-3</v>
      </c>
      <c r="L1282" s="13">
        <f t="shared" si="232"/>
        <v>0</v>
      </c>
      <c r="M1282" s="13">
        <f t="shared" si="238"/>
        <v>0.37457239432313533</v>
      </c>
      <c r="N1282" s="13">
        <f t="shared" si="233"/>
        <v>1.96338002061461E-2</v>
      </c>
      <c r="O1282" s="13">
        <f t="shared" si="234"/>
        <v>1.96338002061461E-2</v>
      </c>
      <c r="Q1282">
        <v>12.614539622580651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1.431379032833187</v>
      </c>
      <c r="G1283" s="13">
        <f t="shared" si="228"/>
        <v>0</v>
      </c>
      <c r="H1283" s="13">
        <f t="shared" si="229"/>
        <v>1.431379032833187</v>
      </c>
      <c r="I1283" s="16">
        <f t="shared" si="237"/>
        <v>1.4332501890969596</v>
      </c>
      <c r="J1283" s="13">
        <f t="shared" si="230"/>
        <v>1.4330977114237817</v>
      </c>
      <c r="K1283" s="13">
        <f t="shared" si="231"/>
        <v>1.5247767317783101E-4</v>
      </c>
      <c r="L1283" s="13">
        <f t="shared" si="232"/>
        <v>0</v>
      </c>
      <c r="M1283" s="13">
        <f t="shared" si="238"/>
        <v>0.35493859411698925</v>
      </c>
      <c r="N1283" s="13">
        <f t="shared" si="233"/>
        <v>1.8604663739131631E-2</v>
      </c>
      <c r="O1283" s="13">
        <f t="shared" si="234"/>
        <v>1.8604663739131631E-2</v>
      </c>
      <c r="Q1283">
        <v>15.030009510762209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44.756815847017528</v>
      </c>
      <c r="G1284" s="13">
        <f t="shared" si="228"/>
        <v>0</v>
      </c>
      <c r="H1284" s="13">
        <f t="shared" si="229"/>
        <v>44.756815847017528</v>
      </c>
      <c r="I1284" s="16">
        <f t="shared" si="237"/>
        <v>44.756968324690703</v>
      </c>
      <c r="J1284" s="13">
        <f t="shared" si="230"/>
        <v>39.982953625865562</v>
      </c>
      <c r="K1284" s="13">
        <f t="shared" si="231"/>
        <v>4.7740146988251411</v>
      </c>
      <c r="L1284" s="13">
        <f t="shared" si="232"/>
        <v>0</v>
      </c>
      <c r="M1284" s="13">
        <f t="shared" si="238"/>
        <v>0.33633393037785764</v>
      </c>
      <c r="N1284" s="13">
        <f t="shared" si="233"/>
        <v>1.762947107599714E-2</v>
      </c>
      <c r="O1284" s="13">
        <f t="shared" si="234"/>
        <v>1.762947107599714E-2</v>
      </c>
      <c r="Q1284">
        <v>13.59802163564474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11.66637944073431</v>
      </c>
      <c r="G1285" s="13">
        <f t="shared" si="228"/>
        <v>0</v>
      </c>
      <c r="H1285" s="13">
        <f t="shared" si="229"/>
        <v>11.66637944073431</v>
      </c>
      <c r="I1285" s="16">
        <f t="shared" si="237"/>
        <v>16.440394139559452</v>
      </c>
      <c r="J1285" s="13">
        <f t="shared" si="230"/>
        <v>16.277433904509049</v>
      </c>
      <c r="K1285" s="13">
        <f t="shared" si="231"/>
        <v>0.16296023505040225</v>
      </c>
      <c r="L1285" s="13">
        <f t="shared" si="232"/>
        <v>0</v>
      </c>
      <c r="M1285" s="13">
        <f t="shared" si="238"/>
        <v>0.31870445930186048</v>
      </c>
      <c r="N1285" s="13">
        <f t="shared" si="233"/>
        <v>1.67053946675591E-2</v>
      </c>
      <c r="O1285" s="13">
        <f t="shared" si="234"/>
        <v>1.67053946675591E-2</v>
      </c>
      <c r="Q1285">
        <v>17.38534527787662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0.44816927497696007</v>
      </c>
      <c r="G1286" s="13">
        <f t="shared" ref="G1286:G1349" si="244">IF((F1286-$J$2)&gt;0,$I$2*(F1286-$J$2),0)</f>
        <v>0</v>
      </c>
      <c r="H1286" s="13">
        <f t="shared" ref="H1286:H1349" si="245">F1286-G1286</f>
        <v>0.44816927497696007</v>
      </c>
      <c r="I1286" s="16">
        <f t="shared" si="237"/>
        <v>0.61112951002736238</v>
      </c>
      <c r="J1286" s="13">
        <f t="shared" ref="J1286:J1349" si="246">I1286/SQRT(1+(I1286/($K$2*(300+(25*Q1286)+0.05*(Q1286)^3)))^2)</f>
        <v>0.61112368159006925</v>
      </c>
      <c r="K1286" s="13">
        <f t="shared" ref="K1286:K1349" si="247">I1286-J1286</f>
        <v>5.8284372931316497E-6</v>
      </c>
      <c r="L1286" s="13">
        <f t="shared" ref="L1286:L1349" si="248">IF(K1286&gt;$N$2,(K1286-$N$2)/$L$2,0)</f>
        <v>0</v>
      </c>
      <c r="M1286" s="13">
        <f t="shared" si="238"/>
        <v>0.30199906463430137</v>
      </c>
      <c r="N1286" s="13">
        <f t="shared" ref="N1286:N1349" si="249">$M$2*M1286</f>
        <v>1.5829755175064297E-2</v>
      </c>
      <c r="O1286" s="13">
        <f t="shared" ref="O1286:O1349" si="250">N1286+G1286</f>
        <v>1.5829755175064297E-2</v>
      </c>
      <c r="Q1286">
        <v>20.04926799534886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2.3131637476683111</v>
      </c>
      <c r="G1287" s="13">
        <f t="shared" si="244"/>
        <v>0</v>
      </c>
      <c r="H1287" s="13">
        <f t="shared" si="245"/>
        <v>2.3131637476683111</v>
      </c>
      <c r="I1287" s="16">
        <f t="shared" ref="I1287:I1350" si="252">H1287+K1286-L1286</f>
        <v>2.3131695761056044</v>
      </c>
      <c r="J1287" s="13">
        <f t="shared" si="246"/>
        <v>2.3129793254529396</v>
      </c>
      <c r="K1287" s="13">
        <f t="shared" si="247"/>
        <v>1.9025065266475849E-4</v>
      </c>
      <c r="L1287" s="13">
        <f t="shared" si="248"/>
        <v>0</v>
      </c>
      <c r="M1287" s="13">
        <f t="shared" ref="M1287:M1350" si="253">L1287+M1286-N1286</f>
        <v>0.28616930945923708</v>
      </c>
      <c r="N1287" s="13">
        <f t="shared" si="249"/>
        <v>1.5000013701507381E-2</v>
      </c>
      <c r="O1287" s="13">
        <f t="shared" si="250"/>
        <v>1.5000013701507381E-2</v>
      </c>
      <c r="Q1287">
        <v>23.64422936801795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4.7410973636900362</v>
      </c>
      <c r="G1288" s="13">
        <f t="shared" si="244"/>
        <v>0</v>
      </c>
      <c r="H1288" s="13">
        <f t="shared" si="245"/>
        <v>4.7410973636900362</v>
      </c>
      <c r="I1288" s="16">
        <f t="shared" si="252"/>
        <v>4.741287614342701</v>
      </c>
      <c r="J1288" s="13">
        <f t="shared" si="246"/>
        <v>4.7403239849259844</v>
      </c>
      <c r="K1288" s="13">
        <f t="shared" si="247"/>
        <v>9.6362941671657154E-4</v>
      </c>
      <c r="L1288" s="13">
        <f t="shared" si="248"/>
        <v>0</v>
      </c>
      <c r="M1288" s="13">
        <f t="shared" si="253"/>
        <v>0.27116929575772969</v>
      </c>
      <c r="N1288" s="13">
        <f t="shared" si="249"/>
        <v>1.4213764430156154E-2</v>
      </c>
      <c r="O1288" s="13">
        <f t="shared" si="250"/>
        <v>1.4213764430156154E-2</v>
      </c>
      <c r="Q1288">
        <v>27.47208170121489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25.936625527834369</v>
      </c>
      <c r="G1289" s="13">
        <f t="shared" si="244"/>
        <v>0</v>
      </c>
      <c r="H1289" s="13">
        <f t="shared" si="245"/>
        <v>25.936625527834369</v>
      </c>
      <c r="I1289" s="16">
        <f t="shared" si="252"/>
        <v>25.937589157251086</v>
      </c>
      <c r="J1289" s="13">
        <f t="shared" si="246"/>
        <v>25.786720374014074</v>
      </c>
      <c r="K1289" s="13">
        <f t="shared" si="247"/>
        <v>0.15086878323701214</v>
      </c>
      <c r="L1289" s="13">
        <f t="shared" si="248"/>
        <v>0</v>
      </c>
      <c r="M1289" s="13">
        <f t="shared" si="253"/>
        <v>0.25695553132757354</v>
      </c>
      <c r="N1289" s="13">
        <f t="shared" si="249"/>
        <v>1.3468727648940066E-2</v>
      </c>
      <c r="O1289" s="13">
        <f t="shared" si="250"/>
        <v>1.3468727648940066E-2</v>
      </c>
      <c r="Q1289">
        <v>27.737718193548389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8.341250971177514</v>
      </c>
      <c r="G1290" s="13">
        <f t="shared" si="244"/>
        <v>0</v>
      </c>
      <c r="H1290" s="13">
        <f t="shared" si="245"/>
        <v>8.341250971177514</v>
      </c>
      <c r="I1290" s="16">
        <f t="shared" si="252"/>
        <v>8.4921197544145262</v>
      </c>
      <c r="J1290" s="13">
        <f t="shared" si="246"/>
        <v>8.4847232000428008</v>
      </c>
      <c r="K1290" s="13">
        <f t="shared" si="247"/>
        <v>7.3965543717253723E-3</v>
      </c>
      <c r="L1290" s="13">
        <f t="shared" si="248"/>
        <v>0</v>
      </c>
      <c r="M1290" s="13">
        <f t="shared" si="253"/>
        <v>0.24348680367863348</v>
      </c>
      <c r="N1290" s="13">
        <f t="shared" si="249"/>
        <v>1.2762743140476379E-2</v>
      </c>
      <c r="O1290" s="13">
        <f t="shared" si="250"/>
        <v>1.2762743140476379E-2</v>
      </c>
      <c r="Q1290">
        <v>25.3630071254908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4.4711409280215433</v>
      </c>
      <c r="G1291" s="13">
        <f t="shared" si="244"/>
        <v>0</v>
      </c>
      <c r="H1291" s="13">
        <f t="shared" si="245"/>
        <v>4.4711409280215433</v>
      </c>
      <c r="I1291" s="16">
        <f t="shared" si="252"/>
        <v>4.4785374823932687</v>
      </c>
      <c r="J1291" s="13">
        <f t="shared" si="246"/>
        <v>4.4769165319249042</v>
      </c>
      <c r="K1291" s="13">
        <f t="shared" si="247"/>
        <v>1.6209504683644127E-3</v>
      </c>
      <c r="L1291" s="13">
        <f t="shared" si="248"/>
        <v>0</v>
      </c>
      <c r="M1291" s="13">
        <f t="shared" si="253"/>
        <v>0.23072406053815711</v>
      </c>
      <c r="N1291" s="13">
        <f t="shared" si="249"/>
        <v>1.2093763918568467E-2</v>
      </c>
      <c r="O1291" s="13">
        <f t="shared" si="250"/>
        <v>1.2093763918568467E-2</v>
      </c>
      <c r="Q1291">
        <v>22.500822201225969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66.51031746487854</v>
      </c>
      <c r="G1292" s="13">
        <f t="shared" si="244"/>
        <v>0.1875786335936698</v>
      </c>
      <c r="H1292" s="13">
        <f t="shared" si="245"/>
        <v>66.322738831284866</v>
      </c>
      <c r="I1292" s="16">
        <f t="shared" si="252"/>
        <v>66.32435978175323</v>
      </c>
      <c r="J1292" s="13">
        <f t="shared" si="246"/>
        <v>56.123889027552281</v>
      </c>
      <c r="K1292" s="13">
        <f t="shared" si="247"/>
        <v>10.20047075420095</v>
      </c>
      <c r="L1292" s="13">
        <f t="shared" si="248"/>
        <v>0</v>
      </c>
      <c r="M1292" s="13">
        <f t="shared" si="253"/>
        <v>0.21863029661958863</v>
      </c>
      <c r="N1292" s="13">
        <f t="shared" si="249"/>
        <v>1.1459850293015399E-2</v>
      </c>
      <c r="O1292" s="13">
        <f t="shared" si="250"/>
        <v>0.19903848388668521</v>
      </c>
      <c r="Q1292">
        <v>16.025398472337169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12.882524402511709</v>
      </c>
      <c r="G1293" s="13">
        <f t="shared" si="244"/>
        <v>0</v>
      </c>
      <c r="H1293" s="13">
        <f t="shared" si="245"/>
        <v>12.882524402511709</v>
      </c>
      <c r="I1293" s="16">
        <f t="shared" si="252"/>
        <v>23.082995156712659</v>
      </c>
      <c r="J1293" s="13">
        <f t="shared" si="246"/>
        <v>22.323012543025317</v>
      </c>
      <c r="K1293" s="13">
        <f t="shared" si="247"/>
        <v>0.75998261368734177</v>
      </c>
      <c r="L1293" s="13">
        <f t="shared" si="248"/>
        <v>0</v>
      </c>
      <c r="M1293" s="13">
        <f t="shared" si="253"/>
        <v>0.20717044632657322</v>
      </c>
      <c r="N1293" s="13">
        <f t="shared" si="249"/>
        <v>1.0859164245523852E-2</v>
      </c>
      <c r="O1293" s="13">
        <f t="shared" si="250"/>
        <v>1.0859164245523852E-2</v>
      </c>
      <c r="Q1293">
        <v>13.39179958579401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6.6972249532110624</v>
      </c>
      <c r="G1294" s="13">
        <f t="shared" si="244"/>
        <v>0</v>
      </c>
      <c r="H1294" s="13">
        <f t="shared" si="245"/>
        <v>6.6972249532110624</v>
      </c>
      <c r="I1294" s="16">
        <f t="shared" si="252"/>
        <v>7.4572075668984041</v>
      </c>
      <c r="J1294" s="13">
        <f t="shared" si="246"/>
        <v>7.4237172230434485</v>
      </c>
      <c r="K1294" s="13">
        <f t="shared" si="247"/>
        <v>3.349034385495564E-2</v>
      </c>
      <c r="L1294" s="13">
        <f t="shared" si="248"/>
        <v>0</v>
      </c>
      <c r="M1294" s="13">
        <f t="shared" si="253"/>
        <v>0.19631128208104937</v>
      </c>
      <c r="N1294" s="13">
        <f t="shared" si="249"/>
        <v>1.0289964100415423E-2</v>
      </c>
      <c r="O1294" s="13">
        <f t="shared" si="250"/>
        <v>1.0289964100415423E-2</v>
      </c>
      <c r="Q1294">
        <v>11.749973622580651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10.07811511577577</v>
      </c>
      <c r="G1295" s="13">
        <f t="shared" si="244"/>
        <v>0</v>
      </c>
      <c r="H1295" s="13">
        <f t="shared" si="245"/>
        <v>10.07811511577577</v>
      </c>
      <c r="I1295" s="16">
        <f t="shared" si="252"/>
        <v>10.111605459630725</v>
      </c>
      <c r="J1295" s="13">
        <f t="shared" si="246"/>
        <v>10.060879273582868</v>
      </c>
      <c r="K1295" s="13">
        <f t="shared" si="247"/>
        <v>5.0726186047857169E-2</v>
      </c>
      <c r="L1295" s="13">
        <f t="shared" si="248"/>
        <v>0</v>
      </c>
      <c r="M1295" s="13">
        <f t="shared" si="253"/>
        <v>0.18602131798063395</v>
      </c>
      <c r="N1295" s="13">
        <f t="shared" si="249"/>
        <v>9.7505994746771886E-3</v>
      </c>
      <c r="O1295" s="13">
        <f t="shared" si="250"/>
        <v>9.7505994746771886E-3</v>
      </c>
      <c r="Q1295">
        <v>15.364549593662749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5.8607722488757696</v>
      </c>
      <c r="G1296" s="13">
        <f t="shared" si="244"/>
        <v>0</v>
      </c>
      <c r="H1296" s="13">
        <f t="shared" si="245"/>
        <v>5.8607722488757696</v>
      </c>
      <c r="I1296" s="16">
        <f t="shared" si="252"/>
        <v>5.9114984349236268</v>
      </c>
      <c r="J1296" s="13">
        <f t="shared" si="246"/>
        <v>5.9024565395340787</v>
      </c>
      <c r="K1296" s="13">
        <f t="shared" si="247"/>
        <v>9.041895389548138E-3</v>
      </c>
      <c r="L1296" s="13">
        <f t="shared" si="248"/>
        <v>0</v>
      </c>
      <c r="M1296" s="13">
        <f t="shared" si="253"/>
        <v>0.17627071850595677</v>
      </c>
      <c r="N1296" s="13">
        <f t="shared" si="249"/>
        <v>9.2395064927132987E-3</v>
      </c>
      <c r="O1296" s="13">
        <f t="shared" si="250"/>
        <v>9.2395064927132987E-3</v>
      </c>
      <c r="Q1296">
        <v>16.218114336474439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6.2861428767926819</v>
      </c>
      <c r="G1297" s="13">
        <f t="shared" si="244"/>
        <v>0</v>
      </c>
      <c r="H1297" s="13">
        <f t="shared" si="245"/>
        <v>6.2861428767926819</v>
      </c>
      <c r="I1297" s="16">
        <f t="shared" si="252"/>
        <v>6.29518477218223</v>
      </c>
      <c r="J1297" s="13">
        <f t="shared" si="246"/>
        <v>6.2856748178613016</v>
      </c>
      <c r="K1297" s="13">
        <f t="shared" si="247"/>
        <v>9.5099543209284931E-3</v>
      </c>
      <c r="L1297" s="13">
        <f t="shared" si="248"/>
        <v>0</v>
      </c>
      <c r="M1297" s="13">
        <f t="shared" si="253"/>
        <v>0.16703121201324347</v>
      </c>
      <c r="N1297" s="13">
        <f t="shared" si="249"/>
        <v>8.7552032519228763E-3</v>
      </c>
      <c r="O1297" s="13">
        <f t="shared" si="250"/>
        <v>8.7552032519228763E-3</v>
      </c>
      <c r="Q1297">
        <v>17.200838398705109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5.1832342350107572</v>
      </c>
      <c r="G1298" s="13">
        <f t="shared" si="244"/>
        <v>0</v>
      </c>
      <c r="H1298" s="13">
        <f t="shared" si="245"/>
        <v>5.1832342350107572</v>
      </c>
      <c r="I1298" s="16">
        <f t="shared" si="252"/>
        <v>5.1927441893316857</v>
      </c>
      <c r="J1298" s="13">
        <f t="shared" si="246"/>
        <v>5.1907700748389969</v>
      </c>
      <c r="K1298" s="13">
        <f t="shared" si="247"/>
        <v>1.9741144926888055E-3</v>
      </c>
      <c r="L1298" s="13">
        <f t="shared" si="248"/>
        <v>0</v>
      </c>
      <c r="M1298" s="13">
        <f t="shared" si="253"/>
        <v>0.15827600876132059</v>
      </c>
      <c r="N1298" s="13">
        <f t="shared" si="249"/>
        <v>8.2962855259567665E-3</v>
      </c>
      <c r="O1298" s="13">
        <f t="shared" si="250"/>
        <v>8.2962855259567665E-3</v>
      </c>
      <c r="Q1298">
        <v>24.25792689079255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1.0355700379898121</v>
      </c>
      <c r="G1299" s="13">
        <f t="shared" si="244"/>
        <v>0</v>
      </c>
      <c r="H1299" s="13">
        <f t="shared" si="245"/>
        <v>1.0355700379898121</v>
      </c>
      <c r="I1299" s="16">
        <f t="shared" si="252"/>
        <v>1.0375441524825009</v>
      </c>
      <c r="J1299" s="13">
        <f t="shared" si="246"/>
        <v>1.0375292849775768</v>
      </c>
      <c r="K1299" s="13">
        <f t="shared" si="247"/>
        <v>1.4867504924076513E-5</v>
      </c>
      <c r="L1299" s="13">
        <f t="shared" si="248"/>
        <v>0</v>
      </c>
      <c r="M1299" s="13">
        <f t="shared" si="253"/>
        <v>0.14997972323536382</v>
      </c>
      <c r="N1299" s="13">
        <f t="shared" si="249"/>
        <v>7.8614226931948365E-3</v>
      </c>
      <c r="O1299" s="13">
        <f t="shared" si="250"/>
        <v>7.8614226931948365E-3</v>
      </c>
      <c r="Q1299">
        <v>24.673450562748169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6.7214085534651513</v>
      </c>
      <c r="G1300" s="13">
        <f t="shared" si="244"/>
        <v>0</v>
      </c>
      <c r="H1300" s="13">
        <f t="shared" si="245"/>
        <v>6.7214085534651513</v>
      </c>
      <c r="I1300" s="16">
        <f t="shared" si="252"/>
        <v>6.7214234209700754</v>
      </c>
      <c r="J1300" s="13">
        <f t="shared" si="246"/>
        <v>6.7189361559218899</v>
      </c>
      <c r="K1300" s="13">
        <f t="shared" si="247"/>
        <v>2.4872650481855274E-3</v>
      </c>
      <c r="L1300" s="13">
        <f t="shared" si="248"/>
        <v>0</v>
      </c>
      <c r="M1300" s="13">
        <f t="shared" si="253"/>
        <v>0.14211830054216898</v>
      </c>
      <c r="N1300" s="13">
        <f t="shared" si="249"/>
        <v>7.449353878638534E-3</v>
      </c>
      <c r="O1300" s="13">
        <f t="shared" si="250"/>
        <v>7.449353878638534E-3</v>
      </c>
      <c r="Q1300">
        <v>28.195393837260781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42.105275674039923</v>
      </c>
      <c r="G1301" s="13">
        <f t="shared" si="244"/>
        <v>0</v>
      </c>
      <c r="H1301" s="13">
        <f t="shared" si="245"/>
        <v>42.105275674039923</v>
      </c>
      <c r="I1301" s="16">
        <f t="shared" si="252"/>
        <v>42.107762939088111</v>
      </c>
      <c r="J1301" s="13">
        <f t="shared" si="246"/>
        <v>41.510878185724678</v>
      </c>
      <c r="K1301" s="13">
        <f t="shared" si="247"/>
        <v>0.59688475336343316</v>
      </c>
      <c r="L1301" s="13">
        <f t="shared" si="248"/>
        <v>0</v>
      </c>
      <c r="M1301" s="13">
        <f t="shared" si="253"/>
        <v>0.13466894666353044</v>
      </c>
      <c r="N1301" s="13">
        <f t="shared" si="249"/>
        <v>7.0588842980321906E-3</v>
      </c>
      <c r="O1301" s="13">
        <f t="shared" si="250"/>
        <v>7.0588842980321906E-3</v>
      </c>
      <c r="Q1301">
        <v>28.220234193548389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2.374871400441434</v>
      </c>
      <c r="G1302" s="13">
        <f t="shared" si="244"/>
        <v>0</v>
      </c>
      <c r="H1302" s="13">
        <f t="shared" si="245"/>
        <v>2.374871400441434</v>
      </c>
      <c r="I1302" s="16">
        <f t="shared" si="252"/>
        <v>2.9717561538048671</v>
      </c>
      <c r="J1302" s="13">
        <f t="shared" si="246"/>
        <v>2.9714188530401633</v>
      </c>
      <c r="K1302" s="13">
        <f t="shared" si="247"/>
        <v>3.3730076470384063E-4</v>
      </c>
      <c r="L1302" s="13">
        <f t="shared" si="248"/>
        <v>0</v>
      </c>
      <c r="M1302" s="13">
        <f t="shared" si="253"/>
        <v>0.12761006236549824</v>
      </c>
      <c r="N1302" s="13">
        <f t="shared" si="249"/>
        <v>6.6888817936129642E-3</v>
      </c>
      <c r="O1302" s="13">
        <f t="shared" si="250"/>
        <v>6.6888817936129642E-3</v>
      </c>
      <c r="Q1302">
        <v>24.92417510693442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5.1458196786669026</v>
      </c>
      <c r="G1303" s="13">
        <f t="shared" si="244"/>
        <v>0</v>
      </c>
      <c r="H1303" s="13">
        <f t="shared" si="245"/>
        <v>5.1458196786669026</v>
      </c>
      <c r="I1303" s="16">
        <f t="shared" si="252"/>
        <v>5.1461569794316064</v>
      </c>
      <c r="J1303" s="13">
        <f t="shared" si="246"/>
        <v>5.1421211269404195</v>
      </c>
      <c r="K1303" s="13">
        <f t="shared" si="247"/>
        <v>4.0358524911869864E-3</v>
      </c>
      <c r="L1303" s="13">
        <f t="shared" si="248"/>
        <v>0</v>
      </c>
      <c r="M1303" s="13">
        <f t="shared" si="253"/>
        <v>0.12092118057188528</v>
      </c>
      <c r="N1303" s="13">
        <f t="shared" si="249"/>
        <v>6.3382735514448795E-3</v>
      </c>
      <c r="O1303" s="13">
        <f t="shared" si="250"/>
        <v>6.3382735514448795E-3</v>
      </c>
      <c r="Q1303">
        <v>18.995287173739531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17.452916178343969</v>
      </c>
      <c r="G1304" s="13">
        <f t="shared" si="244"/>
        <v>0</v>
      </c>
      <c r="H1304" s="13">
        <f t="shared" si="245"/>
        <v>17.452916178343969</v>
      </c>
      <c r="I1304" s="16">
        <f t="shared" si="252"/>
        <v>17.456952030835154</v>
      </c>
      <c r="J1304" s="13">
        <f t="shared" si="246"/>
        <v>17.246435806659836</v>
      </c>
      <c r="K1304" s="13">
        <f t="shared" si="247"/>
        <v>0.21051622417531846</v>
      </c>
      <c r="L1304" s="13">
        <f t="shared" si="248"/>
        <v>0</v>
      </c>
      <c r="M1304" s="13">
        <f t="shared" si="253"/>
        <v>0.1145829070204404</v>
      </c>
      <c r="N1304" s="13">
        <f t="shared" si="249"/>
        <v>6.0060429908189586E-3</v>
      </c>
      <c r="O1304" s="13">
        <f t="shared" si="250"/>
        <v>6.0060429908189586E-3</v>
      </c>
      <c r="Q1304">
        <v>16.822293564900999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2.5946343267808079</v>
      </c>
      <c r="G1305" s="13">
        <f t="shared" si="244"/>
        <v>0</v>
      </c>
      <c r="H1305" s="13">
        <f t="shared" si="245"/>
        <v>2.5946343267808079</v>
      </c>
      <c r="I1305" s="16">
        <f t="shared" si="252"/>
        <v>2.8051505509561263</v>
      </c>
      <c r="J1305" s="13">
        <f t="shared" si="246"/>
        <v>2.8038273216612897</v>
      </c>
      <c r="K1305" s="13">
        <f t="shared" si="247"/>
        <v>1.3232292948366364E-3</v>
      </c>
      <c r="L1305" s="13">
        <f t="shared" si="248"/>
        <v>0</v>
      </c>
      <c r="M1305" s="13">
        <f t="shared" si="253"/>
        <v>0.10857686402962144</v>
      </c>
      <c r="N1305" s="13">
        <f t="shared" si="249"/>
        <v>5.6912268167003304E-3</v>
      </c>
      <c r="O1305" s="13">
        <f t="shared" si="250"/>
        <v>5.6912268167003304E-3</v>
      </c>
      <c r="Q1305">
        <v>13.97181043058497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1.0375115248308859</v>
      </c>
      <c r="G1306" s="13">
        <f t="shared" si="244"/>
        <v>0</v>
      </c>
      <c r="H1306" s="13">
        <f t="shared" si="245"/>
        <v>1.0375115248308859</v>
      </c>
      <c r="I1306" s="16">
        <f t="shared" si="252"/>
        <v>1.0388347541257226</v>
      </c>
      <c r="J1306" s="13">
        <f t="shared" si="246"/>
        <v>1.0387640072420741</v>
      </c>
      <c r="K1306" s="13">
        <f t="shared" si="247"/>
        <v>7.0746883648498127E-5</v>
      </c>
      <c r="L1306" s="13">
        <f t="shared" si="248"/>
        <v>0</v>
      </c>
      <c r="M1306" s="13">
        <f t="shared" si="253"/>
        <v>0.10288563721292111</v>
      </c>
      <c r="N1306" s="13">
        <f t="shared" si="249"/>
        <v>5.3929122266759546E-3</v>
      </c>
      <c r="O1306" s="13">
        <f t="shared" si="250"/>
        <v>5.3929122266759546E-3</v>
      </c>
      <c r="Q1306">
        <v>13.60401362258065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1.2019673871365619</v>
      </c>
      <c r="G1307" s="13">
        <f t="shared" si="244"/>
        <v>0</v>
      </c>
      <c r="H1307" s="13">
        <f t="shared" si="245"/>
        <v>1.2019673871365619</v>
      </c>
      <c r="I1307" s="16">
        <f t="shared" si="252"/>
        <v>1.2020381340202104</v>
      </c>
      <c r="J1307" s="13">
        <f t="shared" si="246"/>
        <v>1.2019505701698159</v>
      </c>
      <c r="K1307" s="13">
        <f t="shared" si="247"/>
        <v>8.7563850394545284E-5</v>
      </c>
      <c r="L1307" s="13">
        <f t="shared" si="248"/>
        <v>0</v>
      </c>
      <c r="M1307" s="13">
        <f t="shared" si="253"/>
        <v>9.7492724986245158E-2</v>
      </c>
      <c r="N1307" s="13">
        <f t="shared" si="249"/>
        <v>5.11023426430456E-3</v>
      </c>
      <c r="O1307" s="13">
        <f t="shared" si="250"/>
        <v>5.11023426430456E-3</v>
      </c>
      <c r="Q1307">
        <v>15.22316255347917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0.46134912542586148</v>
      </c>
      <c r="G1308" s="13">
        <f t="shared" si="244"/>
        <v>0</v>
      </c>
      <c r="H1308" s="13">
        <f t="shared" si="245"/>
        <v>0.46134912542586148</v>
      </c>
      <c r="I1308" s="16">
        <f t="shared" si="252"/>
        <v>0.46143668927625603</v>
      </c>
      <c r="J1308" s="13">
        <f t="shared" si="246"/>
        <v>0.46143305568085208</v>
      </c>
      <c r="K1308" s="13">
        <f t="shared" si="247"/>
        <v>3.6335954039512508E-6</v>
      </c>
      <c r="L1308" s="13">
        <f t="shared" si="248"/>
        <v>0</v>
      </c>
      <c r="M1308" s="13">
        <f t="shared" si="253"/>
        <v>9.2382490721940602E-2</v>
      </c>
      <c r="N1308" s="13">
        <f t="shared" si="249"/>
        <v>4.8423733111949132E-3</v>
      </c>
      <c r="O1308" s="13">
        <f t="shared" si="250"/>
        <v>4.8423733111949132E-3</v>
      </c>
      <c r="Q1308">
        <v>17.43161401761402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1.0533333330000001</v>
      </c>
      <c r="G1309" s="13">
        <f t="shared" si="244"/>
        <v>0</v>
      </c>
      <c r="H1309" s="13">
        <f t="shared" si="245"/>
        <v>1.0533333330000001</v>
      </c>
      <c r="I1309" s="16">
        <f t="shared" si="252"/>
        <v>1.053336966595404</v>
      </c>
      <c r="J1309" s="13">
        <f t="shared" si="246"/>
        <v>1.053308089010653</v>
      </c>
      <c r="K1309" s="13">
        <f t="shared" si="247"/>
        <v>2.8877584751008101E-5</v>
      </c>
      <c r="L1309" s="13">
        <f t="shared" si="248"/>
        <v>0</v>
      </c>
      <c r="M1309" s="13">
        <f t="shared" si="253"/>
        <v>8.7540117410745688E-2</v>
      </c>
      <c r="N1309" s="13">
        <f t="shared" si="249"/>
        <v>4.5885527105407262E-3</v>
      </c>
      <c r="O1309" s="13">
        <f t="shared" si="250"/>
        <v>4.5885527105407262E-3</v>
      </c>
      <c r="Q1309">
        <v>20.281412951857511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0.46666666699999998</v>
      </c>
      <c r="G1310" s="13">
        <f t="shared" si="244"/>
        <v>0</v>
      </c>
      <c r="H1310" s="13">
        <f t="shared" si="245"/>
        <v>0.46666666699999998</v>
      </c>
      <c r="I1310" s="16">
        <f t="shared" si="252"/>
        <v>0.46669554458475099</v>
      </c>
      <c r="J1310" s="13">
        <f t="shared" si="246"/>
        <v>0.46669319800800202</v>
      </c>
      <c r="K1310" s="13">
        <f t="shared" si="247"/>
        <v>2.3465767489683209E-6</v>
      </c>
      <c r="L1310" s="13">
        <f t="shared" si="248"/>
        <v>0</v>
      </c>
      <c r="M1310" s="13">
        <f t="shared" si="253"/>
        <v>8.2951564700204955E-2</v>
      </c>
      <c r="N1310" s="13">
        <f t="shared" si="249"/>
        <v>4.3480365152217312E-3</v>
      </c>
      <c r="O1310" s="13">
        <f t="shared" si="250"/>
        <v>4.3480365152217312E-3</v>
      </c>
      <c r="Q1310">
        <v>20.761698251150161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5.2081625995258962</v>
      </c>
      <c r="G1311" s="13">
        <f t="shared" si="244"/>
        <v>0</v>
      </c>
      <c r="H1311" s="13">
        <f t="shared" si="245"/>
        <v>5.2081625995258962</v>
      </c>
      <c r="I1311" s="16">
        <f t="shared" si="252"/>
        <v>5.2081649461026451</v>
      </c>
      <c r="J1311" s="13">
        <f t="shared" si="246"/>
        <v>5.2067286913907092</v>
      </c>
      <c r="K1311" s="13">
        <f t="shared" si="247"/>
        <v>1.4362547119359803E-3</v>
      </c>
      <c r="L1311" s="13">
        <f t="shared" si="248"/>
        <v>0</v>
      </c>
      <c r="M1311" s="13">
        <f t="shared" si="253"/>
        <v>7.8603528184983229E-2</v>
      </c>
      <c r="N1311" s="13">
        <f t="shared" si="249"/>
        <v>4.1201273539415604E-3</v>
      </c>
      <c r="O1311" s="13">
        <f t="shared" si="250"/>
        <v>4.1201273539415604E-3</v>
      </c>
      <c r="Q1311">
        <v>26.615472505247009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24.159508305924149</v>
      </c>
      <c r="G1312" s="13">
        <f t="shared" si="244"/>
        <v>0</v>
      </c>
      <c r="H1312" s="13">
        <f t="shared" si="245"/>
        <v>24.159508305924149</v>
      </c>
      <c r="I1312" s="16">
        <f t="shared" si="252"/>
        <v>24.160944560636086</v>
      </c>
      <c r="J1312" s="13">
        <f t="shared" si="246"/>
        <v>24.013266369999776</v>
      </c>
      <c r="K1312" s="13">
        <f t="shared" si="247"/>
        <v>0.14767819063630938</v>
      </c>
      <c r="L1312" s="13">
        <f t="shared" si="248"/>
        <v>0</v>
      </c>
      <c r="M1312" s="13">
        <f t="shared" si="253"/>
        <v>7.4483400831041671E-2</v>
      </c>
      <c r="N1312" s="13">
        <f t="shared" si="249"/>
        <v>3.9041644092153655E-3</v>
      </c>
      <c r="O1312" s="13">
        <f t="shared" si="250"/>
        <v>3.9041644092153655E-3</v>
      </c>
      <c r="Q1312">
        <v>26.33772437173517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42.091267776968458</v>
      </c>
      <c r="G1313" s="13">
        <f t="shared" si="244"/>
        <v>0</v>
      </c>
      <c r="H1313" s="13">
        <f t="shared" si="245"/>
        <v>42.091267776968458</v>
      </c>
      <c r="I1313" s="16">
        <f t="shared" si="252"/>
        <v>42.238945967604764</v>
      </c>
      <c r="J1313" s="13">
        <f t="shared" si="246"/>
        <v>41.716510009288235</v>
      </c>
      <c r="K1313" s="13">
        <f t="shared" si="247"/>
        <v>0.52243595831652812</v>
      </c>
      <c r="L1313" s="13">
        <f t="shared" si="248"/>
        <v>0</v>
      </c>
      <c r="M1313" s="13">
        <f t="shared" si="253"/>
        <v>7.05792364218263E-2</v>
      </c>
      <c r="N1313" s="13">
        <f t="shared" si="249"/>
        <v>3.6995215013443873E-3</v>
      </c>
      <c r="O1313" s="13">
        <f t="shared" si="250"/>
        <v>3.6995215013443873E-3</v>
      </c>
      <c r="Q1313">
        <v>29.29657319354838</v>
      </c>
    </row>
    <row r="1314" spans="1:17" x14ac:dyDescent="0.2">
      <c r="A1314" s="14">
        <f t="shared" si="251"/>
        <v>61972</v>
      </c>
      <c r="B1314" s="1">
        <v>9</v>
      </c>
      <c r="F1314" s="34">
        <v>16.157459256163811</v>
      </c>
      <c r="G1314" s="13">
        <f t="shared" si="244"/>
        <v>0</v>
      </c>
      <c r="H1314" s="13">
        <f t="shared" si="245"/>
        <v>16.157459256163811</v>
      </c>
      <c r="I1314" s="16">
        <f t="shared" si="252"/>
        <v>16.679895214480339</v>
      </c>
      <c r="J1314" s="13">
        <f t="shared" si="246"/>
        <v>16.644716610421785</v>
      </c>
      <c r="K1314" s="13">
        <f t="shared" si="247"/>
        <v>3.5178604058554441E-2</v>
      </c>
      <c r="L1314" s="13">
        <f t="shared" si="248"/>
        <v>0</v>
      </c>
      <c r="M1314" s="13">
        <f t="shared" si="253"/>
        <v>6.6879714920481906E-2</v>
      </c>
      <c r="N1314" s="13">
        <f t="shared" si="249"/>
        <v>3.5056052728220143E-3</v>
      </c>
      <c r="O1314" s="13">
        <f t="shared" si="250"/>
        <v>3.5056052728220143E-3</v>
      </c>
      <c r="Q1314">
        <v>28.748285602399751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19.369351010684419</v>
      </c>
      <c r="G1315" s="13">
        <f t="shared" si="244"/>
        <v>0</v>
      </c>
      <c r="H1315" s="13">
        <f t="shared" si="245"/>
        <v>19.369351010684419</v>
      </c>
      <c r="I1315" s="16">
        <f t="shared" si="252"/>
        <v>19.404529614742973</v>
      </c>
      <c r="J1315" s="13">
        <f t="shared" si="246"/>
        <v>19.252732042002279</v>
      </c>
      <c r="K1315" s="13">
        <f t="shared" si="247"/>
        <v>0.15179757274069416</v>
      </c>
      <c r="L1315" s="13">
        <f t="shared" si="248"/>
        <v>0</v>
      </c>
      <c r="M1315" s="13">
        <f t="shared" si="253"/>
        <v>6.3374109647659896E-2</v>
      </c>
      <c r="N1315" s="13">
        <f t="shared" si="249"/>
        <v>3.32185346790704E-3</v>
      </c>
      <c r="O1315" s="13">
        <f t="shared" si="250"/>
        <v>3.32185346790704E-3</v>
      </c>
      <c r="Q1315">
        <v>21.42335296486252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5.9169787860597554</v>
      </c>
      <c r="G1316" s="13">
        <f t="shared" si="244"/>
        <v>0</v>
      </c>
      <c r="H1316" s="13">
        <f t="shared" si="245"/>
        <v>5.9169787860597554</v>
      </c>
      <c r="I1316" s="16">
        <f t="shared" si="252"/>
        <v>6.0687763588004495</v>
      </c>
      <c r="J1316" s="13">
        <f t="shared" si="246"/>
        <v>6.0597055567026121</v>
      </c>
      <c r="K1316" s="13">
        <f t="shared" si="247"/>
        <v>9.0708020978373938E-3</v>
      </c>
      <c r="L1316" s="13">
        <f t="shared" si="248"/>
        <v>0</v>
      </c>
      <c r="M1316" s="13">
        <f t="shared" si="253"/>
        <v>6.0052256179752857E-2</v>
      </c>
      <c r="N1316" s="13">
        <f t="shared" si="249"/>
        <v>3.1477333023757917E-3</v>
      </c>
      <c r="O1316" s="13">
        <f t="shared" si="250"/>
        <v>3.1477333023757917E-3</v>
      </c>
      <c r="Q1316">
        <v>16.756426773843479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73.684413769501333</v>
      </c>
      <c r="G1317" s="13">
        <f t="shared" si="244"/>
        <v>0.33106055968612569</v>
      </c>
      <c r="H1317" s="13">
        <f t="shared" si="245"/>
        <v>73.353353209815211</v>
      </c>
      <c r="I1317" s="16">
        <f t="shared" si="252"/>
        <v>73.362424011913049</v>
      </c>
      <c r="J1317" s="13">
        <f t="shared" si="246"/>
        <v>58.316940235416133</v>
      </c>
      <c r="K1317" s="13">
        <f t="shared" si="247"/>
        <v>15.045483776496916</v>
      </c>
      <c r="L1317" s="13">
        <f t="shared" si="248"/>
        <v>0</v>
      </c>
      <c r="M1317" s="13">
        <f t="shared" si="253"/>
        <v>5.6904522877377066E-2</v>
      </c>
      <c r="N1317" s="13">
        <f t="shared" si="249"/>
        <v>2.9827399187262655E-3</v>
      </c>
      <c r="O1317" s="13">
        <f t="shared" si="250"/>
        <v>0.33404329960485196</v>
      </c>
      <c r="Q1317">
        <v>14.714782843898689</v>
      </c>
    </row>
    <row r="1318" spans="1:17" x14ac:dyDescent="0.2">
      <c r="A1318" s="14">
        <f t="shared" si="251"/>
        <v>62094</v>
      </c>
      <c r="B1318" s="1">
        <v>1</v>
      </c>
      <c r="F1318" s="34">
        <v>1.4357634402918731</v>
      </c>
      <c r="G1318" s="13">
        <f t="shared" si="244"/>
        <v>0</v>
      </c>
      <c r="H1318" s="13">
        <f t="shared" si="245"/>
        <v>1.4357634402918731</v>
      </c>
      <c r="I1318" s="16">
        <f t="shared" si="252"/>
        <v>16.481247216788788</v>
      </c>
      <c r="J1318" s="13">
        <f t="shared" si="246"/>
        <v>16.248415824838325</v>
      </c>
      <c r="K1318" s="13">
        <f t="shared" si="247"/>
        <v>0.23283139195046232</v>
      </c>
      <c r="L1318" s="13">
        <f t="shared" si="248"/>
        <v>0</v>
      </c>
      <c r="M1318" s="13">
        <f t="shared" si="253"/>
        <v>5.3921782958650799E-2</v>
      </c>
      <c r="N1318" s="13">
        <f t="shared" si="249"/>
        <v>2.826394922355157E-3</v>
      </c>
      <c r="O1318" s="13">
        <f t="shared" si="250"/>
        <v>2.826394922355157E-3</v>
      </c>
      <c r="Q1318">
        <v>14.84736762258065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22.483285179573858</v>
      </c>
      <c r="G1319" s="13">
        <f t="shared" si="244"/>
        <v>0</v>
      </c>
      <c r="H1319" s="13">
        <f t="shared" si="245"/>
        <v>22.483285179573858</v>
      </c>
      <c r="I1319" s="16">
        <f t="shared" si="252"/>
        <v>22.716116571524321</v>
      </c>
      <c r="J1319" s="13">
        <f t="shared" si="246"/>
        <v>22.152908366144271</v>
      </c>
      <c r="K1319" s="13">
        <f t="shared" si="247"/>
        <v>0.56320820538005023</v>
      </c>
      <c r="L1319" s="13">
        <f t="shared" si="248"/>
        <v>0</v>
      </c>
      <c r="M1319" s="13">
        <f t="shared" si="253"/>
        <v>5.1095388036295639E-2</v>
      </c>
      <c r="N1319" s="13">
        <f t="shared" si="249"/>
        <v>2.6782449944634753E-3</v>
      </c>
      <c r="O1319" s="13">
        <f t="shared" si="250"/>
        <v>2.6782449944634753E-3</v>
      </c>
      <c r="Q1319">
        <v>15.298453433471069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1.1690405571123059</v>
      </c>
      <c r="G1320" s="13">
        <f t="shared" si="244"/>
        <v>0</v>
      </c>
      <c r="H1320" s="13">
        <f t="shared" si="245"/>
        <v>1.1690405571123059</v>
      </c>
      <c r="I1320" s="16">
        <f t="shared" si="252"/>
        <v>1.7322487624923562</v>
      </c>
      <c r="J1320" s="13">
        <f t="shared" si="246"/>
        <v>1.7321312800304651</v>
      </c>
      <c r="K1320" s="13">
        <f t="shared" si="247"/>
        <v>1.1748246189102751E-4</v>
      </c>
      <c r="L1320" s="13">
        <f t="shared" si="248"/>
        <v>0</v>
      </c>
      <c r="M1320" s="13">
        <f t="shared" si="253"/>
        <v>4.8417143041832165E-2</v>
      </c>
      <c r="N1320" s="13">
        <f t="shared" si="249"/>
        <v>2.5378605776688848E-3</v>
      </c>
      <c r="O1320" s="13">
        <f t="shared" si="250"/>
        <v>2.5378605776688848E-3</v>
      </c>
      <c r="Q1320">
        <v>20.910532886841551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39.308528949381149</v>
      </c>
      <c r="G1321" s="13">
        <f t="shared" si="244"/>
        <v>0</v>
      </c>
      <c r="H1321" s="13">
        <f t="shared" si="245"/>
        <v>39.308528949381149</v>
      </c>
      <c r="I1321" s="16">
        <f t="shared" si="252"/>
        <v>39.308646431843037</v>
      </c>
      <c r="J1321" s="13">
        <f t="shared" si="246"/>
        <v>37.665849559504409</v>
      </c>
      <c r="K1321" s="13">
        <f t="shared" si="247"/>
        <v>1.6427968723386286</v>
      </c>
      <c r="L1321" s="13">
        <f t="shared" si="248"/>
        <v>0</v>
      </c>
      <c r="M1321" s="13">
        <f t="shared" si="253"/>
        <v>4.5879282464163278E-2</v>
      </c>
      <c r="N1321" s="13">
        <f t="shared" si="249"/>
        <v>2.40483463051374E-3</v>
      </c>
      <c r="O1321" s="13">
        <f t="shared" si="250"/>
        <v>2.40483463051374E-3</v>
      </c>
      <c r="Q1321">
        <v>19.189888038749391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10.11117232148642</v>
      </c>
      <c r="G1322" s="13">
        <f t="shared" si="244"/>
        <v>0</v>
      </c>
      <c r="H1322" s="13">
        <f t="shared" si="245"/>
        <v>10.11117232148642</v>
      </c>
      <c r="I1322" s="16">
        <f t="shared" si="252"/>
        <v>11.753969193825048</v>
      </c>
      <c r="J1322" s="13">
        <f t="shared" si="246"/>
        <v>11.717100138691523</v>
      </c>
      <c r="K1322" s="13">
        <f t="shared" si="247"/>
        <v>3.6869055133525563E-2</v>
      </c>
      <c r="L1322" s="13">
        <f t="shared" si="248"/>
        <v>0</v>
      </c>
      <c r="M1322" s="13">
        <f t="shared" si="253"/>
        <v>4.3474447833649538E-2</v>
      </c>
      <c r="N1322" s="13">
        <f t="shared" si="249"/>
        <v>2.2787814472575397E-3</v>
      </c>
      <c r="O1322" s="13">
        <f t="shared" si="250"/>
        <v>2.2787814472575397E-3</v>
      </c>
      <c r="Q1322">
        <v>20.84597230331579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0.80329201671554717</v>
      </c>
      <c r="G1323" s="13">
        <f t="shared" si="244"/>
        <v>0</v>
      </c>
      <c r="H1323" s="13">
        <f t="shared" si="245"/>
        <v>0.80329201671554717</v>
      </c>
      <c r="I1323" s="16">
        <f t="shared" si="252"/>
        <v>0.84016107184907274</v>
      </c>
      <c r="J1323" s="13">
        <f t="shared" si="246"/>
        <v>0.8401552034390164</v>
      </c>
      <c r="K1323" s="13">
        <f t="shared" si="247"/>
        <v>5.8684100563421993E-6</v>
      </c>
      <c r="L1323" s="13">
        <f t="shared" si="248"/>
        <v>0</v>
      </c>
      <c r="M1323" s="13">
        <f t="shared" si="253"/>
        <v>4.1195666386392001E-2</v>
      </c>
      <c r="N1323" s="13">
        <f t="shared" si="249"/>
        <v>2.1593355395318095E-3</v>
      </c>
      <c r="O1323" s="13">
        <f t="shared" si="250"/>
        <v>2.1593355395318095E-3</v>
      </c>
      <c r="Q1323">
        <v>26.815122308759712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77.022877834920195</v>
      </c>
      <c r="G1324" s="13">
        <f t="shared" si="244"/>
        <v>0.39782984099450291</v>
      </c>
      <c r="H1324" s="13">
        <f t="shared" si="245"/>
        <v>76.625047993925691</v>
      </c>
      <c r="I1324" s="16">
        <f t="shared" si="252"/>
        <v>76.625053862335747</v>
      </c>
      <c r="J1324" s="13">
        <f t="shared" si="246"/>
        <v>73.344341004332293</v>
      </c>
      <c r="K1324" s="13">
        <f t="shared" si="247"/>
        <v>3.2807128580034544</v>
      </c>
      <c r="L1324" s="13">
        <f t="shared" si="248"/>
        <v>0</v>
      </c>
      <c r="M1324" s="13">
        <f t="shared" si="253"/>
        <v>3.9036330846860194E-2</v>
      </c>
      <c r="N1324" s="13">
        <f t="shared" si="249"/>
        <v>2.0461505766148037E-3</v>
      </c>
      <c r="O1324" s="13">
        <f t="shared" si="250"/>
        <v>0.39987599157111769</v>
      </c>
      <c r="Q1324">
        <v>28.571213714826239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47.51526983844839</v>
      </c>
      <c r="G1325" s="13">
        <f t="shared" si="244"/>
        <v>0</v>
      </c>
      <c r="H1325" s="13">
        <f t="shared" si="245"/>
        <v>47.51526983844839</v>
      </c>
      <c r="I1325" s="16">
        <f t="shared" si="252"/>
        <v>50.795982696451844</v>
      </c>
      <c r="J1325" s="13">
        <f t="shared" si="246"/>
        <v>49.80782196595981</v>
      </c>
      <c r="K1325" s="13">
        <f t="shared" si="247"/>
        <v>0.98816073049203368</v>
      </c>
      <c r="L1325" s="13">
        <f t="shared" si="248"/>
        <v>0</v>
      </c>
      <c r="M1325" s="13">
        <f t="shared" si="253"/>
        <v>3.6990180270245393E-2</v>
      </c>
      <c r="N1325" s="13">
        <f t="shared" si="249"/>
        <v>1.9388983812533682E-3</v>
      </c>
      <c r="O1325" s="13">
        <f t="shared" si="250"/>
        <v>1.9388983812533682E-3</v>
      </c>
      <c r="Q1325">
        <v>28.59348319354838</v>
      </c>
    </row>
    <row r="1326" spans="1:17" x14ac:dyDescent="0.2">
      <c r="A1326" s="14">
        <f t="shared" si="251"/>
        <v>62337</v>
      </c>
      <c r="B1326" s="1">
        <v>9</v>
      </c>
      <c r="F1326" s="34">
        <v>7.5223088270712646</v>
      </c>
      <c r="G1326" s="13">
        <f t="shared" si="244"/>
        <v>0</v>
      </c>
      <c r="H1326" s="13">
        <f t="shared" si="245"/>
        <v>7.5223088270712646</v>
      </c>
      <c r="I1326" s="16">
        <f t="shared" si="252"/>
        <v>8.5104695575632974</v>
      </c>
      <c r="J1326" s="13">
        <f t="shared" si="246"/>
        <v>8.5043713661354836</v>
      </c>
      <c r="K1326" s="13">
        <f t="shared" si="247"/>
        <v>6.0981914278137594E-3</v>
      </c>
      <c r="L1326" s="13">
        <f t="shared" si="248"/>
        <v>0</v>
      </c>
      <c r="M1326" s="13">
        <f t="shared" si="253"/>
        <v>3.5051281888992022E-2</v>
      </c>
      <c r="N1326" s="13">
        <f t="shared" si="249"/>
        <v>1.8372679781203801E-3</v>
      </c>
      <c r="O1326" s="13">
        <f t="shared" si="250"/>
        <v>1.8372679781203801E-3</v>
      </c>
      <c r="Q1326">
        <v>26.808917830448181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2.1092234829443819</v>
      </c>
      <c r="G1327" s="13">
        <f t="shared" si="244"/>
        <v>0</v>
      </c>
      <c r="H1327" s="13">
        <f t="shared" si="245"/>
        <v>2.1092234829443819</v>
      </c>
      <c r="I1327" s="16">
        <f t="shared" si="252"/>
        <v>2.1153216743721956</v>
      </c>
      <c r="J1327" s="13">
        <f t="shared" si="246"/>
        <v>2.1151020498461524</v>
      </c>
      <c r="K1327" s="13">
        <f t="shared" si="247"/>
        <v>2.1962452604329386E-4</v>
      </c>
      <c r="L1327" s="13">
        <f t="shared" si="248"/>
        <v>0</v>
      </c>
      <c r="M1327" s="13">
        <f t="shared" si="253"/>
        <v>3.3214013910871643E-2</v>
      </c>
      <c r="N1327" s="13">
        <f t="shared" si="249"/>
        <v>1.7409646921487862E-3</v>
      </c>
      <c r="O1327" s="13">
        <f t="shared" si="250"/>
        <v>1.7409646921487862E-3</v>
      </c>
      <c r="Q1327">
        <v>20.724583988368359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6.4075977575472924</v>
      </c>
      <c r="G1328" s="13">
        <f t="shared" si="244"/>
        <v>0</v>
      </c>
      <c r="H1328" s="13">
        <f t="shared" si="245"/>
        <v>6.4075977575472924</v>
      </c>
      <c r="I1328" s="16">
        <f t="shared" si="252"/>
        <v>6.4078173820733362</v>
      </c>
      <c r="J1328" s="13">
        <f t="shared" si="246"/>
        <v>6.3988937214272141</v>
      </c>
      <c r="K1328" s="13">
        <f t="shared" si="247"/>
        <v>8.9236606461220447E-3</v>
      </c>
      <c r="L1328" s="13">
        <f t="shared" si="248"/>
        <v>0</v>
      </c>
      <c r="M1328" s="13">
        <f t="shared" si="253"/>
        <v>3.1473049218722855E-2</v>
      </c>
      <c r="N1328" s="13">
        <f t="shared" si="249"/>
        <v>1.6497092941278736E-3</v>
      </c>
      <c r="O1328" s="13">
        <f t="shared" si="250"/>
        <v>1.6497092941278736E-3</v>
      </c>
      <c r="Q1328">
        <v>18.029810706117718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35.038483317289938</v>
      </c>
      <c r="G1329" s="13">
        <f t="shared" si="244"/>
        <v>0</v>
      </c>
      <c r="H1329" s="13">
        <f t="shared" si="245"/>
        <v>35.038483317289938</v>
      </c>
      <c r="I1329" s="16">
        <f t="shared" si="252"/>
        <v>35.047406977936063</v>
      </c>
      <c r="J1329" s="13">
        <f t="shared" si="246"/>
        <v>32.090297171209144</v>
      </c>
      <c r="K1329" s="13">
        <f t="shared" si="247"/>
        <v>2.957109806726919</v>
      </c>
      <c r="L1329" s="13">
        <f t="shared" si="248"/>
        <v>0</v>
      </c>
      <c r="M1329" s="13">
        <f t="shared" si="253"/>
        <v>2.9823339924594981E-2</v>
      </c>
      <c r="N1329" s="13">
        <f t="shared" si="249"/>
        <v>1.5632371910844582E-3</v>
      </c>
      <c r="O1329" s="13">
        <f t="shared" si="250"/>
        <v>1.5632371910844582E-3</v>
      </c>
      <c r="Q1329">
        <v>12.01107362258065</v>
      </c>
    </row>
    <row r="1330" spans="1:17" x14ac:dyDescent="0.2">
      <c r="A1330" s="14">
        <f t="shared" si="251"/>
        <v>62459</v>
      </c>
      <c r="B1330" s="1">
        <v>1</v>
      </c>
      <c r="F1330" s="34">
        <v>0.25441592465789592</v>
      </c>
      <c r="G1330" s="13">
        <f t="shared" si="244"/>
        <v>0</v>
      </c>
      <c r="H1330" s="13">
        <f t="shared" si="245"/>
        <v>0.25441592465789592</v>
      </c>
      <c r="I1330" s="16">
        <f t="shared" si="252"/>
        <v>3.2115257313848149</v>
      </c>
      <c r="J1330" s="13">
        <f t="shared" si="246"/>
        <v>3.2093264993732036</v>
      </c>
      <c r="K1330" s="13">
        <f t="shared" si="247"/>
        <v>2.1992320116113184E-3</v>
      </c>
      <c r="L1330" s="13">
        <f t="shared" si="248"/>
        <v>0</v>
      </c>
      <c r="M1330" s="13">
        <f t="shared" si="253"/>
        <v>2.8260102733510522E-2</v>
      </c>
      <c r="N1330" s="13">
        <f t="shared" si="249"/>
        <v>1.481297659101512E-3</v>
      </c>
      <c r="O1330" s="13">
        <f t="shared" si="250"/>
        <v>1.481297659101512E-3</v>
      </c>
      <c r="Q1330">
        <v>13.22781436851497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1.0376456789469779</v>
      </c>
      <c r="G1331" s="13">
        <f t="shared" si="244"/>
        <v>0</v>
      </c>
      <c r="H1331" s="13">
        <f t="shared" si="245"/>
        <v>1.0376456789469779</v>
      </c>
      <c r="I1331" s="16">
        <f t="shared" si="252"/>
        <v>1.0398449109585892</v>
      </c>
      <c r="J1331" s="13">
        <f t="shared" si="246"/>
        <v>1.0398012248177289</v>
      </c>
      <c r="K1331" s="13">
        <f t="shared" si="247"/>
        <v>4.3686140860366152E-5</v>
      </c>
      <c r="L1331" s="13">
        <f t="shared" si="248"/>
        <v>0</v>
      </c>
      <c r="M1331" s="13">
        <f t="shared" si="253"/>
        <v>2.6778805074409009E-2</v>
      </c>
      <c r="N1331" s="13">
        <f t="shared" si="249"/>
        <v>1.4036531163498075E-3</v>
      </c>
      <c r="O1331" s="13">
        <f t="shared" si="250"/>
        <v>1.4036531163498075E-3</v>
      </c>
      <c r="Q1331">
        <v>17.081107109149141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38.354928870433852</v>
      </c>
      <c r="G1332" s="13">
        <f t="shared" si="244"/>
        <v>0</v>
      </c>
      <c r="H1332" s="13">
        <f t="shared" si="245"/>
        <v>38.354928870433852</v>
      </c>
      <c r="I1332" s="16">
        <f t="shared" si="252"/>
        <v>38.354972556574715</v>
      </c>
      <c r="J1332" s="13">
        <f t="shared" si="246"/>
        <v>36.39051661828654</v>
      </c>
      <c r="K1332" s="13">
        <f t="shared" si="247"/>
        <v>1.9644559382881752</v>
      </c>
      <c r="L1332" s="13">
        <f t="shared" si="248"/>
        <v>0</v>
      </c>
      <c r="M1332" s="13">
        <f t="shared" si="253"/>
        <v>2.5375151958059203E-2</v>
      </c>
      <c r="N1332" s="13">
        <f t="shared" si="249"/>
        <v>1.3300784342247499E-3</v>
      </c>
      <c r="O1332" s="13">
        <f t="shared" si="250"/>
        <v>1.3300784342247499E-3</v>
      </c>
      <c r="Q1332">
        <v>17.29819291405315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1.5468417181772749</v>
      </c>
      <c r="G1333" s="13">
        <f t="shared" si="244"/>
        <v>0</v>
      </c>
      <c r="H1333" s="13">
        <f t="shared" si="245"/>
        <v>1.5468417181772749</v>
      </c>
      <c r="I1333" s="16">
        <f t="shared" si="252"/>
        <v>3.5112976564654499</v>
      </c>
      <c r="J1333" s="13">
        <f t="shared" si="246"/>
        <v>3.5096880408829247</v>
      </c>
      <c r="K1333" s="13">
        <f t="shared" si="247"/>
        <v>1.6096155825251479E-3</v>
      </c>
      <c r="L1333" s="13">
        <f t="shared" si="248"/>
        <v>0</v>
      </c>
      <c r="M1333" s="13">
        <f t="shared" si="253"/>
        <v>2.4045073523834455E-2</v>
      </c>
      <c r="N1333" s="13">
        <f t="shared" si="249"/>
        <v>1.2603602845910533E-3</v>
      </c>
      <c r="O1333" s="13">
        <f t="shared" si="250"/>
        <v>1.2603602845910533E-3</v>
      </c>
      <c r="Q1333">
        <v>17.388966898281559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0.49079491286215532</v>
      </c>
      <c r="G1334" s="13">
        <f t="shared" si="244"/>
        <v>0</v>
      </c>
      <c r="H1334" s="13">
        <f t="shared" si="245"/>
        <v>0.49079491286215532</v>
      </c>
      <c r="I1334" s="16">
        <f t="shared" si="252"/>
        <v>0.49240452844468047</v>
      </c>
      <c r="J1334" s="13">
        <f t="shared" si="246"/>
        <v>0.49240100704360429</v>
      </c>
      <c r="K1334" s="13">
        <f t="shared" si="247"/>
        <v>3.5214010761785985E-6</v>
      </c>
      <c r="L1334" s="13">
        <f t="shared" si="248"/>
        <v>0</v>
      </c>
      <c r="M1334" s="13">
        <f t="shared" si="253"/>
        <v>2.2784713239243401E-2</v>
      </c>
      <c r="N1334" s="13">
        <f t="shared" si="249"/>
        <v>1.1942965212426132E-3</v>
      </c>
      <c r="O1334" s="13">
        <f t="shared" si="250"/>
        <v>1.1942965212426132E-3</v>
      </c>
      <c r="Q1334">
        <v>19.03176543501451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12.265183228940179</v>
      </c>
      <c r="G1335" s="13">
        <f t="shared" si="244"/>
        <v>0</v>
      </c>
      <c r="H1335" s="13">
        <f t="shared" si="245"/>
        <v>12.265183228940179</v>
      </c>
      <c r="I1335" s="16">
        <f t="shared" si="252"/>
        <v>12.265186750341256</v>
      </c>
      <c r="J1335" s="13">
        <f t="shared" si="246"/>
        <v>12.242420152154523</v>
      </c>
      <c r="K1335" s="13">
        <f t="shared" si="247"/>
        <v>2.2766598186732878E-2</v>
      </c>
      <c r="L1335" s="13">
        <f t="shared" si="248"/>
        <v>0</v>
      </c>
      <c r="M1335" s="13">
        <f t="shared" si="253"/>
        <v>2.1590416718000788E-2</v>
      </c>
      <c r="N1335" s="13">
        <f t="shared" si="249"/>
        <v>1.1316955937841304E-3</v>
      </c>
      <c r="O1335" s="13">
        <f t="shared" si="250"/>
        <v>1.1316955937841304E-3</v>
      </c>
      <c r="Q1335">
        <v>25.198316890007959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1.579061050282514</v>
      </c>
      <c r="G1336" s="13">
        <f t="shared" si="244"/>
        <v>0</v>
      </c>
      <c r="H1336" s="13">
        <f t="shared" si="245"/>
        <v>1.579061050282514</v>
      </c>
      <c r="I1336" s="16">
        <f t="shared" si="252"/>
        <v>1.6018276484692469</v>
      </c>
      <c r="J1336" s="13">
        <f t="shared" si="246"/>
        <v>1.6017919509562</v>
      </c>
      <c r="K1336" s="13">
        <f t="shared" si="247"/>
        <v>3.5697513046883955E-5</v>
      </c>
      <c r="L1336" s="13">
        <f t="shared" si="248"/>
        <v>0</v>
      </c>
      <c r="M1336" s="13">
        <f t="shared" si="253"/>
        <v>2.0458721124216657E-2</v>
      </c>
      <c r="N1336" s="13">
        <f t="shared" si="249"/>
        <v>1.0723759922350497E-3</v>
      </c>
      <c r="O1336" s="13">
        <f t="shared" si="250"/>
        <v>1.0723759922350497E-3</v>
      </c>
      <c r="Q1336">
        <v>27.768261231082011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19.985869141717529</v>
      </c>
      <c r="G1337" s="13">
        <f t="shared" si="244"/>
        <v>0</v>
      </c>
      <c r="H1337" s="13">
        <f t="shared" si="245"/>
        <v>19.985869141717529</v>
      </c>
      <c r="I1337" s="16">
        <f t="shared" si="252"/>
        <v>19.985904839230578</v>
      </c>
      <c r="J1337" s="13">
        <f t="shared" si="246"/>
        <v>19.916627037866633</v>
      </c>
      <c r="K1337" s="13">
        <f t="shared" si="247"/>
        <v>6.9277801363945457E-2</v>
      </c>
      <c r="L1337" s="13">
        <f t="shared" si="248"/>
        <v>0</v>
      </c>
      <c r="M1337" s="13">
        <f t="shared" si="253"/>
        <v>1.9386345131981605E-2</v>
      </c>
      <c r="N1337" s="13">
        <f t="shared" si="249"/>
        <v>1.0161657207454558E-3</v>
      </c>
      <c r="O1337" s="13">
        <f t="shared" si="250"/>
        <v>1.0161657207454558E-3</v>
      </c>
      <c r="Q1337">
        <v>27.736490193548381</v>
      </c>
    </row>
    <row r="1338" spans="1:17" x14ac:dyDescent="0.2">
      <c r="A1338" s="14">
        <f t="shared" si="251"/>
        <v>62702</v>
      </c>
      <c r="B1338" s="1">
        <v>9</v>
      </c>
      <c r="F1338" s="34">
        <v>3.9416427311643161</v>
      </c>
      <c r="G1338" s="13">
        <f t="shared" si="244"/>
        <v>0</v>
      </c>
      <c r="H1338" s="13">
        <f t="shared" si="245"/>
        <v>3.9416427311643161</v>
      </c>
      <c r="I1338" s="16">
        <f t="shared" si="252"/>
        <v>4.010920532528262</v>
      </c>
      <c r="J1338" s="13">
        <f t="shared" si="246"/>
        <v>4.0101321925578182</v>
      </c>
      <c r="K1338" s="13">
        <f t="shared" si="247"/>
        <v>7.8833997044380766E-4</v>
      </c>
      <c r="L1338" s="13">
        <f t="shared" si="248"/>
        <v>0</v>
      </c>
      <c r="M1338" s="13">
        <f t="shared" si="253"/>
        <v>1.837017941123615E-2</v>
      </c>
      <c r="N1338" s="13">
        <f t="shared" si="249"/>
        <v>9.6290179889797637E-4</v>
      </c>
      <c r="O1338" s="13">
        <f t="shared" si="250"/>
        <v>9.6290179889797637E-4</v>
      </c>
      <c r="Q1338">
        <v>25.287402061696628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4.1853822367651811E-2</v>
      </c>
      <c r="G1339" s="13">
        <f t="shared" si="244"/>
        <v>0</v>
      </c>
      <c r="H1339" s="13">
        <f t="shared" si="245"/>
        <v>4.1853822367651811E-2</v>
      </c>
      <c r="I1339" s="16">
        <f t="shared" si="252"/>
        <v>4.2642162338095618E-2</v>
      </c>
      <c r="J1339" s="13">
        <f t="shared" si="246"/>
        <v>4.2642160953248416E-2</v>
      </c>
      <c r="K1339" s="13">
        <f t="shared" si="247"/>
        <v>1.3848472021904534E-9</v>
      </c>
      <c r="L1339" s="13">
        <f t="shared" si="248"/>
        <v>0</v>
      </c>
      <c r="M1339" s="13">
        <f t="shared" si="253"/>
        <v>1.7407277612338172E-2</v>
      </c>
      <c r="N1339" s="13">
        <f t="shared" si="249"/>
        <v>9.1242978914972915E-4</v>
      </c>
      <c r="O1339" s="13">
        <f t="shared" si="250"/>
        <v>9.1242978914972915E-4</v>
      </c>
      <c r="Q1339">
        <v>22.577809490684491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6.6666670000000003E-3</v>
      </c>
      <c r="G1340" s="13">
        <f t="shared" si="244"/>
        <v>0</v>
      </c>
      <c r="H1340" s="13">
        <f t="shared" si="245"/>
        <v>6.6666670000000003E-3</v>
      </c>
      <c r="I1340" s="16">
        <f t="shared" si="252"/>
        <v>6.6666683848472024E-3</v>
      </c>
      <c r="J1340" s="13">
        <f t="shared" si="246"/>
        <v>6.6666683757953416E-3</v>
      </c>
      <c r="K1340" s="13">
        <f t="shared" si="247"/>
        <v>9.0518608233947084E-12</v>
      </c>
      <c r="L1340" s="13">
        <f t="shared" si="248"/>
        <v>0</v>
      </c>
      <c r="M1340" s="13">
        <f t="shared" si="253"/>
        <v>1.6494847823188444E-2</v>
      </c>
      <c r="N1340" s="13">
        <f t="shared" si="249"/>
        <v>8.6460334904414214E-4</v>
      </c>
      <c r="O1340" s="13">
        <f t="shared" si="250"/>
        <v>8.6460334904414214E-4</v>
      </c>
      <c r="Q1340">
        <v>18.783630813874868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3.130974086151376</v>
      </c>
      <c r="G1341" s="13">
        <f t="shared" si="244"/>
        <v>0</v>
      </c>
      <c r="H1341" s="13">
        <f t="shared" si="245"/>
        <v>3.130974086151376</v>
      </c>
      <c r="I1341" s="16">
        <f t="shared" si="252"/>
        <v>3.1309740861604278</v>
      </c>
      <c r="J1341" s="13">
        <f t="shared" si="246"/>
        <v>3.1293336973268744</v>
      </c>
      <c r="K1341" s="13">
        <f t="shared" si="247"/>
        <v>1.6403888335534411E-3</v>
      </c>
      <c r="L1341" s="13">
        <f t="shared" si="248"/>
        <v>0</v>
      </c>
      <c r="M1341" s="13">
        <f t="shared" si="253"/>
        <v>1.5630244474144302E-2</v>
      </c>
      <c r="N1341" s="13">
        <f t="shared" si="249"/>
        <v>8.1928380689429234E-4</v>
      </c>
      <c r="O1341" s="13">
        <f t="shared" si="250"/>
        <v>8.1928380689429234E-4</v>
      </c>
      <c r="Q1341">
        <v>14.799375449514971</v>
      </c>
    </row>
    <row r="1342" spans="1:17" x14ac:dyDescent="0.2">
      <c r="A1342" s="14">
        <f t="shared" si="251"/>
        <v>62824</v>
      </c>
      <c r="B1342" s="1">
        <v>1</v>
      </c>
      <c r="F1342" s="34">
        <v>14.563577703321929</v>
      </c>
      <c r="G1342" s="13">
        <f t="shared" si="244"/>
        <v>0</v>
      </c>
      <c r="H1342" s="13">
        <f t="shared" si="245"/>
        <v>14.563577703321929</v>
      </c>
      <c r="I1342" s="16">
        <f t="shared" si="252"/>
        <v>14.565218092155483</v>
      </c>
      <c r="J1342" s="13">
        <f t="shared" si="246"/>
        <v>14.40795657559905</v>
      </c>
      <c r="K1342" s="13">
        <f t="shared" si="247"/>
        <v>0.15726151655643328</v>
      </c>
      <c r="L1342" s="13">
        <f t="shared" si="248"/>
        <v>0</v>
      </c>
      <c r="M1342" s="13">
        <f t="shared" si="253"/>
        <v>1.481096066725001E-2</v>
      </c>
      <c r="N1342" s="13">
        <f t="shared" si="249"/>
        <v>7.7633975970747122E-4</v>
      </c>
      <c r="O1342" s="13">
        <f t="shared" si="250"/>
        <v>7.7633975970747122E-4</v>
      </c>
      <c r="Q1342">
        <v>15.039262622580649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6.1990039227374574</v>
      </c>
      <c r="G1343" s="13">
        <f t="shared" si="244"/>
        <v>0</v>
      </c>
      <c r="H1343" s="13">
        <f t="shared" si="245"/>
        <v>6.1990039227374574</v>
      </c>
      <c r="I1343" s="16">
        <f t="shared" si="252"/>
        <v>6.3562654392938907</v>
      </c>
      <c r="J1343" s="13">
        <f t="shared" si="246"/>
        <v>6.3454233474633304</v>
      </c>
      <c r="K1343" s="13">
        <f t="shared" si="247"/>
        <v>1.0842091830560285E-2</v>
      </c>
      <c r="L1343" s="13">
        <f t="shared" si="248"/>
        <v>0</v>
      </c>
      <c r="M1343" s="13">
        <f t="shared" si="253"/>
        <v>1.4034620907542539E-2</v>
      </c>
      <c r="N1343" s="13">
        <f t="shared" si="249"/>
        <v>7.3564669218516309E-4</v>
      </c>
      <c r="O1343" s="13">
        <f t="shared" si="250"/>
        <v>7.3564669218516309E-4</v>
      </c>
      <c r="Q1343">
        <v>16.47304633349432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0.45383178758054299</v>
      </c>
      <c r="G1344" s="13">
        <f t="shared" si="244"/>
        <v>0</v>
      </c>
      <c r="H1344" s="13">
        <f t="shared" si="245"/>
        <v>0.45383178758054299</v>
      </c>
      <c r="I1344" s="16">
        <f t="shared" si="252"/>
        <v>0.46467387941110327</v>
      </c>
      <c r="J1344" s="13">
        <f t="shared" si="246"/>
        <v>0.46467138716911832</v>
      </c>
      <c r="K1344" s="13">
        <f t="shared" si="247"/>
        <v>2.4922419849526811E-6</v>
      </c>
      <c r="L1344" s="13">
        <f t="shared" si="248"/>
        <v>0</v>
      </c>
      <c r="M1344" s="13">
        <f t="shared" si="253"/>
        <v>1.3298974215357376E-2</v>
      </c>
      <c r="N1344" s="13">
        <f t="shared" si="249"/>
        <v>6.9708661569373956E-4</v>
      </c>
      <c r="O1344" s="13">
        <f t="shared" si="250"/>
        <v>6.9708661569373956E-4</v>
      </c>
      <c r="Q1344">
        <v>20.24447790030576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8.2407307837572361</v>
      </c>
      <c r="G1345" s="13">
        <f t="shared" si="244"/>
        <v>0</v>
      </c>
      <c r="H1345" s="13">
        <f t="shared" si="245"/>
        <v>8.2407307837572361</v>
      </c>
      <c r="I1345" s="16">
        <f t="shared" si="252"/>
        <v>8.2407332759992205</v>
      </c>
      <c r="J1345" s="13">
        <f t="shared" si="246"/>
        <v>8.2237112501494192</v>
      </c>
      <c r="K1345" s="13">
        <f t="shared" si="247"/>
        <v>1.7022025849801281E-2</v>
      </c>
      <c r="L1345" s="13">
        <f t="shared" si="248"/>
        <v>0</v>
      </c>
      <c r="M1345" s="13">
        <f t="shared" si="253"/>
        <v>1.2601887599663636E-2</v>
      </c>
      <c r="N1345" s="13">
        <f t="shared" si="249"/>
        <v>6.6054772615907074E-4</v>
      </c>
      <c r="O1345" s="13">
        <f t="shared" si="250"/>
        <v>6.6054772615907074E-4</v>
      </c>
      <c r="Q1345">
        <v>18.792583730283791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8.3356829847822276</v>
      </c>
      <c r="G1346" s="13">
        <f t="shared" si="244"/>
        <v>0</v>
      </c>
      <c r="H1346" s="13">
        <f t="shared" si="245"/>
        <v>8.3356829847822276</v>
      </c>
      <c r="I1346" s="16">
        <f t="shared" si="252"/>
        <v>8.3527050106320289</v>
      </c>
      <c r="J1346" s="13">
        <f t="shared" si="246"/>
        <v>8.3382151484275564</v>
      </c>
      <c r="K1346" s="13">
        <f t="shared" si="247"/>
        <v>1.4489862204472459E-2</v>
      </c>
      <c r="L1346" s="13">
        <f t="shared" si="248"/>
        <v>0</v>
      </c>
      <c r="M1346" s="13">
        <f t="shared" si="253"/>
        <v>1.1941339873504564E-2</v>
      </c>
      <c r="N1346" s="13">
        <f t="shared" si="249"/>
        <v>6.2592407989312839E-4</v>
      </c>
      <c r="O1346" s="13">
        <f t="shared" si="250"/>
        <v>6.2592407989312839E-4</v>
      </c>
      <c r="Q1346">
        <v>20.21903645910594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3.971263098024385E-2</v>
      </c>
      <c r="G1347" s="13">
        <f t="shared" si="244"/>
        <v>0</v>
      </c>
      <c r="H1347" s="13">
        <f t="shared" si="245"/>
        <v>3.971263098024385E-2</v>
      </c>
      <c r="I1347" s="16">
        <f t="shared" si="252"/>
        <v>5.4202493184716309E-2</v>
      </c>
      <c r="J1347" s="13">
        <f t="shared" si="246"/>
        <v>5.4202490573294015E-2</v>
      </c>
      <c r="K1347" s="13">
        <f t="shared" si="247"/>
        <v>2.6114222936857168E-9</v>
      </c>
      <c r="L1347" s="13">
        <f t="shared" si="248"/>
        <v>0</v>
      </c>
      <c r="M1347" s="13">
        <f t="shared" si="253"/>
        <v>1.1315415793611436E-2</v>
      </c>
      <c r="N1347" s="13">
        <f t="shared" si="249"/>
        <v>5.9311528641264617E-4</v>
      </c>
      <c r="O1347" s="13">
        <f t="shared" si="250"/>
        <v>5.9311528641264617E-4</v>
      </c>
      <c r="Q1347">
        <v>23.184116598113111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12.599535568075501</v>
      </c>
      <c r="G1348" s="13">
        <f t="shared" si="244"/>
        <v>0</v>
      </c>
      <c r="H1348" s="13">
        <f t="shared" si="245"/>
        <v>12.599535568075501</v>
      </c>
      <c r="I1348" s="16">
        <f t="shared" si="252"/>
        <v>12.599535570686923</v>
      </c>
      <c r="J1348" s="13">
        <f t="shared" si="246"/>
        <v>12.583316146683224</v>
      </c>
      <c r="K1348" s="13">
        <f t="shared" si="247"/>
        <v>1.6219424003699245E-2</v>
      </c>
      <c r="L1348" s="13">
        <f t="shared" si="248"/>
        <v>0</v>
      </c>
      <c r="M1348" s="13">
        <f t="shared" si="253"/>
        <v>1.072230050719879E-2</v>
      </c>
      <c r="N1348" s="13">
        <f t="shared" si="249"/>
        <v>5.620262173591723E-4</v>
      </c>
      <c r="O1348" s="13">
        <f t="shared" si="250"/>
        <v>5.620262173591723E-4</v>
      </c>
      <c r="Q1348">
        <v>28.259344803538291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36.290972678669959</v>
      </c>
      <c r="G1349" s="13">
        <f t="shared" si="244"/>
        <v>0</v>
      </c>
      <c r="H1349" s="13">
        <f t="shared" si="245"/>
        <v>36.290972678669959</v>
      </c>
      <c r="I1349" s="16">
        <f t="shared" si="252"/>
        <v>36.30719210267366</v>
      </c>
      <c r="J1349" s="13">
        <f t="shared" si="246"/>
        <v>35.970028238120229</v>
      </c>
      <c r="K1349" s="13">
        <f t="shared" si="247"/>
        <v>0.33716386455343184</v>
      </c>
      <c r="L1349" s="13">
        <f t="shared" si="248"/>
        <v>0</v>
      </c>
      <c r="M1349" s="13">
        <f t="shared" si="253"/>
        <v>1.0160274289839618E-2</v>
      </c>
      <c r="N1349" s="13">
        <f t="shared" si="249"/>
        <v>5.3256673067653484E-4</v>
      </c>
      <c r="O1349" s="13">
        <f t="shared" si="250"/>
        <v>5.3256673067653484E-4</v>
      </c>
      <c r="Q1349">
        <v>29.21198219354838</v>
      </c>
    </row>
    <row r="1350" spans="1:17" x14ac:dyDescent="0.2">
      <c r="A1350" s="14">
        <f t="shared" si="251"/>
        <v>63068</v>
      </c>
      <c r="B1350" s="1">
        <v>9</v>
      </c>
      <c r="F1350" s="34">
        <v>27.185533631209879</v>
      </c>
      <c r="G1350" s="13">
        <f t="shared" ref="G1350:G1413" si="257">IF((F1350-$J$2)&gt;0,$I$2*(F1350-$J$2),0)</f>
        <v>0</v>
      </c>
      <c r="H1350" s="13">
        <f t="shared" ref="H1350:H1413" si="258">F1350-G1350</f>
        <v>27.185533631209879</v>
      </c>
      <c r="I1350" s="16">
        <f t="shared" si="252"/>
        <v>27.52269749576331</v>
      </c>
      <c r="J1350" s="13">
        <f t="shared" ref="J1350:J1413" si="259">I1350/SQRT(1+(I1350/($K$2*(300+(25*Q1350)+0.05*(Q1350)^3)))^2)</f>
        <v>27.324278246419812</v>
      </c>
      <c r="K1350" s="13">
        <f t="shared" ref="K1350:K1413" si="260">I1350-J1350</f>
        <v>0.19841924934349819</v>
      </c>
      <c r="L1350" s="13">
        <f t="shared" ref="L1350:L1413" si="261">IF(K1350&gt;$N$2,(K1350-$N$2)/$L$2,0)</f>
        <v>0</v>
      </c>
      <c r="M1350" s="13">
        <f t="shared" si="253"/>
        <v>9.6277075591630831E-3</v>
      </c>
      <c r="N1350" s="13">
        <f t="shared" ref="N1350:N1413" si="262">$M$2*M1350</f>
        <v>5.046514092459782E-4</v>
      </c>
      <c r="O1350" s="13">
        <f t="shared" ref="O1350:O1413" si="263">N1350+G1350</f>
        <v>5.046514092459782E-4</v>
      </c>
      <c r="Q1350">
        <v>27.019976552516169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45.60466479162136</v>
      </c>
      <c r="G1351" s="13">
        <f t="shared" si="257"/>
        <v>0</v>
      </c>
      <c r="H1351" s="13">
        <f t="shared" si="258"/>
        <v>45.60466479162136</v>
      </c>
      <c r="I1351" s="16">
        <f t="shared" ref="I1351:I1414" si="265">H1351+K1350-L1350</f>
        <v>45.803084040964862</v>
      </c>
      <c r="J1351" s="13">
        <f t="shared" si="259"/>
        <v>43.488567157237114</v>
      </c>
      <c r="K1351" s="13">
        <f t="shared" si="260"/>
        <v>2.3145168837277481</v>
      </c>
      <c r="L1351" s="13">
        <f t="shared" si="261"/>
        <v>0</v>
      </c>
      <c r="M1351" s="13">
        <f t="shared" ref="M1351:M1414" si="266">L1351+M1350-N1350</f>
        <v>9.1230561499171057E-3</v>
      </c>
      <c r="N1351" s="13">
        <f t="shared" si="262"/>
        <v>4.7819931322114949E-4</v>
      </c>
      <c r="O1351" s="13">
        <f t="shared" si="263"/>
        <v>4.7819931322114949E-4</v>
      </c>
      <c r="Q1351">
        <v>19.910414538002101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5.6034604843298714</v>
      </c>
      <c r="G1352" s="13">
        <f t="shared" si="257"/>
        <v>0</v>
      </c>
      <c r="H1352" s="13">
        <f t="shared" si="258"/>
        <v>5.6034604843298714</v>
      </c>
      <c r="I1352" s="16">
        <f t="shared" si="265"/>
        <v>7.9179773680576195</v>
      </c>
      <c r="J1352" s="13">
        <f t="shared" si="259"/>
        <v>7.8980858507318938</v>
      </c>
      <c r="K1352" s="13">
        <f t="shared" si="260"/>
        <v>1.9891517325725694E-2</v>
      </c>
      <c r="L1352" s="13">
        <f t="shared" si="261"/>
        <v>0</v>
      </c>
      <c r="M1352" s="13">
        <f t="shared" si="266"/>
        <v>8.6448568366959567E-3</v>
      </c>
      <c r="N1352" s="13">
        <f t="shared" si="262"/>
        <v>4.5313374534483467E-4</v>
      </c>
      <c r="O1352" s="13">
        <f t="shared" si="263"/>
        <v>4.5313374534483467E-4</v>
      </c>
      <c r="Q1352">
        <v>16.83583792196082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3.259290080305266</v>
      </c>
      <c r="G1353" s="13">
        <f t="shared" si="257"/>
        <v>0</v>
      </c>
      <c r="H1353" s="13">
        <f t="shared" si="258"/>
        <v>3.259290080305266</v>
      </c>
      <c r="I1353" s="16">
        <f t="shared" si="265"/>
        <v>3.2791815976309917</v>
      </c>
      <c r="J1353" s="13">
        <f t="shared" si="259"/>
        <v>3.2774320177166438</v>
      </c>
      <c r="K1353" s="13">
        <f t="shared" si="260"/>
        <v>1.7495799143478763E-3</v>
      </c>
      <c r="L1353" s="13">
        <f t="shared" si="261"/>
        <v>0</v>
      </c>
      <c r="M1353" s="13">
        <f t="shared" si="266"/>
        <v>8.1917230913511226E-3</v>
      </c>
      <c r="N1353" s="13">
        <f t="shared" si="262"/>
        <v>4.2938202856698761E-4</v>
      </c>
      <c r="O1353" s="13">
        <f t="shared" si="263"/>
        <v>4.2938202856698761E-4</v>
      </c>
      <c r="Q1353">
        <v>15.33262126012853</v>
      </c>
    </row>
    <row r="1354" spans="1:17" x14ac:dyDescent="0.2">
      <c r="A1354" s="14">
        <f t="shared" si="264"/>
        <v>63190</v>
      </c>
      <c r="B1354" s="1">
        <v>1</v>
      </c>
      <c r="F1354" s="34">
        <v>1.0533333330000001</v>
      </c>
      <c r="G1354" s="13">
        <f t="shared" si="257"/>
        <v>0</v>
      </c>
      <c r="H1354" s="13">
        <f t="shared" si="258"/>
        <v>1.0533333330000001</v>
      </c>
      <c r="I1354" s="16">
        <f t="shared" si="265"/>
        <v>1.055082912914348</v>
      </c>
      <c r="J1354" s="13">
        <f t="shared" si="259"/>
        <v>1.0550305400053417</v>
      </c>
      <c r="K1354" s="13">
        <f t="shared" si="260"/>
        <v>5.2372909006281887E-5</v>
      </c>
      <c r="L1354" s="13">
        <f t="shared" si="261"/>
        <v>0</v>
      </c>
      <c r="M1354" s="13">
        <f t="shared" si="266"/>
        <v>7.7623410627841345E-3</v>
      </c>
      <c r="N1354" s="13">
        <f t="shared" si="262"/>
        <v>4.0687529531925859E-4</v>
      </c>
      <c r="O1354" s="13">
        <f t="shared" si="263"/>
        <v>4.0687529531925859E-4</v>
      </c>
      <c r="Q1354">
        <v>16.10131115482849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4.5993176590388307</v>
      </c>
      <c r="G1355" s="13">
        <f t="shared" si="257"/>
        <v>0</v>
      </c>
      <c r="H1355" s="13">
        <f t="shared" si="258"/>
        <v>4.5993176590388307</v>
      </c>
      <c r="I1355" s="16">
        <f t="shared" si="265"/>
        <v>4.5993700319478368</v>
      </c>
      <c r="J1355" s="13">
        <f t="shared" si="259"/>
        <v>4.5944871486741157</v>
      </c>
      <c r="K1355" s="13">
        <f t="shared" si="260"/>
        <v>4.8828832737211059E-3</v>
      </c>
      <c r="L1355" s="13">
        <f t="shared" si="261"/>
        <v>0</v>
      </c>
      <c r="M1355" s="13">
        <f t="shared" si="266"/>
        <v>7.3554657674648758E-3</v>
      </c>
      <c r="N1355" s="13">
        <f t="shared" si="262"/>
        <v>3.8554828783502978E-4</v>
      </c>
      <c r="O1355" s="13">
        <f t="shared" si="263"/>
        <v>3.8554828783502978E-4</v>
      </c>
      <c r="Q1355">
        <v>15.24535369214313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58.433593279314422</v>
      </c>
      <c r="G1356" s="13">
        <f t="shared" si="257"/>
        <v>2.6044149882387443E-2</v>
      </c>
      <c r="H1356" s="13">
        <f t="shared" si="258"/>
        <v>58.407549129432034</v>
      </c>
      <c r="I1356" s="16">
        <f t="shared" si="265"/>
        <v>58.412432012705757</v>
      </c>
      <c r="J1356" s="13">
        <f t="shared" si="259"/>
        <v>49.403475763473558</v>
      </c>
      <c r="K1356" s="13">
        <f t="shared" si="260"/>
        <v>9.0089562492321988</v>
      </c>
      <c r="L1356" s="13">
        <f t="shared" si="261"/>
        <v>0</v>
      </c>
      <c r="M1356" s="13">
        <f t="shared" si="266"/>
        <v>6.9699174796298462E-3</v>
      </c>
      <c r="N1356" s="13">
        <f t="shared" si="262"/>
        <v>3.6533916893598885E-4</v>
      </c>
      <c r="O1356" s="13">
        <f t="shared" si="263"/>
        <v>2.6409489051323433E-2</v>
      </c>
      <c r="Q1356">
        <v>14.176142622580651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1.120857780709134</v>
      </c>
      <c r="G1357" s="13">
        <f t="shared" si="257"/>
        <v>0</v>
      </c>
      <c r="H1357" s="13">
        <f t="shared" si="258"/>
        <v>1.120857780709134</v>
      </c>
      <c r="I1357" s="16">
        <f t="shared" si="265"/>
        <v>10.129814029941333</v>
      </c>
      <c r="J1357" s="13">
        <f t="shared" si="259"/>
        <v>10.084881408630531</v>
      </c>
      <c r="K1357" s="13">
        <f t="shared" si="260"/>
        <v>4.4932621310801224E-2</v>
      </c>
      <c r="L1357" s="13">
        <f t="shared" si="261"/>
        <v>0</v>
      </c>
      <c r="M1357" s="13">
        <f t="shared" si="266"/>
        <v>6.6045783106938576E-3</v>
      </c>
      <c r="N1357" s="13">
        <f t="shared" si="262"/>
        <v>3.4618934273662229E-4</v>
      </c>
      <c r="O1357" s="13">
        <f t="shared" si="263"/>
        <v>3.4618934273662229E-4</v>
      </c>
      <c r="Q1357">
        <v>16.27570105140299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0.33633878220612251</v>
      </c>
      <c r="G1358" s="13">
        <f t="shared" si="257"/>
        <v>0</v>
      </c>
      <c r="H1358" s="13">
        <f t="shared" si="258"/>
        <v>0.33633878220612251</v>
      </c>
      <c r="I1358" s="16">
        <f t="shared" si="265"/>
        <v>0.38127140351692373</v>
      </c>
      <c r="J1358" s="13">
        <f t="shared" si="259"/>
        <v>0.38127061097121606</v>
      </c>
      <c r="K1358" s="13">
        <f t="shared" si="260"/>
        <v>7.9254570767295363E-7</v>
      </c>
      <c r="L1358" s="13">
        <f t="shared" si="261"/>
        <v>0</v>
      </c>
      <c r="M1358" s="13">
        <f t="shared" si="266"/>
        <v>6.2583889679572353E-3</v>
      </c>
      <c r="N1358" s="13">
        <f t="shared" si="262"/>
        <v>3.2804328474676347E-4</v>
      </c>
      <c r="O1358" s="13">
        <f t="shared" si="263"/>
        <v>3.2804328474676347E-4</v>
      </c>
      <c r="Q1358">
        <v>24.1608951628711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13.606755126658619</v>
      </c>
      <c r="G1359" s="13">
        <f t="shared" si="257"/>
        <v>0</v>
      </c>
      <c r="H1359" s="13">
        <f t="shared" si="258"/>
        <v>13.606755126658619</v>
      </c>
      <c r="I1359" s="16">
        <f t="shared" si="265"/>
        <v>13.606755919204327</v>
      </c>
      <c r="J1359" s="13">
        <f t="shared" si="259"/>
        <v>13.571121084360398</v>
      </c>
      <c r="K1359" s="13">
        <f t="shared" si="260"/>
        <v>3.5634834843929042E-2</v>
      </c>
      <c r="L1359" s="13">
        <f t="shared" si="261"/>
        <v>0</v>
      </c>
      <c r="M1359" s="13">
        <f t="shared" si="266"/>
        <v>5.9303456832104718E-3</v>
      </c>
      <c r="N1359" s="13">
        <f t="shared" si="262"/>
        <v>3.1084838087958321E-4</v>
      </c>
      <c r="O1359" s="13">
        <f t="shared" si="263"/>
        <v>3.1084838087958321E-4</v>
      </c>
      <c r="Q1359">
        <v>24.210334200507582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1.041661943082355</v>
      </c>
      <c r="G1360" s="13">
        <f t="shared" si="257"/>
        <v>0</v>
      </c>
      <c r="H1360" s="13">
        <f t="shared" si="258"/>
        <v>1.041661943082355</v>
      </c>
      <c r="I1360" s="16">
        <f t="shared" si="265"/>
        <v>1.0772967779262841</v>
      </c>
      <c r="J1360" s="13">
        <f t="shared" si="259"/>
        <v>1.0772810968287563</v>
      </c>
      <c r="K1360" s="13">
        <f t="shared" si="260"/>
        <v>1.5681097527808774E-5</v>
      </c>
      <c r="L1360" s="13">
        <f t="shared" si="261"/>
        <v>0</v>
      </c>
      <c r="M1360" s="13">
        <f t="shared" si="266"/>
        <v>5.6194973023308888E-3</v>
      </c>
      <c r="N1360" s="13">
        <f t="shared" si="262"/>
        <v>2.9455477489822863E-4</v>
      </c>
      <c r="O1360" s="13">
        <f t="shared" si="263"/>
        <v>2.9455477489822863E-4</v>
      </c>
      <c r="Q1360">
        <v>25.100726850901999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39.46433300477846</v>
      </c>
      <c r="G1361" s="13">
        <f t="shared" si="257"/>
        <v>0</v>
      </c>
      <c r="H1361" s="13">
        <f t="shared" si="258"/>
        <v>39.46433300477846</v>
      </c>
      <c r="I1361" s="16">
        <f t="shared" si="265"/>
        <v>39.46434868587599</v>
      </c>
      <c r="J1361" s="13">
        <f t="shared" si="259"/>
        <v>38.996914174257526</v>
      </c>
      <c r="K1361" s="13">
        <f t="shared" si="260"/>
        <v>0.46743451161846394</v>
      </c>
      <c r="L1361" s="13">
        <f t="shared" si="261"/>
        <v>0</v>
      </c>
      <c r="M1361" s="13">
        <f t="shared" si="266"/>
        <v>5.3249425274326601E-3</v>
      </c>
      <c r="N1361" s="13">
        <f t="shared" si="262"/>
        <v>2.791152238587863E-4</v>
      </c>
      <c r="O1361" s="13">
        <f t="shared" si="263"/>
        <v>2.791152238587863E-4</v>
      </c>
      <c r="Q1361">
        <v>28.615324193548389</v>
      </c>
    </row>
    <row r="1362" spans="1:17" x14ac:dyDescent="0.2">
      <c r="A1362" s="14">
        <f t="shared" si="264"/>
        <v>63433</v>
      </c>
      <c r="B1362" s="1">
        <v>9</v>
      </c>
      <c r="F1362" s="34">
        <v>20.48947085021727</v>
      </c>
      <c r="G1362" s="13">
        <f t="shared" si="257"/>
        <v>0</v>
      </c>
      <c r="H1362" s="13">
        <f t="shared" si="258"/>
        <v>20.48947085021727</v>
      </c>
      <c r="I1362" s="16">
        <f t="shared" si="265"/>
        <v>20.956905361835734</v>
      </c>
      <c r="J1362" s="13">
        <f t="shared" si="259"/>
        <v>20.848915951514112</v>
      </c>
      <c r="K1362" s="13">
        <f t="shared" si="260"/>
        <v>0.1079894103216219</v>
      </c>
      <c r="L1362" s="13">
        <f t="shared" si="261"/>
        <v>0</v>
      </c>
      <c r="M1362" s="13">
        <f t="shared" si="266"/>
        <v>5.0458273035738736E-3</v>
      </c>
      <c r="N1362" s="13">
        <f t="shared" si="262"/>
        <v>2.6448496113042942E-4</v>
      </c>
      <c r="O1362" s="13">
        <f t="shared" si="263"/>
        <v>2.6448496113042942E-4</v>
      </c>
      <c r="Q1362">
        <v>25.52530543605581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12.40160284622859</v>
      </c>
      <c r="G1363" s="13">
        <f t="shared" si="257"/>
        <v>0</v>
      </c>
      <c r="H1363" s="13">
        <f t="shared" si="258"/>
        <v>12.40160284622859</v>
      </c>
      <c r="I1363" s="16">
        <f t="shared" si="265"/>
        <v>12.509592256550212</v>
      </c>
      <c r="J1363" s="13">
        <f t="shared" si="259"/>
        <v>12.466539754865712</v>
      </c>
      <c r="K1363" s="13">
        <f t="shared" si="260"/>
        <v>4.3052501684499589E-2</v>
      </c>
      <c r="L1363" s="13">
        <f t="shared" si="261"/>
        <v>0</v>
      </c>
      <c r="M1363" s="13">
        <f t="shared" si="266"/>
        <v>4.7813423424434443E-3</v>
      </c>
      <c r="N1363" s="13">
        <f t="shared" si="262"/>
        <v>2.5062156659557907E-4</v>
      </c>
      <c r="O1363" s="13">
        <f t="shared" si="263"/>
        <v>2.5062156659557907E-4</v>
      </c>
      <c r="Q1363">
        <v>21.067868559176741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11.227072066755889</v>
      </c>
      <c r="G1364" s="13">
        <f t="shared" si="257"/>
        <v>0</v>
      </c>
      <c r="H1364" s="13">
        <f t="shared" si="258"/>
        <v>11.227072066755889</v>
      </c>
      <c r="I1364" s="16">
        <f t="shared" si="265"/>
        <v>11.270124568440389</v>
      </c>
      <c r="J1364" s="13">
        <f t="shared" si="259"/>
        <v>11.197542677432589</v>
      </c>
      <c r="K1364" s="13">
        <f t="shared" si="260"/>
        <v>7.2581891007800436E-2</v>
      </c>
      <c r="L1364" s="13">
        <f t="shared" si="261"/>
        <v>0</v>
      </c>
      <c r="M1364" s="13">
        <f t="shared" si="266"/>
        <v>4.5307207758478654E-3</v>
      </c>
      <c r="N1364" s="13">
        <f t="shared" si="262"/>
        <v>2.3748484365372771E-4</v>
      </c>
      <c r="O1364" s="13">
        <f t="shared" si="263"/>
        <v>2.3748484365372771E-4</v>
      </c>
      <c r="Q1364">
        <v>15.11356919693584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22.481058603888268</v>
      </c>
      <c r="G1365" s="13">
        <f t="shared" si="257"/>
        <v>0</v>
      </c>
      <c r="H1365" s="13">
        <f t="shared" si="258"/>
        <v>22.481058603888268</v>
      </c>
      <c r="I1365" s="16">
        <f t="shared" si="265"/>
        <v>22.553640494896069</v>
      </c>
      <c r="J1365" s="13">
        <f t="shared" si="259"/>
        <v>21.944551810906191</v>
      </c>
      <c r="K1365" s="13">
        <f t="shared" si="260"/>
        <v>0.60908868398987792</v>
      </c>
      <c r="L1365" s="13">
        <f t="shared" si="261"/>
        <v>0</v>
      </c>
      <c r="M1365" s="13">
        <f t="shared" si="266"/>
        <v>4.2932359321941373E-3</v>
      </c>
      <c r="N1365" s="13">
        <f t="shared" si="262"/>
        <v>2.2503670267230046E-4</v>
      </c>
      <c r="O1365" s="13">
        <f t="shared" si="263"/>
        <v>2.2503670267230046E-4</v>
      </c>
      <c r="Q1365">
        <v>14.556478959553379</v>
      </c>
    </row>
    <row r="1366" spans="1:17" x14ac:dyDescent="0.2">
      <c r="A1366" s="14">
        <f t="shared" si="264"/>
        <v>63555</v>
      </c>
      <c r="B1366" s="1">
        <v>1</v>
      </c>
      <c r="F1366" s="34">
        <v>2.2300823383946509</v>
      </c>
      <c r="G1366" s="13">
        <f t="shared" si="257"/>
        <v>0</v>
      </c>
      <c r="H1366" s="13">
        <f t="shared" si="258"/>
        <v>2.2300823383946509</v>
      </c>
      <c r="I1366" s="16">
        <f t="shared" si="265"/>
        <v>2.8391710223845288</v>
      </c>
      <c r="J1366" s="13">
        <f t="shared" si="259"/>
        <v>2.8371759494557116</v>
      </c>
      <c r="K1366" s="13">
        <f t="shared" si="260"/>
        <v>1.9950729288171765E-3</v>
      </c>
      <c r="L1366" s="13">
        <f t="shared" si="261"/>
        <v>0</v>
      </c>
      <c r="M1366" s="13">
        <f t="shared" si="266"/>
        <v>4.0681992295218371E-3</v>
      </c>
      <c r="N1366" s="13">
        <f t="shared" si="262"/>
        <v>2.1324105054662285E-4</v>
      </c>
      <c r="O1366" s="13">
        <f t="shared" si="263"/>
        <v>2.1324105054662285E-4</v>
      </c>
      <c r="Q1366">
        <v>11.22655262258065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3.4794249180799421</v>
      </c>
      <c r="G1367" s="13">
        <f t="shared" si="257"/>
        <v>0</v>
      </c>
      <c r="H1367" s="13">
        <f t="shared" si="258"/>
        <v>3.4794249180799421</v>
      </c>
      <c r="I1367" s="16">
        <f t="shared" si="265"/>
        <v>3.4814199910087593</v>
      </c>
      <c r="J1367" s="13">
        <f t="shared" si="259"/>
        <v>3.4792062307788769</v>
      </c>
      <c r="K1367" s="13">
        <f t="shared" si="260"/>
        <v>2.2137602298824E-3</v>
      </c>
      <c r="L1367" s="13">
        <f t="shared" si="261"/>
        <v>0</v>
      </c>
      <c r="M1367" s="13">
        <f t="shared" si="266"/>
        <v>3.8549581789752143E-3</v>
      </c>
      <c r="N1367" s="13">
        <f t="shared" si="262"/>
        <v>2.0206368604877551E-4</v>
      </c>
      <c r="O1367" s="13">
        <f t="shared" si="263"/>
        <v>2.0206368604877551E-4</v>
      </c>
      <c r="Q1367">
        <v>14.93134831909361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14.479712062256811</v>
      </c>
      <c r="G1368" s="13">
        <f t="shared" si="257"/>
        <v>0</v>
      </c>
      <c r="H1368" s="13">
        <f t="shared" si="258"/>
        <v>14.479712062256811</v>
      </c>
      <c r="I1368" s="16">
        <f t="shared" si="265"/>
        <v>14.481925822486692</v>
      </c>
      <c r="J1368" s="13">
        <f t="shared" si="259"/>
        <v>14.359901987182324</v>
      </c>
      <c r="K1368" s="13">
        <f t="shared" si="260"/>
        <v>0.12202383530436833</v>
      </c>
      <c r="L1368" s="13">
        <f t="shared" si="261"/>
        <v>0</v>
      </c>
      <c r="M1368" s="13">
        <f t="shared" si="266"/>
        <v>3.6528944929264387E-3</v>
      </c>
      <c r="N1368" s="13">
        <f t="shared" si="262"/>
        <v>1.9147220066190364E-4</v>
      </c>
      <c r="O1368" s="13">
        <f t="shared" si="263"/>
        <v>1.9147220066190364E-4</v>
      </c>
      <c r="Q1368">
        <v>16.753725576529028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6.413068782540047</v>
      </c>
      <c r="G1369" s="13">
        <f t="shared" si="257"/>
        <v>0</v>
      </c>
      <c r="H1369" s="13">
        <f t="shared" si="258"/>
        <v>6.413068782540047</v>
      </c>
      <c r="I1369" s="16">
        <f t="shared" si="265"/>
        <v>6.5350926178444153</v>
      </c>
      <c r="J1369" s="13">
        <f t="shared" si="259"/>
        <v>6.5269204021609912</v>
      </c>
      <c r="K1369" s="13">
        <f t="shared" si="260"/>
        <v>8.1722156834240778E-3</v>
      </c>
      <c r="L1369" s="13">
        <f t="shared" si="261"/>
        <v>0</v>
      </c>
      <c r="M1369" s="13">
        <f t="shared" si="266"/>
        <v>3.4614222922645351E-3</v>
      </c>
      <c r="N1369" s="13">
        <f t="shared" si="262"/>
        <v>1.8143588461245168E-4</v>
      </c>
      <c r="O1369" s="13">
        <f t="shared" si="263"/>
        <v>1.8143588461245168E-4</v>
      </c>
      <c r="Q1369">
        <v>19.070046089601352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1.137541905134356</v>
      </c>
      <c r="G1370" s="13">
        <f t="shared" si="257"/>
        <v>0</v>
      </c>
      <c r="H1370" s="13">
        <f t="shared" si="258"/>
        <v>1.137541905134356</v>
      </c>
      <c r="I1370" s="16">
        <f t="shared" si="265"/>
        <v>1.1457141208177801</v>
      </c>
      <c r="J1370" s="13">
        <f t="shared" si="259"/>
        <v>1.1456726442112128</v>
      </c>
      <c r="K1370" s="13">
        <f t="shared" si="260"/>
        <v>4.1476606567281138E-5</v>
      </c>
      <c r="L1370" s="13">
        <f t="shared" si="261"/>
        <v>0</v>
      </c>
      <c r="M1370" s="13">
        <f t="shared" si="266"/>
        <v>3.2799864076520835E-3</v>
      </c>
      <c r="N1370" s="13">
        <f t="shared" si="262"/>
        <v>1.7192563782786574E-4</v>
      </c>
      <c r="O1370" s="13">
        <f t="shared" si="263"/>
        <v>1.7192563782786574E-4</v>
      </c>
      <c r="Q1370">
        <v>19.505759429594779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0.32044174281184051</v>
      </c>
      <c r="G1371" s="13">
        <f t="shared" si="257"/>
        <v>0</v>
      </c>
      <c r="H1371" s="13">
        <f t="shared" si="258"/>
        <v>0.32044174281184051</v>
      </c>
      <c r="I1371" s="16">
        <f t="shared" si="265"/>
        <v>0.32048321941840779</v>
      </c>
      <c r="J1371" s="13">
        <f t="shared" si="259"/>
        <v>0.32048283870597311</v>
      </c>
      <c r="K1371" s="13">
        <f t="shared" si="260"/>
        <v>3.8071243468884575E-7</v>
      </c>
      <c r="L1371" s="13">
        <f t="shared" si="261"/>
        <v>0</v>
      </c>
      <c r="M1371" s="13">
        <f t="shared" si="266"/>
        <v>3.1080607698242176E-3</v>
      </c>
      <c r="N1371" s="13">
        <f t="shared" si="262"/>
        <v>1.6291388556158811E-4</v>
      </c>
      <c r="O1371" s="13">
        <f t="shared" si="263"/>
        <v>1.6291388556158811E-4</v>
      </c>
      <c r="Q1371">
        <v>25.684506279407909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12.369535884532869</v>
      </c>
      <c r="G1372" s="13">
        <f t="shared" si="257"/>
        <v>0</v>
      </c>
      <c r="H1372" s="13">
        <f t="shared" si="258"/>
        <v>12.369535884532869</v>
      </c>
      <c r="I1372" s="16">
        <f t="shared" si="265"/>
        <v>12.369536265245303</v>
      </c>
      <c r="J1372" s="13">
        <f t="shared" si="259"/>
        <v>12.3525476900054</v>
      </c>
      <c r="K1372" s="13">
        <f t="shared" si="260"/>
        <v>1.698857523990327E-2</v>
      </c>
      <c r="L1372" s="13">
        <f t="shared" si="261"/>
        <v>0</v>
      </c>
      <c r="M1372" s="13">
        <f t="shared" si="266"/>
        <v>2.9451468842626293E-3</v>
      </c>
      <c r="N1372" s="13">
        <f t="shared" si="262"/>
        <v>1.543744984407001E-4</v>
      </c>
      <c r="O1372" s="13">
        <f t="shared" si="263"/>
        <v>1.543744984407001E-4</v>
      </c>
      <c r="Q1372">
        <v>27.511892932044589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2.5086653880928789</v>
      </c>
      <c r="G1373" s="13">
        <f t="shared" si="257"/>
        <v>0</v>
      </c>
      <c r="H1373" s="13">
        <f t="shared" si="258"/>
        <v>2.5086653880928789</v>
      </c>
      <c r="I1373" s="16">
        <f t="shared" si="265"/>
        <v>2.5256539633327821</v>
      </c>
      <c r="J1373" s="13">
        <f t="shared" si="259"/>
        <v>2.5255155073453683</v>
      </c>
      <c r="K1373" s="13">
        <f t="shared" si="260"/>
        <v>1.3845598741379916E-4</v>
      </c>
      <c r="L1373" s="13">
        <f t="shared" si="261"/>
        <v>0</v>
      </c>
      <c r="M1373" s="13">
        <f t="shared" si="266"/>
        <v>2.7907723858219291E-3</v>
      </c>
      <c r="N1373" s="13">
        <f t="shared" si="262"/>
        <v>1.4628271670439312E-4</v>
      </c>
      <c r="O1373" s="13">
        <f t="shared" si="263"/>
        <v>1.4628271670439312E-4</v>
      </c>
      <c r="Q1373">
        <v>27.845676193548389</v>
      </c>
    </row>
    <row r="1374" spans="1:17" x14ac:dyDescent="0.2">
      <c r="A1374" s="14">
        <f t="shared" si="264"/>
        <v>63798</v>
      </c>
      <c r="B1374" s="1">
        <v>9</v>
      </c>
      <c r="F1374" s="34">
        <v>21.66347210616896</v>
      </c>
      <c r="G1374" s="13">
        <f t="shared" si="257"/>
        <v>0</v>
      </c>
      <c r="H1374" s="13">
        <f t="shared" si="258"/>
        <v>21.66347210616896</v>
      </c>
      <c r="I1374" s="16">
        <f t="shared" si="265"/>
        <v>21.663610562156375</v>
      </c>
      <c r="J1374" s="13">
        <f t="shared" si="259"/>
        <v>21.562962977607839</v>
      </c>
      <c r="K1374" s="13">
        <f t="shared" si="260"/>
        <v>0.10064758454853617</v>
      </c>
      <c r="L1374" s="13">
        <f t="shared" si="261"/>
        <v>0</v>
      </c>
      <c r="M1374" s="13">
        <f t="shared" si="266"/>
        <v>2.644489669117536E-3</v>
      </c>
      <c r="N1374" s="13">
        <f t="shared" si="262"/>
        <v>1.3861507841359948E-4</v>
      </c>
      <c r="O1374" s="13">
        <f t="shared" si="263"/>
        <v>1.3861507841359948E-4</v>
      </c>
      <c r="Q1374">
        <v>26.76135302597222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11.951819777996009</v>
      </c>
      <c r="G1375" s="13">
        <f t="shared" si="257"/>
        <v>0</v>
      </c>
      <c r="H1375" s="13">
        <f t="shared" si="258"/>
        <v>11.951819777996009</v>
      </c>
      <c r="I1375" s="16">
        <f t="shared" si="265"/>
        <v>12.052467362544546</v>
      </c>
      <c r="J1375" s="13">
        <f t="shared" si="259"/>
        <v>12.025142391208803</v>
      </c>
      <c r="K1375" s="13">
        <f t="shared" si="260"/>
        <v>2.7324971335742632E-2</v>
      </c>
      <c r="L1375" s="13">
        <f t="shared" si="261"/>
        <v>0</v>
      </c>
      <c r="M1375" s="13">
        <f t="shared" si="266"/>
        <v>2.5058745907039367E-3</v>
      </c>
      <c r="N1375" s="13">
        <f t="shared" si="262"/>
        <v>1.3134935142362789E-4</v>
      </c>
      <c r="O1375" s="13">
        <f t="shared" si="263"/>
        <v>1.3134935142362789E-4</v>
      </c>
      <c r="Q1375">
        <v>23.512080904975541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13.60760985697053</v>
      </c>
      <c r="G1376" s="13">
        <f t="shared" si="257"/>
        <v>0</v>
      </c>
      <c r="H1376" s="13">
        <f t="shared" si="258"/>
        <v>13.60760985697053</v>
      </c>
      <c r="I1376" s="16">
        <f t="shared" si="265"/>
        <v>13.634934828306273</v>
      </c>
      <c r="J1376" s="13">
        <f t="shared" si="259"/>
        <v>13.553905963050761</v>
      </c>
      <c r="K1376" s="13">
        <f t="shared" si="260"/>
        <v>8.1028865255511562E-2</v>
      </c>
      <c r="L1376" s="13">
        <f t="shared" si="261"/>
        <v>0</v>
      </c>
      <c r="M1376" s="13">
        <f t="shared" si="266"/>
        <v>2.3745252392803088E-3</v>
      </c>
      <c r="N1376" s="13">
        <f t="shared" si="262"/>
        <v>1.244644689225602E-4</v>
      </c>
      <c r="O1376" s="13">
        <f t="shared" si="263"/>
        <v>1.244644689225602E-4</v>
      </c>
      <c r="Q1376">
        <v>18.400368406855922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66.862950830011229</v>
      </c>
      <c r="G1377" s="13">
        <f t="shared" si="257"/>
        <v>0.19463130089632358</v>
      </c>
      <c r="H1377" s="13">
        <f t="shared" si="258"/>
        <v>66.66831952911491</v>
      </c>
      <c r="I1377" s="16">
        <f t="shared" si="265"/>
        <v>66.749348394370429</v>
      </c>
      <c r="J1377" s="13">
        <f t="shared" si="259"/>
        <v>50.821047700826831</v>
      </c>
      <c r="K1377" s="13">
        <f t="shared" si="260"/>
        <v>15.928300693543598</v>
      </c>
      <c r="L1377" s="13">
        <f t="shared" si="261"/>
        <v>0</v>
      </c>
      <c r="M1377" s="13">
        <f t="shared" si="266"/>
        <v>2.2500607703577489E-3</v>
      </c>
      <c r="N1377" s="13">
        <f t="shared" si="262"/>
        <v>1.1794046834850432E-4</v>
      </c>
      <c r="O1377" s="13">
        <f t="shared" si="263"/>
        <v>0.19474924136467209</v>
      </c>
      <c r="Q1377">
        <v>11.744331622580651</v>
      </c>
    </row>
    <row r="1378" spans="1:17" x14ac:dyDescent="0.2">
      <c r="A1378" s="14">
        <f t="shared" si="264"/>
        <v>63920</v>
      </c>
      <c r="B1378" s="1">
        <v>1</v>
      </c>
      <c r="F1378" s="34">
        <v>7.4971502158286816</v>
      </c>
      <c r="G1378" s="13">
        <f t="shared" si="257"/>
        <v>0</v>
      </c>
      <c r="H1378" s="13">
        <f t="shared" si="258"/>
        <v>7.4971502158286816</v>
      </c>
      <c r="I1378" s="16">
        <f t="shared" si="265"/>
        <v>23.42545090937228</v>
      </c>
      <c r="J1378" s="13">
        <f t="shared" si="259"/>
        <v>22.619981460945631</v>
      </c>
      <c r="K1378" s="13">
        <f t="shared" si="260"/>
        <v>0.80546944842664914</v>
      </c>
      <c r="L1378" s="13">
        <f t="shared" si="261"/>
        <v>0</v>
      </c>
      <c r="M1378" s="13">
        <f t="shared" si="266"/>
        <v>2.1321203020092444E-3</v>
      </c>
      <c r="N1378" s="13">
        <f t="shared" si="262"/>
        <v>1.1175843350859511E-4</v>
      </c>
      <c r="O1378" s="13">
        <f t="shared" si="263"/>
        <v>1.1175843350859511E-4</v>
      </c>
      <c r="Q1378">
        <v>13.273716861977229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26.753804751072881</v>
      </c>
      <c r="G1379" s="13">
        <f t="shared" si="257"/>
        <v>0</v>
      </c>
      <c r="H1379" s="13">
        <f t="shared" si="258"/>
        <v>26.753804751072881</v>
      </c>
      <c r="I1379" s="16">
        <f t="shared" si="265"/>
        <v>27.55927419949953</v>
      </c>
      <c r="J1379" s="13">
        <f t="shared" si="259"/>
        <v>26.427536268336059</v>
      </c>
      <c r="K1379" s="13">
        <f t="shared" si="260"/>
        <v>1.131737931163471</v>
      </c>
      <c r="L1379" s="13">
        <f t="shared" si="261"/>
        <v>0</v>
      </c>
      <c r="M1379" s="13">
        <f t="shared" si="266"/>
        <v>2.0203618685006495E-3</v>
      </c>
      <c r="N1379" s="13">
        <f t="shared" si="262"/>
        <v>1.0590043973191894E-4</v>
      </c>
      <c r="O1379" s="13">
        <f t="shared" si="263"/>
        <v>1.0590043973191894E-4</v>
      </c>
      <c r="Q1379">
        <v>14.26673034098228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64.227461781709223</v>
      </c>
      <c r="G1380" s="13">
        <f t="shared" si="257"/>
        <v>0.14192151993028346</v>
      </c>
      <c r="H1380" s="13">
        <f t="shared" si="258"/>
        <v>64.085540261778945</v>
      </c>
      <c r="I1380" s="16">
        <f t="shared" si="265"/>
        <v>65.217278192942416</v>
      </c>
      <c r="J1380" s="13">
        <f t="shared" si="259"/>
        <v>54.725863097406226</v>
      </c>
      <c r="K1380" s="13">
        <f t="shared" si="260"/>
        <v>10.49141509553619</v>
      </c>
      <c r="L1380" s="13">
        <f t="shared" si="261"/>
        <v>0</v>
      </c>
      <c r="M1380" s="13">
        <f t="shared" si="266"/>
        <v>1.9144614287687305E-3</v>
      </c>
      <c r="N1380" s="13">
        <f t="shared" si="262"/>
        <v>1.003495018973336E-4</v>
      </c>
      <c r="O1380" s="13">
        <f t="shared" si="263"/>
        <v>0.14202186943218079</v>
      </c>
      <c r="Q1380">
        <v>15.370826887004281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0.87938614013690253</v>
      </c>
      <c r="G1381" s="13">
        <f t="shared" si="257"/>
        <v>0</v>
      </c>
      <c r="H1381" s="13">
        <f t="shared" si="258"/>
        <v>0.87938614013690253</v>
      </c>
      <c r="I1381" s="16">
        <f t="shared" si="265"/>
        <v>11.370801235673094</v>
      </c>
      <c r="J1381" s="13">
        <f t="shared" si="259"/>
        <v>11.322006511431498</v>
      </c>
      <c r="K1381" s="13">
        <f t="shared" si="260"/>
        <v>4.8794724241595588E-2</v>
      </c>
      <c r="L1381" s="13">
        <f t="shared" si="261"/>
        <v>0</v>
      </c>
      <c r="M1381" s="13">
        <f t="shared" si="266"/>
        <v>1.8141119268713969E-3</v>
      </c>
      <c r="N1381" s="13">
        <f t="shared" si="262"/>
        <v>9.5089525185491772E-5</v>
      </c>
      <c r="O1381" s="13">
        <f t="shared" si="263"/>
        <v>9.5089525185491772E-5</v>
      </c>
      <c r="Q1381">
        <v>18.152281632172681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2.461240679834718E-2</v>
      </c>
      <c r="G1382" s="13">
        <f t="shared" si="257"/>
        <v>0</v>
      </c>
      <c r="H1382" s="13">
        <f t="shared" si="258"/>
        <v>2.461240679834718E-2</v>
      </c>
      <c r="I1382" s="16">
        <f t="shared" si="265"/>
        <v>7.3407131039942772E-2</v>
      </c>
      <c r="J1382" s="13">
        <f t="shared" si="259"/>
        <v>7.3407125542366239E-2</v>
      </c>
      <c r="K1382" s="13">
        <f t="shared" si="260"/>
        <v>5.497576532897952E-9</v>
      </c>
      <c r="L1382" s="13">
        <f t="shared" si="261"/>
        <v>0</v>
      </c>
      <c r="M1382" s="13">
        <f t="shared" si="266"/>
        <v>1.7190224016859052E-3</v>
      </c>
      <c r="N1382" s="13">
        <f t="shared" si="262"/>
        <v>9.0105258412274494E-5</v>
      </c>
      <c r="O1382" s="13">
        <f t="shared" si="263"/>
        <v>9.0105258412274494E-5</v>
      </c>
      <c r="Q1382">
        <v>24.364552108535481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1.0416185008403771</v>
      </c>
      <c r="G1383" s="13">
        <f t="shared" si="257"/>
        <v>0</v>
      </c>
      <c r="H1383" s="13">
        <f t="shared" si="258"/>
        <v>1.0416185008403771</v>
      </c>
      <c r="I1383" s="16">
        <f t="shared" si="265"/>
        <v>1.0416185063379537</v>
      </c>
      <c r="J1383" s="13">
        <f t="shared" si="259"/>
        <v>1.0416047923892737</v>
      </c>
      <c r="K1383" s="13">
        <f t="shared" si="260"/>
        <v>1.3713948679994203E-5</v>
      </c>
      <c r="L1383" s="13">
        <f t="shared" si="261"/>
        <v>0</v>
      </c>
      <c r="M1383" s="13">
        <f t="shared" si="266"/>
        <v>1.6289171432736307E-3</v>
      </c>
      <c r="N1383" s="13">
        <f t="shared" si="262"/>
        <v>8.5382249808325979E-5</v>
      </c>
      <c r="O1383" s="13">
        <f t="shared" si="263"/>
        <v>8.5382249808325979E-5</v>
      </c>
      <c r="Q1383">
        <v>25.338198759340781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7.4947147663358136</v>
      </c>
      <c r="G1384" s="13">
        <f t="shared" si="257"/>
        <v>0</v>
      </c>
      <c r="H1384" s="13">
        <f t="shared" si="258"/>
        <v>7.4947147663358136</v>
      </c>
      <c r="I1384" s="16">
        <f t="shared" si="265"/>
        <v>7.4947284802844933</v>
      </c>
      <c r="J1384" s="13">
        <f t="shared" si="259"/>
        <v>7.4913147194484164</v>
      </c>
      <c r="K1384" s="13">
        <f t="shared" si="260"/>
        <v>3.4137608360769178E-3</v>
      </c>
      <c r="L1384" s="13">
        <f t="shared" si="261"/>
        <v>0</v>
      </c>
      <c r="M1384" s="13">
        <f t="shared" si="266"/>
        <v>1.5435348934653048E-3</v>
      </c>
      <c r="N1384" s="13">
        <f t="shared" si="262"/>
        <v>8.0906805116473572E-5</v>
      </c>
      <c r="O1384" s="13">
        <f t="shared" si="263"/>
        <v>8.0906805116473572E-5</v>
      </c>
      <c r="Q1384">
        <v>28.268662476144339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35.092269066351882</v>
      </c>
      <c r="G1385" s="13">
        <f t="shared" si="257"/>
        <v>0</v>
      </c>
      <c r="H1385" s="13">
        <f t="shared" si="258"/>
        <v>35.092269066351882</v>
      </c>
      <c r="I1385" s="16">
        <f t="shared" si="265"/>
        <v>35.095682827187957</v>
      </c>
      <c r="J1385" s="13">
        <f t="shared" si="259"/>
        <v>34.838095160988971</v>
      </c>
      <c r="K1385" s="13">
        <f t="shared" si="260"/>
        <v>0.25758766619898665</v>
      </c>
      <c r="L1385" s="13">
        <f t="shared" si="261"/>
        <v>0</v>
      </c>
      <c r="M1385" s="13">
        <f t="shared" si="266"/>
        <v>1.4626280883488312E-3</v>
      </c>
      <c r="N1385" s="13">
        <f t="shared" si="262"/>
        <v>7.6665947885537136E-5</v>
      </c>
      <c r="O1385" s="13">
        <f t="shared" si="263"/>
        <v>7.6665947885537136E-5</v>
      </c>
      <c r="Q1385">
        <v>30.487621193548389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5.2270306154251998</v>
      </c>
      <c r="G1386" s="13">
        <f t="shared" si="257"/>
        <v>0</v>
      </c>
      <c r="H1386" s="13">
        <f t="shared" si="258"/>
        <v>5.2270306154251998</v>
      </c>
      <c r="I1386" s="16">
        <f t="shared" si="265"/>
        <v>5.4846182816241864</v>
      </c>
      <c r="J1386" s="13">
        <f t="shared" si="259"/>
        <v>5.4829206708247087</v>
      </c>
      <c r="K1386" s="13">
        <f t="shared" si="260"/>
        <v>1.6976107994777223E-3</v>
      </c>
      <c r="L1386" s="13">
        <f t="shared" si="261"/>
        <v>0</v>
      </c>
      <c r="M1386" s="13">
        <f t="shared" si="266"/>
        <v>1.3859621404632941E-3</v>
      </c>
      <c r="N1386" s="13">
        <f t="shared" si="262"/>
        <v>7.2647381845400972E-5</v>
      </c>
      <c r="O1386" s="13">
        <f t="shared" si="263"/>
        <v>7.2647381845400972E-5</v>
      </c>
      <c r="Q1386">
        <v>26.527744163068601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84.879864079817082</v>
      </c>
      <c r="G1387" s="13">
        <f t="shared" si="257"/>
        <v>0.55496956589244062</v>
      </c>
      <c r="H1387" s="13">
        <f t="shared" si="258"/>
        <v>84.324894513924647</v>
      </c>
      <c r="I1387" s="16">
        <f t="shared" si="265"/>
        <v>84.326592124724129</v>
      </c>
      <c r="J1387" s="13">
        <f t="shared" si="259"/>
        <v>72.604339791744039</v>
      </c>
      <c r="K1387" s="13">
        <f t="shared" si="260"/>
        <v>11.722252332980091</v>
      </c>
      <c r="L1387" s="13">
        <f t="shared" si="261"/>
        <v>0</v>
      </c>
      <c r="M1387" s="13">
        <f t="shared" si="266"/>
        <v>1.3133147586178932E-3</v>
      </c>
      <c r="N1387" s="13">
        <f t="shared" si="262"/>
        <v>6.8839455254255188E-5</v>
      </c>
      <c r="O1387" s="13">
        <f t="shared" si="263"/>
        <v>0.55503840534769489</v>
      </c>
      <c r="Q1387">
        <v>20.330853272294789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2.2246924131223</v>
      </c>
      <c r="G1388" s="13">
        <f t="shared" si="257"/>
        <v>0</v>
      </c>
      <c r="H1388" s="13">
        <f t="shared" si="258"/>
        <v>2.2246924131223</v>
      </c>
      <c r="I1388" s="16">
        <f t="shared" si="265"/>
        <v>13.946944746102391</v>
      </c>
      <c r="J1388" s="13">
        <f t="shared" si="259"/>
        <v>13.851667147907767</v>
      </c>
      <c r="K1388" s="13">
        <f t="shared" si="260"/>
        <v>9.5277598194623891E-2</v>
      </c>
      <c r="L1388" s="13">
        <f t="shared" si="261"/>
        <v>0</v>
      </c>
      <c r="M1388" s="13">
        <f t="shared" si="266"/>
        <v>1.2444753033636381E-3</v>
      </c>
      <c r="N1388" s="13">
        <f t="shared" si="262"/>
        <v>6.5231127114632608E-5</v>
      </c>
      <c r="O1388" s="13">
        <f t="shared" si="263"/>
        <v>6.5231127114632608E-5</v>
      </c>
      <c r="Q1388">
        <v>17.725002733724409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0.44686810042515668</v>
      </c>
      <c r="G1389" s="13">
        <f t="shared" si="257"/>
        <v>0</v>
      </c>
      <c r="H1389" s="13">
        <f t="shared" si="258"/>
        <v>0.44686810042515668</v>
      </c>
      <c r="I1389" s="16">
        <f t="shared" si="265"/>
        <v>0.54214569861978057</v>
      </c>
      <c r="J1389" s="13">
        <f t="shared" si="259"/>
        <v>0.54213670809281977</v>
      </c>
      <c r="K1389" s="13">
        <f t="shared" si="260"/>
        <v>8.9905269607948313E-6</v>
      </c>
      <c r="L1389" s="13">
        <f t="shared" si="261"/>
        <v>0</v>
      </c>
      <c r="M1389" s="13">
        <f t="shared" si="266"/>
        <v>1.1792441762490055E-3</v>
      </c>
      <c r="N1389" s="13">
        <f t="shared" si="262"/>
        <v>6.1811935160284911E-5</v>
      </c>
      <c r="O1389" s="13">
        <f t="shared" si="263"/>
        <v>6.1811935160284911E-5</v>
      </c>
      <c r="Q1389">
        <v>14.414715622580649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81.976139003779409</v>
      </c>
      <c r="G1390" s="13">
        <f t="shared" si="257"/>
        <v>0.49689506437168718</v>
      </c>
      <c r="H1390" s="13">
        <f t="shared" si="258"/>
        <v>81.479243939407723</v>
      </c>
      <c r="I1390" s="16">
        <f t="shared" si="265"/>
        <v>81.479252929934688</v>
      </c>
      <c r="J1390" s="13">
        <f t="shared" si="259"/>
        <v>61.412552467915361</v>
      </c>
      <c r="K1390" s="13">
        <f t="shared" si="260"/>
        <v>20.066700462019327</v>
      </c>
      <c r="L1390" s="13">
        <f t="shared" si="261"/>
        <v>0.16203543737211201</v>
      </c>
      <c r="M1390" s="13">
        <f t="shared" si="266"/>
        <v>0.16315286961320075</v>
      </c>
      <c r="N1390" s="13">
        <f t="shared" si="262"/>
        <v>8.5519138452086856E-3</v>
      </c>
      <c r="O1390" s="13">
        <f t="shared" si="263"/>
        <v>0.50544697821689588</v>
      </c>
      <c r="Q1390">
        <v>14.308446425293139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0.34470559379418358</v>
      </c>
      <c r="G1391" s="13">
        <f t="shared" si="257"/>
        <v>0</v>
      </c>
      <c r="H1391" s="13">
        <f t="shared" si="258"/>
        <v>0.34470559379418358</v>
      </c>
      <c r="I1391" s="16">
        <f t="shared" si="265"/>
        <v>20.2493706184414</v>
      </c>
      <c r="J1391" s="13">
        <f t="shared" si="259"/>
        <v>19.837252778084494</v>
      </c>
      <c r="K1391" s="13">
        <f t="shared" si="260"/>
        <v>0.41211784035690613</v>
      </c>
      <c r="L1391" s="13">
        <f t="shared" si="261"/>
        <v>0</v>
      </c>
      <c r="M1391" s="13">
        <f t="shared" si="266"/>
        <v>0.15460095576799207</v>
      </c>
      <c r="N1391" s="13">
        <f t="shared" si="262"/>
        <v>8.1036518527027659E-3</v>
      </c>
      <c r="O1391" s="13">
        <f t="shared" si="263"/>
        <v>8.1036518527027659E-3</v>
      </c>
      <c r="Q1391">
        <v>15.114372121132959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7.5782830907538079</v>
      </c>
      <c r="G1392" s="13">
        <f t="shared" si="257"/>
        <v>0</v>
      </c>
      <c r="H1392" s="13">
        <f t="shared" si="258"/>
        <v>7.5782830907538079</v>
      </c>
      <c r="I1392" s="16">
        <f t="shared" si="265"/>
        <v>7.990400931110714</v>
      </c>
      <c r="J1392" s="13">
        <f t="shared" si="259"/>
        <v>7.9670223532896483</v>
      </c>
      <c r="K1392" s="13">
        <f t="shared" si="260"/>
        <v>2.3378577821065782E-2</v>
      </c>
      <c r="L1392" s="13">
        <f t="shared" si="261"/>
        <v>0</v>
      </c>
      <c r="M1392" s="13">
        <f t="shared" si="266"/>
        <v>0.14649730391528931</v>
      </c>
      <c r="N1392" s="13">
        <f t="shared" si="262"/>
        <v>7.6788862163999615E-3</v>
      </c>
      <c r="O1392" s="13">
        <f t="shared" si="263"/>
        <v>7.6788862163999615E-3</v>
      </c>
      <c r="Q1392">
        <v>15.875502481857451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18.82206919675663</v>
      </c>
      <c r="G1393" s="13">
        <f t="shared" si="257"/>
        <v>0</v>
      </c>
      <c r="H1393" s="13">
        <f t="shared" si="258"/>
        <v>18.82206919675663</v>
      </c>
      <c r="I1393" s="16">
        <f t="shared" si="265"/>
        <v>18.845447774577696</v>
      </c>
      <c r="J1393" s="13">
        <f t="shared" si="259"/>
        <v>18.661488237909552</v>
      </c>
      <c r="K1393" s="13">
        <f t="shared" si="260"/>
        <v>0.18395953666814435</v>
      </c>
      <c r="L1393" s="13">
        <f t="shared" si="261"/>
        <v>0</v>
      </c>
      <c r="M1393" s="13">
        <f t="shared" si="266"/>
        <v>0.13881841769888936</v>
      </c>
      <c r="N1393" s="13">
        <f t="shared" si="262"/>
        <v>7.2763853378956488E-3</v>
      </c>
      <c r="O1393" s="13">
        <f t="shared" si="263"/>
        <v>7.2763853378956488E-3</v>
      </c>
      <c r="Q1393">
        <v>19.426104175339699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3.3759146716375303E-2</v>
      </c>
      <c r="G1394" s="13">
        <f t="shared" si="257"/>
        <v>0</v>
      </c>
      <c r="H1394" s="13">
        <f t="shared" si="258"/>
        <v>3.3759146716375303E-2</v>
      </c>
      <c r="I1394" s="16">
        <f t="shared" si="265"/>
        <v>0.21771868338451966</v>
      </c>
      <c r="J1394" s="13">
        <f t="shared" si="259"/>
        <v>0.21771852214337822</v>
      </c>
      <c r="K1394" s="13">
        <f t="shared" si="260"/>
        <v>1.6124114143867274E-7</v>
      </c>
      <c r="L1394" s="13">
        <f t="shared" si="261"/>
        <v>0</v>
      </c>
      <c r="M1394" s="13">
        <f t="shared" si="266"/>
        <v>0.13154203236099371</v>
      </c>
      <c r="N1394" s="13">
        <f t="shared" si="262"/>
        <v>6.8949821749494516E-3</v>
      </c>
      <c r="O1394" s="13">
        <f t="shared" si="263"/>
        <v>6.8949821749494516E-3</v>
      </c>
      <c r="Q1394">
        <v>23.528837358545211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11.30419020921326</v>
      </c>
      <c r="G1395" s="13">
        <f t="shared" si="257"/>
        <v>0</v>
      </c>
      <c r="H1395" s="13">
        <f t="shared" si="258"/>
        <v>11.30419020921326</v>
      </c>
      <c r="I1395" s="16">
        <f t="shared" si="265"/>
        <v>11.304190370454402</v>
      </c>
      <c r="J1395" s="13">
        <f t="shared" si="259"/>
        <v>11.282623069424881</v>
      </c>
      <c r="K1395" s="13">
        <f t="shared" si="260"/>
        <v>2.1567301029520536E-2</v>
      </c>
      <c r="L1395" s="13">
        <f t="shared" si="261"/>
        <v>0</v>
      </c>
      <c r="M1395" s="13">
        <f t="shared" si="266"/>
        <v>0.12464705018604426</v>
      </c>
      <c r="N1395" s="13">
        <f t="shared" si="262"/>
        <v>6.5335708576725266E-3</v>
      </c>
      <c r="O1395" s="13">
        <f t="shared" si="263"/>
        <v>6.5335708576725266E-3</v>
      </c>
      <c r="Q1395">
        <v>23.832027519787712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12.262470844140269</v>
      </c>
      <c r="G1396" s="13">
        <f t="shared" si="257"/>
        <v>0</v>
      </c>
      <c r="H1396" s="13">
        <f t="shared" si="258"/>
        <v>12.262470844140269</v>
      </c>
      <c r="I1396" s="16">
        <f t="shared" si="265"/>
        <v>12.28403814516979</v>
      </c>
      <c r="J1396" s="13">
        <f t="shared" si="259"/>
        <v>12.271792837684384</v>
      </c>
      <c r="K1396" s="13">
        <f t="shared" si="260"/>
        <v>1.2245307485406087E-2</v>
      </c>
      <c r="L1396" s="13">
        <f t="shared" si="261"/>
        <v>0</v>
      </c>
      <c r="M1396" s="13">
        <f t="shared" si="266"/>
        <v>0.11811347932837173</v>
      </c>
      <c r="N1396" s="13">
        <f t="shared" si="262"/>
        <v>6.1911034820827018E-3</v>
      </c>
      <c r="O1396" s="13">
        <f t="shared" si="263"/>
        <v>6.1911034820827018E-3</v>
      </c>
      <c r="Q1396">
        <v>29.784956193548389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14.476930285343711</v>
      </c>
      <c r="G1397" s="13">
        <f t="shared" si="257"/>
        <v>0</v>
      </c>
      <c r="H1397" s="13">
        <f t="shared" si="258"/>
        <v>14.476930285343711</v>
      </c>
      <c r="I1397" s="16">
        <f t="shared" si="265"/>
        <v>14.489175592829117</v>
      </c>
      <c r="J1397" s="13">
        <f t="shared" si="259"/>
        <v>14.466617122312835</v>
      </c>
      <c r="K1397" s="13">
        <f t="shared" si="260"/>
        <v>2.2558470516282014E-2</v>
      </c>
      <c r="L1397" s="13">
        <f t="shared" si="261"/>
        <v>0</v>
      </c>
      <c r="M1397" s="13">
        <f t="shared" si="266"/>
        <v>0.11192237584628903</v>
      </c>
      <c r="N1397" s="13">
        <f t="shared" si="262"/>
        <v>5.8665870717304631E-3</v>
      </c>
      <c r="O1397" s="13">
        <f t="shared" si="263"/>
        <v>5.8665870717304631E-3</v>
      </c>
      <c r="Q1397">
        <v>28.91692465579732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7.5285030920968508</v>
      </c>
      <c r="G1398" s="13">
        <f t="shared" si="257"/>
        <v>0</v>
      </c>
      <c r="H1398" s="13">
        <f t="shared" si="258"/>
        <v>7.5285030920968508</v>
      </c>
      <c r="I1398" s="16">
        <f t="shared" si="265"/>
        <v>7.5510615626131328</v>
      </c>
      <c r="J1398" s="13">
        <f t="shared" si="259"/>
        <v>7.5471304762469487</v>
      </c>
      <c r="K1398" s="13">
        <f t="shared" si="260"/>
        <v>3.9310863661841111E-3</v>
      </c>
      <c r="L1398" s="13">
        <f t="shared" si="261"/>
        <v>0</v>
      </c>
      <c r="M1398" s="13">
        <f t="shared" si="266"/>
        <v>0.10605578877455857</v>
      </c>
      <c r="N1398" s="13">
        <f t="shared" si="262"/>
        <v>5.5590806985860788E-3</v>
      </c>
      <c r="O1398" s="13">
        <f t="shared" si="263"/>
        <v>5.5590806985860788E-3</v>
      </c>
      <c r="Q1398">
        <v>27.3966886699003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21.173587421188198</v>
      </c>
      <c r="G1399" s="13">
        <f t="shared" si="257"/>
        <v>0</v>
      </c>
      <c r="H1399" s="13">
        <f t="shared" si="258"/>
        <v>21.173587421188198</v>
      </c>
      <c r="I1399" s="16">
        <f t="shared" si="265"/>
        <v>21.177518507554382</v>
      </c>
      <c r="J1399" s="13">
        <f t="shared" si="259"/>
        <v>21.014180882701641</v>
      </c>
      <c r="K1399" s="13">
        <f t="shared" si="260"/>
        <v>0.1633376248527405</v>
      </c>
      <c r="L1399" s="13">
        <f t="shared" si="261"/>
        <v>0</v>
      </c>
      <c r="M1399" s="13">
        <f t="shared" si="266"/>
        <v>0.1004967080759725</v>
      </c>
      <c r="N1399" s="13">
        <f t="shared" si="262"/>
        <v>5.267692754839951E-3</v>
      </c>
      <c r="O1399" s="13">
        <f t="shared" si="263"/>
        <v>5.267692754839951E-3</v>
      </c>
      <c r="Q1399">
        <v>22.763741033422701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8.1811928547527639</v>
      </c>
      <c r="G1400" s="13">
        <f t="shared" si="257"/>
        <v>0</v>
      </c>
      <c r="H1400" s="13">
        <f t="shared" si="258"/>
        <v>8.1811928547527639</v>
      </c>
      <c r="I1400" s="16">
        <f t="shared" si="265"/>
        <v>8.3445304796055044</v>
      </c>
      <c r="J1400" s="13">
        <f t="shared" si="259"/>
        <v>8.3260651044599552</v>
      </c>
      <c r="K1400" s="13">
        <f t="shared" si="260"/>
        <v>1.8465375145549245E-2</v>
      </c>
      <c r="L1400" s="13">
        <f t="shared" si="261"/>
        <v>0</v>
      </c>
      <c r="M1400" s="13">
        <f t="shared" si="266"/>
        <v>9.5229015321132551E-2</v>
      </c>
      <c r="N1400" s="13">
        <f t="shared" si="262"/>
        <v>4.9915783677058354E-3</v>
      </c>
      <c r="O1400" s="13">
        <f t="shared" si="263"/>
        <v>4.9915783677058354E-3</v>
      </c>
      <c r="Q1400">
        <v>18.48125380467128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6.6666670000000003E-3</v>
      </c>
      <c r="G1401" s="13">
        <f t="shared" si="257"/>
        <v>0</v>
      </c>
      <c r="H1401" s="13">
        <f t="shared" si="258"/>
        <v>6.6666670000000003E-3</v>
      </c>
      <c r="I1401" s="16">
        <f t="shared" si="265"/>
        <v>2.5132042145549247E-2</v>
      </c>
      <c r="J1401" s="13">
        <f t="shared" si="259"/>
        <v>2.5132041525373381E-2</v>
      </c>
      <c r="K1401" s="13">
        <f t="shared" si="260"/>
        <v>6.2017586552332027E-10</v>
      </c>
      <c r="L1401" s="13">
        <f t="shared" si="261"/>
        <v>0</v>
      </c>
      <c r="M1401" s="13">
        <f t="shared" si="266"/>
        <v>9.0237436953426717E-2</v>
      </c>
      <c r="N1401" s="13">
        <f t="shared" si="262"/>
        <v>4.7299369497312057E-3</v>
      </c>
      <c r="O1401" s="13">
        <f t="shared" si="263"/>
        <v>4.7299369497312057E-3</v>
      </c>
      <c r="Q1401">
        <v>17.042430362682861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206.66408033534191</v>
      </c>
      <c r="G1402" s="13">
        <f t="shared" si="257"/>
        <v>2.9906538910029372</v>
      </c>
      <c r="H1402" s="13">
        <f t="shared" si="258"/>
        <v>203.67342644433896</v>
      </c>
      <c r="I1402" s="16">
        <f t="shared" si="265"/>
        <v>203.67342644495912</v>
      </c>
      <c r="J1402" s="13">
        <f t="shared" si="259"/>
        <v>87.838833254407959</v>
      </c>
      <c r="K1402" s="13">
        <f t="shared" si="260"/>
        <v>115.83459319055116</v>
      </c>
      <c r="L1402" s="13">
        <f t="shared" si="261"/>
        <v>4.0676558579049598</v>
      </c>
      <c r="M1402" s="13">
        <f t="shared" si="266"/>
        <v>4.1531633579086549</v>
      </c>
      <c r="N1402" s="13">
        <f t="shared" si="262"/>
        <v>0.21769457874762807</v>
      </c>
      <c r="O1402" s="13">
        <f t="shared" si="263"/>
        <v>3.2083484697505651</v>
      </c>
      <c r="Q1402">
        <v>14.89912762258065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22.48206945546039</v>
      </c>
      <c r="G1403" s="13">
        <f t="shared" si="257"/>
        <v>0</v>
      </c>
      <c r="H1403" s="13">
        <f t="shared" si="258"/>
        <v>22.48206945546039</v>
      </c>
      <c r="I1403" s="16">
        <f t="shared" si="265"/>
        <v>134.24900678810658</v>
      </c>
      <c r="J1403" s="13">
        <f t="shared" si="259"/>
        <v>78.354650462426761</v>
      </c>
      <c r="K1403" s="13">
        <f t="shared" si="260"/>
        <v>55.894356325679823</v>
      </c>
      <c r="L1403" s="13">
        <f t="shared" si="261"/>
        <v>1.6231642183674899</v>
      </c>
      <c r="M1403" s="13">
        <f t="shared" si="266"/>
        <v>5.5586329975285169</v>
      </c>
      <c r="N1403" s="13">
        <f t="shared" si="262"/>
        <v>0.29136447679221056</v>
      </c>
      <c r="O1403" s="13">
        <f t="shared" si="263"/>
        <v>0.29136447679221056</v>
      </c>
      <c r="Q1403">
        <v>14.771104942462371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54.362354306324519</v>
      </c>
      <c r="G1404" s="13">
        <f t="shared" si="257"/>
        <v>0</v>
      </c>
      <c r="H1404" s="13">
        <f t="shared" si="258"/>
        <v>54.362354306324519</v>
      </c>
      <c r="I1404" s="16">
        <f t="shared" si="265"/>
        <v>108.63354641363685</v>
      </c>
      <c r="J1404" s="13">
        <f t="shared" si="259"/>
        <v>85.668936597872516</v>
      </c>
      <c r="K1404" s="13">
        <f t="shared" si="260"/>
        <v>22.964609815764334</v>
      </c>
      <c r="L1404" s="13">
        <f t="shared" si="261"/>
        <v>0.2802184069078682</v>
      </c>
      <c r="M1404" s="13">
        <f t="shared" si="266"/>
        <v>5.5474869276441741</v>
      </c>
      <c r="N1404" s="13">
        <f t="shared" si="262"/>
        <v>0.29078023803754105</v>
      </c>
      <c r="O1404" s="13">
        <f t="shared" si="263"/>
        <v>0.29078023803754105</v>
      </c>
      <c r="Q1404">
        <v>19.987923845466462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70.046069651729084</v>
      </c>
      <c r="G1405" s="13">
        <f t="shared" si="257"/>
        <v>0.2582936773306807</v>
      </c>
      <c r="H1405" s="13">
        <f t="shared" si="258"/>
        <v>69.7877759743984</v>
      </c>
      <c r="I1405" s="16">
        <f t="shared" si="265"/>
        <v>92.47216738325487</v>
      </c>
      <c r="J1405" s="13">
        <f t="shared" si="259"/>
        <v>69.019470244007294</v>
      </c>
      <c r="K1405" s="13">
        <f t="shared" si="260"/>
        <v>23.452697139247576</v>
      </c>
      <c r="L1405" s="13">
        <f t="shared" si="261"/>
        <v>0.3001236566036406</v>
      </c>
      <c r="M1405" s="13">
        <f t="shared" si="266"/>
        <v>5.5568303462102744</v>
      </c>
      <c r="N1405" s="13">
        <f t="shared" si="262"/>
        <v>0.29126998799282194</v>
      </c>
      <c r="O1405" s="13">
        <f t="shared" si="263"/>
        <v>0.54956366532350265</v>
      </c>
      <c r="Q1405">
        <v>15.804360970366259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2.1543876419240058</v>
      </c>
      <c r="G1406" s="13">
        <f t="shared" si="257"/>
        <v>0</v>
      </c>
      <c r="H1406" s="13">
        <f t="shared" si="258"/>
        <v>2.1543876419240058</v>
      </c>
      <c r="I1406" s="16">
        <f t="shared" si="265"/>
        <v>25.306961124567941</v>
      </c>
      <c r="J1406" s="13">
        <f t="shared" si="259"/>
        <v>24.826132744727254</v>
      </c>
      <c r="K1406" s="13">
        <f t="shared" si="260"/>
        <v>0.4808283798406876</v>
      </c>
      <c r="L1406" s="13">
        <f t="shared" si="261"/>
        <v>0</v>
      </c>
      <c r="M1406" s="13">
        <f t="shared" si="266"/>
        <v>5.2655603582174528</v>
      </c>
      <c r="N1406" s="13">
        <f t="shared" si="262"/>
        <v>0.27600261421683508</v>
      </c>
      <c r="O1406" s="13">
        <f t="shared" si="263"/>
        <v>0.27600261421683508</v>
      </c>
      <c r="Q1406">
        <v>18.787288306790639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8.2136362619302279</v>
      </c>
      <c r="G1407" s="13">
        <f t="shared" si="257"/>
        <v>0</v>
      </c>
      <c r="H1407" s="13">
        <f t="shared" si="258"/>
        <v>8.2136362619302279</v>
      </c>
      <c r="I1407" s="16">
        <f t="shared" si="265"/>
        <v>8.6944646417709155</v>
      </c>
      <c r="J1407" s="13">
        <f t="shared" si="259"/>
        <v>8.6856115153927345</v>
      </c>
      <c r="K1407" s="13">
        <f t="shared" si="260"/>
        <v>8.853126378181031E-3</v>
      </c>
      <c r="L1407" s="13">
        <f t="shared" si="261"/>
        <v>0</v>
      </c>
      <c r="M1407" s="13">
        <f t="shared" si="266"/>
        <v>4.989557744000618</v>
      </c>
      <c r="N1407" s="13">
        <f t="shared" si="262"/>
        <v>0.2615355038103151</v>
      </c>
      <c r="O1407" s="13">
        <f t="shared" si="263"/>
        <v>0.2615355038103151</v>
      </c>
      <c r="Q1407">
        <v>24.577660525369971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33.771972792448977</v>
      </c>
      <c r="G1408" s="13">
        <f t="shared" si="257"/>
        <v>0</v>
      </c>
      <c r="H1408" s="13">
        <f t="shared" si="258"/>
        <v>33.771972792448977</v>
      </c>
      <c r="I1408" s="16">
        <f t="shared" si="265"/>
        <v>33.780825918827162</v>
      </c>
      <c r="J1408" s="13">
        <f t="shared" si="259"/>
        <v>33.48003284743848</v>
      </c>
      <c r="K1408" s="13">
        <f t="shared" si="260"/>
        <v>0.30079307138868216</v>
      </c>
      <c r="L1408" s="13">
        <f t="shared" si="261"/>
        <v>0</v>
      </c>
      <c r="M1408" s="13">
        <f t="shared" si="266"/>
        <v>4.7280222401903025</v>
      </c>
      <c r="N1408" s="13">
        <f t="shared" si="262"/>
        <v>0.24782670971216886</v>
      </c>
      <c r="O1408" s="13">
        <f t="shared" si="263"/>
        <v>0.24782670971216886</v>
      </c>
      <c r="Q1408">
        <v>28.45853449249315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65.60165218684611</v>
      </c>
      <c r="G1409" s="13">
        <f t="shared" si="257"/>
        <v>0.16940532803302119</v>
      </c>
      <c r="H1409" s="13">
        <f t="shared" si="258"/>
        <v>65.432246858813087</v>
      </c>
      <c r="I1409" s="16">
        <f t="shared" si="265"/>
        <v>65.73303993020177</v>
      </c>
      <c r="J1409" s="13">
        <f t="shared" si="259"/>
        <v>64.115614247718639</v>
      </c>
      <c r="K1409" s="13">
        <f t="shared" si="260"/>
        <v>1.6174256824831303</v>
      </c>
      <c r="L1409" s="13">
        <f t="shared" si="261"/>
        <v>0</v>
      </c>
      <c r="M1409" s="13">
        <f t="shared" si="266"/>
        <v>4.4801955304781336</v>
      </c>
      <c r="N1409" s="13">
        <f t="shared" si="262"/>
        <v>0.23483648358237647</v>
      </c>
      <c r="O1409" s="13">
        <f t="shared" si="263"/>
        <v>0.40424181161539763</v>
      </c>
      <c r="Q1409">
        <v>30.630576193548389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1.0438868295277339</v>
      </c>
      <c r="G1410" s="13">
        <f t="shared" si="257"/>
        <v>0</v>
      </c>
      <c r="H1410" s="13">
        <f t="shared" si="258"/>
        <v>1.0438868295277339</v>
      </c>
      <c r="I1410" s="16">
        <f t="shared" si="265"/>
        <v>2.6613125120108645</v>
      </c>
      <c r="J1410" s="13">
        <f t="shared" si="259"/>
        <v>2.6610949504799737</v>
      </c>
      <c r="K1410" s="13">
        <f t="shared" si="260"/>
        <v>2.1756153089080854E-4</v>
      </c>
      <c r="L1410" s="13">
        <f t="shared" si="261"/>
        <v>0</v>
      </c>
      <c r="M1410" s="13">
        <f t="shared" si="266"/>
        <v>4.2453590468957572</v>
      </c>
      <c r="N1410" s="13">
        <f t="shared" si="262"/>
        <v>0.22252716055257329</v>
      </c>
      <c r="O1410" s="13">
        <f t="shared" si="263"/>
        <v>0.22252716055257329</v>
      </c>
      <c r="Q1410">
        <v>25.69837094914131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12.30945418282772</v>
      </c>
      <c r="G1411" s="13">
        <f t="shared" si="257"/>
        <v>0</v>
      </c>
      <c r="H1411" s="13">
        <f t="shared" si="258"/>
        <v>12.30945418282772</v>
      </c>
      <c r="I1411" s="16">
        <f t="shared" si="265"/>
        <v>12.30967174435861</v>
      </c>
      <c r="J1411" s="13">
        <f t="shared" si="259"/>
        <v>12.267065724112467</v>
      </c>
      <c r="K1411" s="13">
        <f t="shared" si="260"/>
        <v>4.2606020246143572E-2</v>
      </c>
      <c r="L1411" s="13">
        <f t="shared" si="261"/>
        <v>0</v>
      </c>
      <c r="M1411" s="13">
        <f t="shared" si="266"/>
        <v>4.0228318863431838</v>
      </c>
      <c r="N1411" s="13">
        <f t="shared" si="262"/>
        <v>0.21086305001761182</v>
      </c>
      <c r="O1411" s="13">
        <f t="shared" si="263"/>
        <v>0.21086305001761182</v>
      </c>
      <c r="Q1411">
        <v>20.7998560971402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61.658925272792636</v>
      </c>
      <c r="G1412" s="13">
        <f t="shared" si="257"/>
        <v>9.055078975195173E-2</v>
      </c>
      <c r="H1412" s="13">
        <f t="shared" si="258"/>
        <v>61.568374483040685</v>
      </c>
      <c r="I1412" s="16">
        <f t="shared" si="265"/>
        <v>61.610980503286825</v>
      </c>
      <c r="J1412" s="13">
        <f t="shared" si="259"/>
        <v>54.643015589220319</v>
      </c>
      <c r="K1412" s="13">
        <f t="shared" si="260"/>
        <v>6.9679649140665063</v>
      </c>
      <c r="L1412" s="13">
        <f t="shared" si="261"/>
        <v>0</v>
      </c>
      <c r="M1412" s="13">
        <f t="shared" si="266"/>
        <v>3.8119688363255722</v>
      </c>
      <c r="N1412" s="13">
        <f t="shared" si="262"/>
        <v>0.19981033215145522</v>
      </c>
      <c r="O1412" s="13">
        <f t="shared" si="263"/>
        <v>0.29036112190340696</v>
      </c>
      <c r="Q1412">
        <v>17.67483012913376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5.0972140628136806</v>
      </c>
      <c r="G1413" s="13">
        <f t="shared" si="257"/>
        <v>0</v>
      </c>
      <c r="H1413" s="13">
        <f t="shared" si="258"/>
        <v>5.0972140628136806</v>
      </c>
      <c r="I1413" s="16">
        <f t="shared" si="265"/>
        <v>12.065178976880187</v>
      </c>
      <c r="J1413" s="13">
        <f t="shared" si="259"/>
        <v>11.996407280272988</v>
      </c>
      <c r="K1413" s="13">
        <f t="shared" si="260"/>
        <v>6.8771696607198507E-2</v>
      </c>
      <c r="L1413" s="13">
        <f t="shared" si="261"/>
        <v>0</v>
      </c>
      <c r="M1413" s="13">
        <f t="shared" si="266"/>
        <v>3.6121585041741171</v>
      </c>
      <c r="N1413" s="13">
        <f t="shared" si="262"/>
        <v>0.18933695984735252</v>
      </c>
      <c r="O1413" s="13">
        <f t="shared" si="263"/>
        <v>0.18933695984735252</v>
      </c>
      <c r="Q1413">
        <v>16.965546857709441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22.48110115747566</v>
      </c>
      <c r="G1414" s="13">
        <f t="shared" ref="G1414:G1477" si="271">IF((F1414-$J$2)&gt;0,$I$2*(F1414-$J$2),0)</f>
        <v>0</v>
      </c>
      <c r="H1414" s="13">
        <f t="shared" ref="H1414:H1477" si="272">F1414-G1414</f>
        <v>22.48110115747566</v>
      </c>
      <c r="I1414" s="16">
        <f t="shared" si="265"/>
        <v>22.549872854082857</v>
      </c>
      <c r="J1414" s="13">
        <f t="shared" ref="J1414:J1477" si="273">I1414/SQRT(1+(I1414/($K$2*(300+(25*Q1414)+0.05*(Q1414)^3)))^2)</f>
        <v>21.925515604601234</v>
      </c>
      <c r="K1414" s="13">
        <f t="shared" ref="K1414:K1477" si="274">I1414-J1414</f>
        <v>0.62435724948162274</v>
      </c>
      <c r="L1414" s="13">
        <f t="shared" ref="L1414:L1477" si="275">IF(K1414&gt;$N$2,(K1414-$N$2)/$L$2,0)</f>
        <v>0</v>
      </c>
      <c r="M1414" s="13">
        <f t="shared" si="266"/>
        <v>3.4228215443267644</v>
      </c>
      <c r="N1414" s="13">
        <f t="shared" ref="N1414:N1477" si="276">$M$2*M1414</f>
        <v>0.17941256579797388</v>
      </c>
      <c r="O1414" s="13">
        <f t="shared" ref="O1414:O1477" si="277">N1414+G1414</f>
        <v>0.17941256579797388</v>
      </c>
      <c r="Q1414">
        <v>14.366763622580651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4.2322137987541613</v>
      </c>
      <c r="G1415" s="13">
        <f t="shared" si="271"/>
        <v>0</v>
      </c>
      <c r="H1415" s="13">
        <f t="shared" si="272"/>
        <v>4.2322137987541613</v>
      </c>
      <c r="I1415" s="16">
        <f t="shared" ref="I1415:I1478" si="279">H1415+K1414-L1414</f>
        <v>4.856571048235784</v>
      </c>
      <c r="J1415" s="13">
        <f t="shared" si="273"/>
        <v>4.8515731450282216</v>
      </c>
      <c r="K1415" s="13">
        <f t="shared" si="274"/>
        <v>4.9979032075624374E-3</v>
      </c>
      <c r="L1415" s="13">
        <f t="shared" si="275"/>
        <v>0</v>
      </c>
      <c r="M1415" s="13">
        <f t="shared" ref="M1415:M1478" si="280">L1415+M1414-N1414</f>
        <v>3.2434089785287905</v>
      </c>
      <c r="N1415" s="13">
        <f t="shared" si="276"/>
        <v>0.1700083744460863</v>
      </c>
      <c r="O1415" s="13">
        <f t="shared" si="277"/>
        <v>0.1700083744460863</v>
      </c>
      <c r="Q1415">
        <v>16.24592259154447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1.431688948643455</v>
      </c>
      <c r="G1416" s="13">
        <f t="shared" si="271"/>
        <v>0</v>
      </c>
      <c r="H1416" s="13">
        <f t="shared" si="272"/>
        <v>1.431688948643455</v>
      </c>
      <c r="I1416" s="16">
        <f t="shared" si="279"/>
        <v>1.4366868518510174</v>
      </c>
      <c r="J1416" s="13">
        <f t="shared" si="273"/>
        <v>1.4365175915354755</v>
      </c>
      <c r="K1416" s="13">
        <f t="shared" si="274"/>
        <v>1.6926031554187482E-4</v>
      </c>
      <c r="L1416" s="13">
        <f t="shared" si="275"/>
        <v>0</v>
      </c>
      <c r="M1416" s="13">
        <f t="shared" si="280"/>
        <v>3.0734006040827042</v>
      </c>
      <c r="N1416" s="13">
        <f t="shared" si="276"/>
        <v>0.16109711855047271</v>
      </c>
      <c r="O1416" s="13">
        <f t="shared" si="277"/>
        <v>0.16109711855047271</v>
      </c>
      <c r="Q1416">
        <v>14.330039085403129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0.8882926364009528</v>
      </c>
      <c r="G1417" s="13">
        <f t="shared" si="271"/>
        <v>0</v>
      </c>
      <c r="H1417" s="13">
        <f t="shared" si="272"/>
        <v>0.8882926364009528</v>
      </c>
      <c r="I1417" s="16">
        <f t="shared" si="279"/>
        <v>0.88846189671649467</v>
      </c>
      <c r="J1417" s="13">
        <f t="shared" si="273"/>
        <v>0.88844190511310317</v>
      </c>
      <c r="K1417" s="13">
        <f t="shared" si="274"/>
        <v>1.9991603391500412E-5</v>
      </c>
      <c r="L1417" s="13">
        <f t="shared" si="275"/>
        <v>0</v>
      </c>
      <c r="M1417" s="13">
        <f t="shared" si="280"/>
        <v>2.9123034855322314</v>
      </c>
      <c r="N1417" s="13">
        <f t="shared" si="276"/>
        <v>0.15265296012517987</v>
      </c>
      <c r="O1417" s="13">
        <f t="shared" si="277"/>
        <v>0.15265296012517987</v>
      </c>
      <c r="Q1417">
        <v>19.272527046284409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3.9346817314084861</v>
      </c>
      <c r="G1418" s="13">
        <f t="shared" si="271"/>
        <v>0</v>
      </c>
      <c r="H1418" s="13">
        <f t="shared" si="272"/>
        <v>3.9346817314084861</v>
      </c>
      <c r="I1418" s="16">
        <f t="shared" si="279"/>
        <v>3.9347017230118775</v>
      </c>
      <c r="J1418" s="13">
        <f t="shared" si="273"/>
        <v>3.9337761500275872</v>
      </c>
      <c r="K1418" s="13">
        <f t="shared" si="274"/>
        <v>9.2557298429030155E-4</v>
      </c>
      <c r="L1418" s="13">
        <f t="shared" si="275"/>
        <v>0</v>
      </c>
      <c r="M1418" s="13">
        <f t="shared" si="280"/>
        <v>2.7596505254070514</v>
      </c>
      <c r="N1418" s="13">
        <f t="shared" si="276"/>
        <v>0.14465141552285932</v>
      </c>
      <c r="O1418" s="13">
        <f t="shared" si="277"/>
        <v>0.14465141552285932</v>
      </c>
      <c r="Q1418">
        <v>23.72514967022634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0.4656541576779103</v>
      </c>
      <c r="G1419" s="13">
        <f t="shared" si="271"/>
        <v>0</v>
      </c>
      <c r="H1419" s="13">
        <f t="shared" si="272"/>
        <v>0.4656541576779103</v>
      </c>
      <c r="I1419" s="16">
        <f t="shared" si="279"/>
        <v>0.4665797306622006</v>
      </c>
      <c r="J1419" s="13">
        <f t="shared" si="273"/>
        <v>0.46657855197582987</v>
      </c>
      <c r="K1419" s="13">
        <f t="shared" si="274"/>
        <v>1.1786863707285988E-6</v>
      </c>
      <c r="L1419" s="13">
        <f t="shared" si="275"/>
        <v>0</v>
      </c>
      <c r="M1419" s="13">
        <f t="shared" si="280"/>
        <v>2.614999109884192</v>
      </c>
      <c r="N1419" s="13">
        <f t="shared" si="276"/>
        <v>0.13706928444498284</v>
      </c>
      <c r="O1419" s="13">
        <f t="shared" si="277"/>
        <v>0.13706928444498284</v>
      </c>
      <c r="Q1419">
        <v>25.660570828067328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36.786836736411757</v>
      </c>
      <c r="G1420" s="13">
        <f t="shared" si="271"/>
        <v>0</v>
      </c>
      <c r="H1420" s="13">
        <f t="shared" si="272"/>
        <v>36.786836736411757</v>
      </c>
      <c r="I1420" s="16">
        <f t="shared" si="279"/>
        <v>36.786837915098126</v>
      </c>
      <c r="J1420" s="13">
        <f t="shared" si="273"/>
        <v>36.378524716736429</v>
      </c>
      <c r="K1420" s="13">
        <f t="shared" si="274"/>
        <v>0.40831319836169655</v>
      </c>
      <c r="L1420" s="13">
        <f t="shared" si="275"/>
        <v>0</v>
      </c>
      <c r="M1420" s="13">
        <f t="shared" si="280"/>
        <v>2.477929825439209</v>
      </c>
      <c r="N1420" s="13">
        <f t="shared" si="276"/>
        <v>0.12988458267309899</v>
      </c>
      <c r="O1420" s="13">
        <f t="shared" si="277"/>
        <v>0.12988458267309899</v>
      </c>
      <c r="Q1420">
        <v>28.066287960825029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12.818738211852279</v>
      </c>
      <c r="G1421" s="13">
        <f t="shared" si="271"/>
        <v>0</v>
      </c>
      <c r="H1421" s="13">
        <f t="shared" si="272"/>
        <v>12.818738211852279</v>
      </c>
      <c r="I1421" s="16">
        <f t="shared" si="279"/>
        <v>13.227051410213976</v>
      </c>
      <c r="J1421" s="13">
        <f t="shared" si="273"/>
        <v>13.209639323780062</v>
      </c>
      <c r="K1421" s="13">
        <f t="shared" si="274"/>
        <v>1.7412086433914453E-2</v>
      </c>
      <c r="L1421" s="13">
        <f t="shared" si="275"/>
        <v>0</v>
      </c>
      <c r="M1421" s="13">
        <f t="shared" si="280"/>
        <v>2.3480452427661103</v>
      </c>
      <c r="N1421" s="13">
        <f t="shared" si="276"/>
        <v>0.12307647832608631</v>
      </c>
      <c r="O1421" s="13">
        <f t="shared" si="277"/>
        <v>0.12307647832608631</v>
      </c>
      <c r="Q1421">
        <v>28.812332193548389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45.663844738043878</v>
      </c>
      <c r="G1422" s="13">
        <f t="shared" si="271"/>
        <v>0</v>
      </c>
      <c r="H1422" s="13">
        <f t="shared" si="272"/>
        <v>45.663844738043878</v>
      </c>
      <c r="I1422" s="16">
        <f t="shared" si="279"/>
        <v>45.681256824477792</v>
      </c>
      <c r="J1422" s="13">
        <f t="shared" si="273"/>
        <v>44.786605648534312</v>
      </c>
      <c r="K1422" s="13">
        <f t="shared" si="274"/>
        <v>0.89465117594347987</v>
      </c>
      <c r="L1422" s="13">
        <f t="shared" si="275"/>
        <v>0</v>
      </c>
      <c r="M1422" s="13">
        <f t="shared" si="280"/>
        <v>2.2249687644400238</v>
      </c>
      <c r="N1422" s="13">
        <f t="shared" si="276"/>
        <v>0.11662523145858271</v>
      </c>
      <c r="O1422" s="13">
        <f t="shared" si="277"/>
        <v>0.11662523145858271</v>
      </c>
      <c r="Q1422">
        <v>26.98440773594308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0.29106238850512012</v>
      </c>
      <c r="G1423" s="13">
        <f t="shared" si="271"/>
        <v>0</v>
      </c>
      <c r="H1423" s="13">
        <f t="shared" si="272"/>
        <v>0.29106238850512012</v>
      </c>
      <c r="I1423" s="16">
        <f t="shared" si="279"/>
        <v>1.1857135644486001</v>
      </c>
      <c r="J1423" s="13">
        <f t="shared" si="273"/>
        <v>1.1856764834542259</v>
      </c>
      <c r="K1423" s="13">
        <f t="shared" si="274"/>
        <v>3.7080994374161236E-5</v>
      </c>
      <c r="L1423" s="13">
        <f t="shared" si="275"/>
        <v>0</v>
      </c>
      <c r="M1423" s="13">
        <f t="shared" si="280"/>
        <v>2.1083435329814413</v>
      </c>
      <c r="N1423" s="13">
        <f t="shared" si="276"/>
        <v>0.11051213682545821</v>
      </c>
      <c r="O1423" s="13">
        <f t="shared" si="277"/>
        <v>0.11051213682545821</v>
      </c>
      <c r="Q1423">
        <v>21.023662784565559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7.449310012336019</v>
      </c>
      <c r="G1424" s="13">
        <f t="shared" si="271"/>
        <v>0</v>
      </c>
      <c r="H1424" s="13">
        <f t="shared" si="272"/>
        <v>7.449310012336019</v>
      </c>
      <c r="I1424" s="16">
        <f t="shared" si="279"/>
        <v>7.4493470933303936</v>
      </c>
      <c r="J1424" s="13">
        <f t="shared" si="273"/>
        <v>7.4371944544858586</v>
      </c>
      <c r="K1424" s="13">
        <f t="shared" si="274"/>
        <v>1.2152638844534991E-2</v>
      </c>
      <c r="L1424" s="13">
        <f t="shared" si="275"/>
        <v>0</v>
      </c>
      <c r="M1424" s="13">
        <f t="shared" si="280"/>
        <v>1.997831396155983</v>
      </c>
      <c r="N1424" s="13">
        <f t="shared" si="276"/>
        <v>0.10471946964637743</v>
      </c>
      <c r="O1424" s="13">
        <f t="shared" si="277"/>
        <v>0.10471946964637743</v>
      </c>
      <c r="Q1424">
        <v>19.03785214887343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2.3377568816267829</v>
      </c>
      <c r="G1425" s="13">
        <f t="shared" si="271"/>
        <v>0</v>
      </c>
      <c r="H1425" s="13">
        <f t="shared" si="272"/>
        <v>2.3377568816267829</v>
      </c>
      <c r="I1425" s="16">
        <f t="shared" si="279"/>
        <v>2.3499095204713178</v>
      </c>
      <c r="J1425" s="13">
        <f t="shared" si="273"/>
        <v>2.3490675865371111</v>
      </c>
      <c r="K1425" s="13">
        <f t="shared" si="274"/>
        <v>8.4193393420672891E-4</v>
      </c>
      <c r="L1425" s="13">
        <f t="shared" si="275"/>
        <v>0</v>
      </c>
      <c r="M1425" s="13">
        <f t="shared" si="280"/>
        <v>1.8931119265096057</v>
      </c>
      <c r="N1425" s="13">
        <f t="shared" si="276"/>
        <v>9.9230434213197993E-2</v>
      </c>
      <c r="O1425" s="13">
        <f t="shared" si="277"/>
        <v>9.9230434213197993E-2</v>
      </c>
      <c r="Q1425">
        <v>13.399150622580651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0.2569183622316793</v>
      </c>
      <c r="G1426" s="13">
        <f t="shared" si="271"/>
        <v>0</v>
      </c>
      <c r="H1426" s="13">
        <f t="shared" si="272"/>
        <v>0.2569183622316793</v>
      </c>
      <c r="I1426" s="16">
        <f t="shared" si="279"/>
        <v>0.25776029616588603</v>
      </c>
      <c r="J1426" s="13">
        <f t="shared" si="273"/>
        <v>0.25775930845407574</v>
      </c>
      <c r="K1426" s="13">
        <f t="shared" si="274"/>
        <v>9.8771181028523003E-7</v>
      </c>
      <c r="L1426" s="13">
        <f t="shared" si="275"/>
        <v>0</v>
      </c>
      <c r="M1426" s="13">
        <f t="shared" si="280"/>
        <v>1.7938814922964077</v>
      </c>
      <c r="N1426" s="13">
        <f t="shared" si="276"/>
        <v>9.402911519119253E-2</v>
      </c>
      <c r="O1426" s="13">
        <f t="shared" si="277"/>
        <v>9.402911519119253E-2</v>
      </c>
      <c r="Q1426">
        <v>14.25625583939639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5.2308559408418098</v>
      </c>
      <c r="G1427" s="13">
        <f t="shared" si="271"/>
        <v>0</v>
      </c>
      <c r="H1427" s="13">
        <f t="shared" si="272"/>
        <v>5.2308559408418098</v>
      </c>
      <c r="I1427" s="16">
        <f t="shared" si="279"/>
        <v>5.2308569285536199</v>
      </c>
      <c r="J1427" s="13">
        <f t="shared" si="273"/>
        <v>5.2250588542805412</v>
      </c>
      <c r="K1427" s="13">
        <f t="shared" si="274"/>
        <v>5.7980742730787682E-3</v>
      </c>
      <c r="L1427" s="13">
        <f t="shared" si="275"/>
        <v>0</v>
      </c>
      <c r="M1427" s="13">
        <f t="shared" si="280"/>
        <v>1.6998523771052152</v>
      </c>
      <c r="N1427" s="13">
        <f t="shared" si="276"/>
        <v>8.9100431472893898E-2</v>
      </c>
      <c r="O1427" s="13">
        <f t="shared" si="277"/>
        <v>8.9100431472893898E-2</v>
      </c>
      <c r="Q1427">
        <v>16.773268429912509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0.32134994643021342</v>
      </c>
      <c r="G1428" s="13">
        <f t="shared" si="271"/>
        <v>0</v>
      </c>
      <c r="H1428" s="13">
        <f t="shared" si="272"/>
        <v>0.32134994643021342</v>
      </c>
      <c r="I1428" s="16">
        <f t="shared" si="279"/>
        <v>0.32714802070329219</v>
      </c>
      <c r="J1428" s="13">
        <f t="shared" si="273"/>
        <v>0.32714724175174487</v>
      </c>
      <c r="K1428" s="13">
        <f t="shared" si="274"/>
        <v>7.7895154731999483E-7</v>
      </c>
      <c r="L1428" s="13">
        <f t="shared" si="275"/>
        <v>0</v>
      </c>
      <c r="M1428" s="13">
        <f t="shared" si="280"/>
        <v>1.6107519456323214</v>
      </c>
      <c r="N1428" s="13">
        <f t="shared" si="276"/>
        <v>8.4430092450763355E-2</v>
      </c>
      <c r="O1428" s="13">
        <f t="shared" si="277"/>
        <v>8.4430092450763355E-2</v>
      </c>
      <c r="Q1428">
        <v>21.022902602049989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2.2414049066054451</v>
      </c>
      <c r="G1429" s="13">
        <f t="shared" si="271"/>
        <v>0</v>
      </c>
      <c r="H1429" s="13">
        <f t="shared" si="272"/>
        <v>2.2414049066054451</v>
      </c>
      <c r="I1429" s="16">
        <f t="shared" si="279"/>
        <v>2.2414056855569924</v>
      </c>
      <c r="J1429" s="13">
        <f t="shared" si="273"/>
        <v>2.2410864678017455</v>
      </c>
      <c r="K1429" s="13">
        <f t="shared" si="274"/>
        <v>3.1921775524690332E-4</v>
      </c>
      <c r="L1429" s="13">
        <f t="shared" si="275"/>
        <v>0</v>
      </c>
      <c r="M1429" s="13">
        <f t="shared" si="280"/>
        <v>1.5263218531815581</v>
      </c>
      <c r="N1429" s="13">
        <f t="shared" si="276"/>
        <v>8.000455658189555E-2</v>
      </c>
      <c r="O1429" s="13">
        <f t="shared" si="277"/>
        <v>8.000455658189555E-2</v>
      </c>
      <c r="Q1429">
        <v>19.310363511306448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11.30966841237923</v>
      </c>
      <c r="G1430" s="13">
        <f t="shared" si="271"/>
        <v>0</v>
      </c>
      <c r="H1430" s="13">
        <f t="shared" si="272"/>
        <v>11.30966841237923</v>
      </c>
      <c r="I1430" s="16">
        <f t="shared" si="279"/>
        <v>11.309987630134476</v>
      </c>
      <c r="J1430" s="13">
        <f t="shared" si="273"/>
        <v>11.281574213431881</v>
      </c>
      <c r="K1430" s="13">
        <f t="shared" si="274"/>
        <v>2.8413416702594674E-2</v>
      </c>
      <c r="L1430" s="13">
        <f t="shared" si="275"/>
        <v>0</v>
      </c>
      <c r="M1430" s="13">
        <f t="shared" si="280"/>
        <v>1.4463172965996625</v>
      </c>
      <c r="N1430" s="13">
        <f t="shared" si="276"/>
        <v>7.58109921246196E-2</v>
      </c>
      <c r="O1430" s="13">
        <f t="shared" si="277"/>
        <v>7.58109921246196E-2</v>
      </c>
      <c r="Q1430">
        <v>21.877863450628301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12.4483208521559</v>
      </c>
      <c r="G1431" s="13">
        <f t="shared" si="271"/>
        <v>0</v>
      </c>
      <c r="H1431" s="13">
        <f t="shared" si="272"/>
        <v>12.4483208521559</v>
      </c>
      <c r="I1431" s="16">
        <f t="shared" si="279"/>
        <v>12.476734268858495</v>
      </c>
      <c r="J1431" s="13">
        <f t="shared" si="273"/>
        <v>12.45660615933898</v>
      </c>
      <c r="K1431" s="13">
        <f t="shared" si="274"/>
        <v>2.0128109519514936E-2</v>
      </c>
      <c r="L1431" s="13">
        <f t="shared" si="275"/>
        <v>0</v>
      </c>
      <c r="M1431" s="13">
        <f t="shared" si="280"/>
        <v>1.370506304475043</v>
      </c>
      <c r="N1431" s="13">
        <f t="shared" si="276"/>
        <v>7.1837239933152885E-2</v>
      </c>
      <c r="O1431" s="13">
        <f t="shared" si="277"/>
        <v>7.1837239933152885E-2</v>
      </c>
      <c r="Q1431">
        <v>26.461672823226699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14.42846113475267</v>
      </c>
      <c r="G1432" s="13">
        <f t="shared" si="271"/>
        <v>0</v>
      </c>
      <c r="H1432" s="13">
        <f t="shared" si="272"/>
        <v>14.42846113475267</v>
      </c>
      <c r="I1432" s="16">
        <f t="shared" si="279"/>
        <v>14.448589244272185</v>
      </c>
      <c r="J1432" s="13">
        <f t="shared" si="273"/>
        <v>14.429242527724348</v>
      </c>
      <c r="K1432" s="13">
        <f t="shared" si="274"/>
        <v>1.9346716547836706E-2</v>
      </c>
      <c r="L1432" s="13">
        <f t="shared" si="275"/>
        <v>0</v>
      </c>
      <c r="M1432" s="13">
        <f t="shared" si="280"/>
        <v>1.2986690645418901</v>
      </c>
      <c r="N1432" s="13">
        <f t="shared" si="276"/>
        <v>6.8071778202431349E-2</v>
      </c>
      <c r="O1432" s="13">
        <f t="shared" si="277"/>
        <v>6.8071778202431349E-2</v>
      </c>
      <c r="Q1432">
        <v>30.002173905322419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26.655301315018519</v>
      </c>
      <c r="G1433" s="13">
        <f t="shared" si="271"/>
        <v>0</v>
      </c>
      <c r="H1433" s="13">
        <f t="shared" si="272"/>
        <v>26.655301315018519</v>
      </c>
      <c r="I1433" s="16">
        <f t="shared" si="279"/>
        <v>26.674648031566356</v>
      </c>
      <c r="J1433" s="13">
        <f t="shared" si="273"/>
        <v>26.551918409342182</v>
      </c>
      <c r="K1433" s="13">
        <f t="shared" si="274"/>
        <v>0.12272962222417405</v>
      </c>
      <c r="L1433" s="13">
        <f t="shared" si="275"/>
        <v>0</v>
      </c>
      <c r="M1433" s="13">
        <f t="shared" si="280"/>
        <v>1.2305972863394588</v>
      </c>
      <c r="N1433" s="13">
        <f t="shared" si="276"/>
        <v>6.4503689060895056E-2</v>
      </c>
      <c r="O1433" s="13">
        <f t="shared" si="277"/>
        <v>6.4503689060895056E-2</v>
      </c>
      <c r="Q1433">
        <v>29.904567193548381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57.285801652046992</v>
      </c>
      <c r="G1434" s="13">
        <f t="shared" si="271"/>
        <v>3.0883173370388306E-3</v>
      </c>
      <c r="H1434" s="13">
        <f t="shared" si="272"/>
        <v>57.282713334709953</v>
      </c>
      <c r="I1434" s="16">
        <f t="shared" si="279"/>
        <v>57.405442956934124</v>
      </c>
      <c r="J1434" s="13">
        <f t="shared" si="273"/>
        <v>55.507639663735908</v>
      </c>
      <c r="K1434" s="13">
        <f t="shared" si="274"/>
        <v>1.8978032931982156</v>
      </c>
      <c r="L1434" s="13">
        <f t="shared" si="275"/>
        <v>0</v>
      </c>
      <c r="M1434" s="13">
        <f t="shared" si="280"/>
        <v>1.1660935972785638</v>
      </c>
      <c r="N1434" s="13">
        <f t="shared" si="276"/>
        <v>6.112262691436527E-2</v>
      </c>
      <c r="O1434" s="13">
        <f t="shared" si="277"/>
        <v>6.4210944251404098E-2</v>
      </c>
      <c r="Q1434">
        <v>26.34802667782461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7.291710268754775</v>
      </c>
      <c r="G1435" s="13">
        <f t="shared" si="271"/>
        <v>0</v>
      </c>
      <c r="H1435" s="13">
        <f t="shared" si="272"/>
        <v>7.291710268754775</v>
      </c>
      <c r="I1435" s="16">
        <f t="shared" si="279"/>
        <v>9.1895135619529906</v>
      </c>
      <c r="J1435" s="13">
        <f t="shared" si="273"/>
        <v>9.1764423779584003</v>
      </c>
      <c r="K1435" s="13">
        <f t="shared" si="274"/>
        <v>1.3071183994590285E-2</v>
      </c>
      <c r="L1435" s="13">
        <f t="shared" si="275"/>
        <v>0</v>
      </c>
      <c r="M1435" s="13">
        <f t="shared" si="280"/>
        <v>1.1049709703641986</v>
      </c>
      <c r="N1435" s="13">
        <f t="shared" si="276"/>
        <v>5.7918788449226856E-2</v>
      </c>
      <c r="O1435" s="13">
        <f t="shared" si="277"/>
        <v>5.7918788449226856E-2</v>
      </c>
      <c r="Q1435">
        <v>22.97872953713086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18.749756364512269</v>
      </c>
      <c r="G1436" s="13">
        <f t="shared" si="271"/>
        <v>0</v>
      </c>
      <c r="H1436" s="13">
        <f t="shared" si="272"/>
        <v>18.749756364512269</v>
      </c>
      <c r="I1436" s="16">
        <f t="shared" si="279"/>
        <v>18.762827548506859</v>
      </c>
      <c r="J1436" s="13">
        <f t="shared" si="273"/>
        <v>18.538764558831701</v>
      </c>
      <c r="K1436" s="13">
        <f t="shared" si="274"/>
        <v>0.22406298967515781</v>
      </c>
      <c r="L1436" s="13">
        <f t="shared" si="275"/>
        <v>0</v>
      </c>
      <c r="M1436" s="13">
        <f t="shared" si="280"/>
        <v>1.0470521819149716</v>
      </c>
      <c r="N1436" s="13">
        <f t="shared" si="276"/>
        <v>5.4882884207941109E-2</v>
      </c>
      <c r="O1436" s="13">
        <f t="shared" si="277"/>
        <v>5.4882884207941109E-2</v>
      </c>
      <c r="Q1436">
        <v>17.915932747016839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6.1915672731582374</v>
      </c>
      <c r="G1437" s="13">
        <f t="shared" si="271"/>
        <v>0</v>
      </c>
      <c r="H1437" s="13">
        <f t="shared" si="272"/>
        <v>6.1915672731582374</v>
      </c>
      <c r="I1437" s="16">
        <f t="shared" si="279"/>
        <v>6.4156302628333952</v>
      </c>
      <c r="J1437" s="13">
        <f t="shared" si="273"/>
        <v>6.4025637855247961</v>
      </c>
      <c r="K1437" s="13">
        <f t="shared" si="274"/>
        <v>1.3066477308599111E-2</v>
      </c>
      <c r="L1437" s="13">
        <f t="shared" si="275"/>
        <v>0</v>
      </c>
      <c r="M1437" s="13">
        <f t="shared" si="280"/>
        <v>0.99216929770703055</v>
      </c>
      <c r="N1437" s="13">
        <f t="shared" si="276"/>
        <v>5.2006111654472637E-2</v>
      </c>
      <c r="O1437" s="13">
        <f t="shared" si="277"/>
        <v>5.2006111654472637E-2</v>
      </c>
      <c r="Q1437">
        <v>15.33618757673117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1.430568064413229</v>
      </c>
      <c r="G1438" s="13">
        <f t="shared" si="271"/>
        <v>0</v>
      </c>
      <c r="H1438" s="13">
        <f t="shared" si="272"/>
        <v>1.430568064413229</v>
      </c>
      <c r="I1438" s="16">
        <f t="shared" si="279"/>
        <v>1.4436345417218281</v>
      </c>
      <c r="J1438" s="13">
        <f t="shared" si="273"/>
        <v>1.4434486289424271</v>
      </c>
      <c r="K1438" s="13">
        <f t="shared" si="274"/>
        <v>1.85912779401054E-4</v>
      </c>
      <c r="L1438" s="13">
        <f t="shared" si="275"/>
        <v>0</v>
      </c>
      <c r="M1438" s="13">
        <f t="shared" si="280"/>
        <v>0.94016318605255789</v>
      </c>
      <c r="N1438" s="13">
        <f t="shared" si="276"/>
        <v>4.9280129651534152E-2</v>
      </c>
      <c r="O1438" s="13">
        <f t="shared" si="277"/>
        <v>4.9280129651534152E-2</v>
      </c>
      <c r="Q1438">
        <v>13.755868122580649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2.124251381439711</v>
      </c>
      <c r="G1439" s="13">
        <f t="shared" si="271"/>
        <v>0</v>
      </c>
      <c r="H1439" s="13">
        <f t="shared" si="272"/>
        <v>2.124251381439711</v>
      </c>
      <c r="I1439" s="16">
        <f t="shared" si="279"/>
        <v>2.1244372942191121</v>
      </c>
      <c r="J1439" s="13">
        <f t="shared" si="273"/>
        <v>2.1240444892543433</v>
      </c>
      <c r="K1439" s="13">
        <f t="shared" si="274"/>
        <v>3.9280496476878923E-4</v>
      </c>
      <c r="L1439" s="13">
        <f t="shared" si="275"/>
        <v>0</v>
      </c>
      <c r="M1439" s="13">
        <f t="shared" si="280"/>
        <v>0.89088305640102372</v>
      </c>
      <c r="N1439" s="13">
        <f t="shared" si="276"/>
        <v>4.6697034275646657E-2</v>
      </c>
      <c r="O1439" s="13">
        <f t="shared" si="277"/>
        <v>4.6697034275646657E-2</v>
      </c>
      <c r="Q1439">
        <v>16.703245862463969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4.876958217027588</v>
      </c>
      <c r="G1440" s="13">
        <f t="shared" si="271"/>
        <v>0</v>
      </c>
      <c r="H1440" s="13">
        <f t="shared" si="272"/>
        <v>4.876958217027588</v>
      </c>
      <c r="I1440" s="16">
        <f t="shared" si="279"/>
        <v>4.8773510219923573</v>
      </c>
      <c r="J1440" s="13">
        <f t="shared" si="273"/>
        <v>4.8745894969818888</v>
      </c>
      <c r="K1440" s="13">
        <f t="shared" si="274"/>
        <v>2.7615250104684463E-3</v>
      </c>
      <c r="L1440" s="13">
        <f t="shared" si="275"/>
        <v>0</v>
      </c>
      <c r="M1440" s="13">
        <f t="shared" si="280"/>
        <v>0.84418602212537708</v>
      </c>
      <c r="N1440" s="13">
        <f t="shared" si="276"/>
        <v>4.4249335899891121E-2</v>
      </c>
      <c r="O1440" s="13">
        <f t="shared" si="277"/>
        <v>4.4249335899891121E-2</v>
      </c>
      <c r="Q1440">
        <v>20.540078703225831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4.5108949626394876</v>
      </c>
      <c r="G1441" s="13">
        <f t="shared" si="271"/>
        <v>0</v>
      </c>
      <c r="H1441" s="13">
        <f t="shared" si="272"/>
        <v>4.5108949626394876</v>
      </c>
      <c r="I1441" s="16">
        <f t="shared" si="279"/>
        <v>4.5136564876499561</v>
      </c>
      <c r="J1441" s="13">
        <f t="shared" si="273"/>
        <v>4.5115977972601788</v>
      </c>
      <c r="K1441" s="13">
        <f t="shared" si="274"/>
        <v>2.0586903897772402E-3</v>
      </c>
      <c r="L1441" s="13">
        <f t="shared" si="275"/>
        <v>0</v>
      </c>
      <c r="M1441" s="13">
        <f t="shared" si="280"/>
        <v>0.79993668622548597</v>
      </c>
      <c r="N1441" s="13">
        <f t="shared" si="276"/>
        <v>4.1929937477903752E-2</v>
      </c>
      <c r="O1441" s="13">
        <f t="shared" si="277"/>
        <v>4.1929937477903752E-2</v>
      </c>
      <c r="Q1441">
        <v>20.973711286433069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6.6666670000000003E-3</v>
      </c>
      <c r="G1442" s="13">
        <f t="shared" si="271"/>
        <v>0</v>
      </c>
      <c r="H1442" s="13">
        <f t="shared" si="272"/>
        <v>6.6666670000000003E-3</v>
      </c>
      <c r="I1442" s="16">
        <f t="shared" si="279"/>
        <v>8.7253573897772413E-3</v>
      </c>
      <c r="J1442" s="13">
        <f t="shared" si="273"/>
        <v>8.7253573804168556E-3</v>
      </c>
      <c r="K1442" s="13">
        <f t="shared" si="274"/>
        <v>9.3603857304058735E-12</v>
      </c>
      <c r="L1442" s="13">
        <f t="shared" si="275"/>
        <v>0</v>
      </c>
      <c r="M1442" s="13">
        <f t="shared" si="280"/>
        <v>0.75800674874758223</v>
      </c>
      <c r="N1442" s="13">
        <f t="shared" si="276"/>
        <v>3.9732113966149799E-2</v>
      </c>
      <c r="O1442" s="13">
        <f t="shared" si="277"/>
        <v>3.9732113966149799E-2</v>
      </c>
      <c r="Q1442">
        <v>24.265916599451138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1.057212096217893</v>
      </c>
      <c r="G1443" s="13">
        <f t="shared" si="271"/>
        <v>0</v>
      </c>
      <c r="H1443" s="13">
        <f t="shared" si="272"/>
        <v>1.057212096217893</v>
      </c>
      <c r="I1443" s="16">
        <f t="shared" si="279"/>
        <v>1.0572120962272533</v>
      </c>
      <c r="J1443" s="13">
        <f t="shared" si="273"/>
        <v>1.0571983010478108</v>
      </c>
      <c r="K1443" s="13">
        <f t="shared" si="274"/>
        <v>1.3795179442555039E-5</v>
      </c>
      <c r="L1443" s="13">
        <f t="shared" si="275"/>
        <v>0</v>
      </c>
      <c r="M1443" s="13">
        <f t="shared" si="280"/>
        <v>0.71827463478143239</v>
      </c>
      <c r="N1443" s="13">
        <f t="shared" si="276"/>
        <v>3.7649492824811108E-2</v>
      </c>
      <c r="O1443" s="13">
        <f t="shared" si="277"/>
        <v>3.7649492824811108E-2</v>
      </c>
      <c r="Q1443">
        <v>25.616923356072871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7.5486785585946077</v>
      </c>
      <c r="G1444" s="13">
        <f t="shared" si="271"/>
        <v>0</v>
      </c>
      <c r="H1444" s="13">
        <f t="shared" si="272"/>
        <v>7.5486785585946077</v>
      </c>
      <c r="I1444" s="16">
        <f t="shared" si="279"/>
        <v>7.54869235377405</v>
      </c>
      <c r="J1444" s="13">
        <f t="shared" si="273"/>
        <v>7.5435399626216686</v>
      </c>
      <c r="K1444" s="13">
        <f t="shared" si="274"/>
        <v>5.1523911523814192E-3</v>
      </c>
      <c r="L1444" s="13">
        <f t="shared" si="275"/>
        <v>0</v>
      </c>
      <c r="M1444" s="13">
        <f t="shared" si="280"/>
        <v>0.68062514195662127</v>
      </c>
      <c r="N1444" s="13">
        <f t="shared" si="276"/>
        <v>3.5676035540750342E-2</v>
      </c>
      <c r="O1444" s="13">
        <f t="shared" si="277"/>
        <v>3.5676035540750342E-2</v>
      </c>
      <c r="Q1444">
        <v>25.424545194181221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20.454731497287788</v>
      </c>
      <c r="G1445" s="13">
        <f t="shared" si="271"/>
        <v>0</v>
      </c>
      <c r="H1445" s="13">
        <f t="shared" si="272"/>
        <v>20.454731497287788</v>
      </c>
      <c r="I1445" s="16">
        <f t="shared" si="279"/>
        <v>20.459883888440171</v>
      </c>
      <c r="J1445" s="13">
        <f t="shared" si="273"/>
        <v>20.397747090383941</v>
      </c>
      <c r="K1445" s="13">
        <f t="shared" si="274"/>
        <v>6.2136798056229736E-2</v>
      </c>
      <c r="L1445" s="13">
        <f t="shared" si="275"/>
        <v>0</v>
      </c>
      <c r="M1445" s="13">
        <f t="shared" si="280"/>
        <v>0.64494910641587089</v>
      </c>
      <c r="N1445" s="13">
        <f t="shared" si="276"/>
        <v>3.3806020118977986E-2</v>
      </c>
      <c r="O1445" s="13">
        <f t="shared" si="277"/>
        <v>3.3806020118977986E-2</v>
      </c>
      <c r="Q1445">
        <v>29.06346319354838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79.705222208315249</v>
      </c>
      <c r="G1446" s="13">
        <f t="shared" si="271"/>
        <v>0.451476728462404</v>
      </c>
      <c r="H1446" s="13">
        <f t="shared" si="272"/>
        <v>79.253745479852839</v>
      </c>
      <c r="I1446" s="16">
        <f t="shared" si="279"/>
        <v>79.315882277909068</v>
      </c>
      <c r="J1446" s="13">
        <f t="shared" si="273"/>
        <v>75.181405812969132</v>
      </c>
      <c r="K1446" s="13">
        <f t="shared" si="274"/>
        <v>4.1344764649399366</v>
      </c>
      <c r="L1446" s="13">
        <f t="shared" si="275"/>
        <v>0</v>
      </c>
      <c r="M1446" s="13">
        <f t="shared" si="280"/>
        <v>0.61114308629689296</v>
      </c>
      <c r="N1446" s="13">
        <f t="shared" si="276"/>
        <v>3.203402449185664E-2</v>
      </c>
      <c r="O1446" s="13">
        <f t="shared" si="277"/>
        <v>0.48351075295426066</v>
      </c>
      <c r="Q1446">
        <v>27.522380427384721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44.304654511196638</v>
      </c>
      <c r="G1447" s="13">
        <f t="shared" si="271"/>
        <v>0</v>
      </c>
      <c r="H1447" s="13">
        <f t="shared" si="272"/>
        <v>44.304654511196638</v>
      </c>
      <c r="I1447" s="16">
        <f t="shared" si="279"/>
        <v>48.439130976136575</v>
      </c>
      <c r="J1447" s="13">
        <f t="shared" si="273"/>
        <v>46.263122035233749</v>
      </c>
      <c r="K1447" s="13">
        <f t="shared" si="274"/>
        <v>2.1760089409028254</v>
      </c>
      <c r="L1447" s="13">
        <f t="shared" si="275"/>
        <v>0</v>
      </c>
      <c r="M1447" s="13">
        <f t="shared" si="280"/>
        <v>0.5791090618050363</v>
      </c>
      <c r="N1447" s="13">
        <f t="shared" si="276"/>
        <v>3.0354910797937906E-2</v>
      </c>
      <c r="O1447" s="13">
        <f t="shared" si="277"/>
        <v>3.0354910797937906E-2</v>
      </c>
      <c r="Q1447">
        <v>21.595109220343581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4.4980561469291294</v>
      </c>
      <c r="G1448" s="13">
        <f t="shared" si="271"/>
        <v>0</v>
      </c>
      <c r="H1448" s="13">
        <f t="shared" si="272"/>
        <v>4.4980561469291294</v>
      </c>
      <c r="I1448" s="16">
        <f t="shared" si="279"/>
        <v>6.6740650878319547</v>
      </c>
      <c r="J1448" s="13">
        <f t="shared" si="273"/>
        <v>6.6627410632905146</v>
      </c>
      <c r="K1448" s="13">
        <f t="shared" si="274"/>
        <v>1.1324024541440103E-2</v>
      </c>
      <c r="L1448" s="13">
        <f t="shared" si="275"/>
        <v>0</v>
      </c>
      <c r="M1448" s="13">
        <f t="shared" si="280"/>
        <v>0.54875415100709835</v>
      </c>
      <c r="N1448" s="13">
        <f t="shared" si="276"/>
        <v>2.8763810484848735E-2</v>
      </c>
      <c r="O1448" s="13">
        <f t="shared" si="277"/>
        <v>2.8763810484848735E-2</v>
      </c>
      <c r="Q1448">
        <v>17.20413946408598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79.951294281544165</v>
      </c>
      <c r="G1449" s="13">
        <f t="shared" si="271"/>
        <v>0.45639816992698229</v>
      </c>
      <c r="H1449" s="13">
        <f t="shared" si="272"/>
        <v>79.49489611161718</v>
      </c>
      <c r="I1449" s="16">
        <f t="shared" si="279"/>
        <v>79.506220136158618</v>
      </c>
      <c r="J1449" s="13">
        <f t="shared" si="273"/>
        <v>61.556818097154327</v>
      </c>
      <c r="K1449" s="13">
        <f t="shared" si="274"/>
        <v>17.949402039004291</v>
      </c>
      <c r="L1449" s="13">
        <f t="shared" si="275"/>
        <v>7.5687458715734471E-2</v>
      </c>
      <c r="M1449" s="13">
        <f t="shared" si="280"/>
        <v>0.59567779923798403</v>
      </c>
      <c r="N1449" s="13">
        <f t="shared" si="276"/>
        <v>3.1223387186899862E-2</v>
      </c>
      <c r="O1449" s="13">
        <f t="shared" si="277"/>
        <v>0.48762155711388216</v>
      </c>
      <c r="Q1449">
        <v>14.884972688881239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47.46874724932816</v>
      </c>
      <c r="G1450" s="13">
        <f t="shared" si="271"/>
        <v>0</v>
      </c>
      <c r="H1450" s="13">
        <f t="shared" si="272"/>
        <v>47.46874724932816</v>
      </c>
      <c r="I1450" s="16">
        <f t="shared" si="279"/>
        <v>65.34246182961671</v>
      </c>
      <c r="J1450" s="13">
        <f t="shared" si="273"/>
        <v>51.691167456739855</v>
      </c>
      <c r="K1450" s="13">
        <f t="shared" si="274"/>
        <v>13.651294372876855</v>
      </c>
      <c r="L1450" s="13">
        <f t="shared" si="275"/>
        <v>0</v>
      </c>
      <c r="M1450" s="13">
        <f t="shared" si="280"/>
        <v>0.56445441205108415</v>
      </c>
      <c r="N1450" s="13">
        <f t="shared" si="276"/>
        <v>2.9586764320192062E-2</v>
      </c>
      <c r="O1450" s="13">
        <f t="shared" si="277"/>
        <v>2.9586764320192062E-2</v>
      </c>
      <c r="Q1450">
        <v>12.847392622580649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9.9335563738050503</v>
      </c>
      <c r="G1451" s="13">
        <f t="shared" si="271"/>
        <v>0</v>
      </c>
      <c r="H1451" s="13">
        <f t="shared" si="272"/>
        <v>9.9335563738050503</v>
      </c>
      <c r="I1451" s="16">
        <f t="shared" si="279"/>
        <v>23.584850746681905</v>
      </c>
      <c r="J1451" s="13">
        <f t="shared" si="273"/>
        <v>23.005029397895186</v>
      </c>
      <c r="K1451" s="13">
        <f t="shared" si="274"/>
        <v>0.57982134878671943</v>
      </c>
      <c r="L1451" s="13">
        <f t="shared" si="275"/>
        <v>0</v>
      </c>
      <c r="M1451" s="13">
        <f t="shared" si="280"/>
        <v>0.53486764773089213</v>
      </c>
      <c r="N1451" s="13">
        <f t="shared" si="276"/>
        <v>2.8035927610886004E-2</v>
      </c>
      <c r="O1451" s="13">
        <f t="shared" si="277"/>
        <v>2.8035927610886004E-2</v>
      </c>
      <c r="Q1451">
        <v>15.898153248689519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11.27243640854436</v>
      </c>
      <c r="G1452" s="13">
        <f t="shared" si="271"/>
        <v>0</v>
      </c>
      <c r="H1452" s="13">
        <f t="shared" si="272"/>
        <v>11.27243640854436</v>
      </c>
      <c r="I1452" s="16">
        <f t="shared" si="279"/>
        <v>11.852257757331079</v>
      </c>
      <c r="J1452" s="13">
        <f t="shared" si="273"/>
        <v>11.777755411014365</v>
      </c>
      <c r="K1452" s="13">
        <f t="shared" si="274"/>
        <v>7.4502346316714707E-2</v>
      </c>
      <c r="L1452" s="13">
        <f t="shared" si="275"/>
        <v>0</v>
      </c>
      <c r="M1452" s="13">
        <f t="shared" si="280"/>
        <v>0.5068317201200061</v>
      </c>
      <c r="N1452" s="13">
        <f t="shared" si="276"/>
        <v>2.6566380442839099E-2</v>
      </c>
      <c r="O1452" s="13">
        <f t="shared" si="277"/>
        <v>2.6566380442839099E-2</v>
      </c>
      <c r="Q1452">
        <v>16.009371653935951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3.3300614789941152</v>
      </c>
      <c r="G1453" s="13">
        <f t="shared" si="271"/>
        <v>0</v>
      </c>
      <c r="H1453" s="13">
        <f t="shared" si="272"/>
        <v>3.3300614789941152</v>
      </c>
      <c r="I1453" s="16">
        <f t="shared" si="279"/>
        <v>3.4045638253108299</v>
      </c>
      <c r="J1453" s="13">
        <f t="shared" si="273"/>
        <v>3.4028400365851219</v>
      </c>
      <c r="K1453" s="13">
        <f t="shared" si="274"/>
        <v>1.7237887257079976E-3</v>
      </c>
      <c r="L1453" s="13">
        <f t="shared" si="275"/>
        <v>0</v>
      </c>
      <c r="M1453" s="13">
        <f t="shared" si="280"/>
        <v>0.480265339677167</v>
      </c>
      <c r="N1453" s="13">
        <f t="shared" si="276"/>
        <v>2.5173861897104525E-2</v>
      </c>
      <c r="O1453" s="13">
        <f t="shared" si="277"/>
        <v>2.5173861897104525E-2</v>
      </c>
      <c r="Q1453">
        <v>16.243295186673699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1.431150571416846</v>
      </c>
      <c r="G1454" s="13">
        <f t="shared" si="271"/>
        <v>0</v>
      </c>
      <c r="H1454" s="13">
        <f t="shared" si="272"/>
        <v>1.431150571416846</v>
      </c>
      <c r="I1454" s="16">
        <f t="shared" si="279"/>
        <v>1.432874360142554</v>
      </c>
      <c r="J1454" s="13">
        <f t="shared" si="273"/>
        <v>1.4328058927458385</v>
      </c>
      <c r="K1454" s="13">
        <f t="shared" si="274"/>
        <v>6.8467396715510276E-5</v>
      </c>
      <c r="L1454" s="13">
        <f t="shared" si="275"/>
        <v>0</v>
      </c>
      <c r="M1454" s="13">
        <f t="shared" si="280"/>
        <v>0.45509147778006248</v>
      </c>
      <c r="N1454" s="13">
        <f t="shared" si="276"/>
        <v>2.3854334397492585E-2</v>
      </c>
      <c r="O1454" s="13">
        <f t="shared" si="277"/>
        <v>2.3854334397492585E-2</v>
      </c>
      <c r="Q1454">
        <v>20.70390828250364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42.140331972728127</v>
      </c>
      <c r="G1455" s="13">
        <f t="shared" si="271"/>
        <v>0</v>
      </c>
      <c r="H1455" s="13">
        <f t="shared" si="272"/>
        <v>42.140331972728127</v>
      </c>
      <c r="I1455" s="16">
        <f t="shared" si="279"/>
        <v>42.140400440124843</v>
      </c>
      <c r="J1455" s="13">
        <f t="shared" si="273"/>
        <v>41.184046352182619</v>
      </c>
      <c r="K1455" s="13">
        <f t="shared" si="274"/>
        <v>0.95635408794222343</v>
      </c>
      <c r="L1455" s="13">
        <f t="shared" si="275"/>
        <v>0</v>
      </c>
      <c r="M1455" s="13">
        <f t="shared" si="280"/>
        <v>0.43123714338256991</v>
      </c>
      <c r="N1455" s="13">
        <f t="shared" si="276"/>
        <v>2.2603972003709418E-2</v>
      </c>
      <c r="O1455" s="13">
        <f t="shared" si="277"/>
        <v>2.2603972003709418E-2</v>
      </c>
      <c r="Q1455">
        <v>24.718390111697211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3.9517806556952482</v>
      </c>
      <c r="G1456" s="13">
        <f t="shared" si="271"/>
        <v>0</v>
      </c>
      <c r="H1456" s="13">
        <f t="shared" si="272"/>
        <v>3.9517806556952482</v>
      </c>
      <c r="I1456" s="16">
        <f t="shared" si="279"/>
        <v>4.908134743637472</v>
      </c>
      <c r="J1456" s="13">
        <f t="shared" si="273"/>
        <v>4.9069525175160269</v>
      </c>
      <c r="K1456" s="13">
        <f t="shared" si="274"/>
        <v>1.1822261214451402E-3</v>
      </c>
      <c r="L1456" s="13">
        <f t="shared" si="275"/>
        <v>0</v>
      </c>
      <c r="M1456" s="13">
        <f t="shared" si="280"/>
        <v>0.40863317137886052</v>
      </c>
      <c r="N1456" s="13">
        <f t="shared" si="276"/>
        <v>2.1419149318129199E-2</v>
      </c>
      <c r="O1456" s="13">
        <f t="shared" si="277"/>
        <v>2.1419149318129199E-2</v>
      </c>
      <c r="Q1456">
        <v>26.73685101993296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21.293422951796231</v>
      </c>
      <c r="G1457" s="13">
        <f t="shared" si="271"/>
        <v>0</v>
      </c>
      <c r="H1457" s="13">
        <f t="shared" si="272"/>
        <v>21.293422951796231</v>
      </c>
      <c r="I1457" s="16">
        <f t="shared" si="279"/>
        <v>21.294605177917674</v>
      </c>
      <c r="J1457" s="13">
        <f t="shared" si="273"/>
        <v>21.235146354396303</v>
      </c>
      <c r="K1457" s="13">
        <f t="shared" si="274"/>
        <v>5.9458823521371329E-2</v>
      </c>
      <c r="L1457" s="13">
        <f t="shared" si="275"/>
        <v>0</v>
      </c>
      <c r="M1457" s="13">
        <f t="shared" si="280"/>
        <v>0.3872140220607313</v>
      </c>
      <c r="N1457" s="13">
        <f t="shared" si="276"/>
        <v>2.0296430974035294E-2</v>
      </c>
      <c r="O1457" s="13">
        <f t="shared" si="277"/>
        <v>2.0296430974035294E-2</v>
      </c>
      <c r="Q1457">
        <v>30.29230519354838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45.399387926718518</v>
      </c>
      <c r="G1458" s="13">
        <f t="shared" si="271"/>
        <v>0</v>
      </c>
      <c r="H1458" s="13">
        <f t="shared" si="272"/>
        <v>45.399387926718518</v>
      </c>
      <c r="I1458" s="16">
        <f t="shared" si="279"/>
        <v>45.458846750239886</v>
      </c>
      <c r="J1458" s="13">
        <f t="shared" si="273"/>
        <v>44.141538250325929</v>
      </c>
      <c r="K1458" s="13">
        <f t="shared" si="274"/>
        <v>1.3173084999139562</v>
      </c>
      <c r="L1458" s="13">
        <f t="shared" si="275"/>
        <v>0</v>
      </c>
      <c r="M1458" s="13">
        <f t="shared" si="280"/>
        <v>0.36691759108669603</v>
      </c>
      <c r="N1458" s="13">
        <f t="shared" si="276"/>
        <v>1.9232561674851784E-2</v>
      </c>
      <c r="O1458" s="13">
        <f t="shared" si="277"/>
        <v>1.9232561674851784E-2</v>
      </c>
      <c r="Q1458">
        <v>23.984659454192659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0.83342184364757388</v>
      </c>
      <c r="G1459" s="13">
        <f t="shared" si="271"/>
        <v>0</v>
      </c>
      <c r="H1459" s="13">
        <f t="shared" si="272"/>
        <v>0.83342184364757388</v>
      </c>
      <c r="I1459" s="16">
        <f t="shared" si="279"/>
        <v>2.1507303435615301</v>
      </c>
      <c r="J1459" s="13">
        <f t="shared" si="273"/>
        <v>2.1505802742569111</v>
      </c>
      <c r="K1459" s="13">
        <f t="shared" si="274"/>
        <v>1.5006930461902712E-4</v>
      </c>
      <c r="L1459" s="13">
        <f t="shared" si="275"/>
        <v>0</v>
      </c>
      <c r="M1459" s="13">
        <f t="shared" si="280"/>
        <v>0.34768502941184426</v>
      </c>
      <c r="N1459" s="13">
        <f t="shared" si="276"/>
        <v>1.8224456755484269E-2</v>
      </c>
      <c r="O1459" s="13">
        <f t="shared" si="277"/>
        <v>1.8224456755484269E-2</v>
      </c>
      <c r="Q1459">
        <v>23.778509740388539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0.84538408901352025</v>
      </c>
      <c r="G1460" s="13">
        <f t="shared" si="271"/>
        <v>0</v>
      </c>
      <c r="H1460" s="13">
        <f t="shared" si="272"/>
        <v>0.84538408901352025</v>
      </c>
      <c r="I1460" s="16">
        <f t="shared" si="279"/>
        <v>0.84553415831813927</v>
      </c>
      <c r="J1460" s="13">
        <f t="shared" si="273"/>
        <v>0.84551422667432807</v>
      </c>
      <c r="K1460" s="13">
        <f t="shared" si="274"/>
        <v>1.9931643811199606E-5</v>
      </c>
      <c r="L1460" s="13">
        <f t="shared" si="275"/>
        <v>0</v>
      </c>
      <c r="M1460" s="13">
        <f t="shared" si="280"/>
        <v>0.32946057265635997</v>
      </c>
      <c r="N1460" s="13">
        <f t="shared" si="276"/>
        <v>1.7269193238402845E-2</v>
      </c>
      <c r="O1460" s="13">
        <f t="shared" si="277"/>
        <v>1.7269193238402845E-2</v>
      </c>
      <c r="Q1460">
        <v>18.24408308977933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1.0338871181729541</v>
      </c>
      <c r="G1461" s="13">
        <f t="shared" si="271"/>
        <v>0</v>
      </c>
      <c r="H1461" s="13">
        <f t="shared" si="272"/>
        <v>1.0338871181729541</v>
      </c>
      <c r="I1461" s="16">
        <f t="shared" si="279"/>
        <v>1.0339070498167653</v>
      </c>
      <c r="J1461" s="13">
        <f t="shared" si="273"/>
        <v>1.0338495548683408</v>
      </c>
      <c r="K1461" s="13">
        <f t="shared" si="274"/>
        <v>5.7494948424441361E-5</v>
      </c>
      <c r="L1461" s="13">
        <f t="shared" si="275"/>
        <v>0</v>
      </c>
      <c r="M1461" s="13">
        <f t="shared" si="280"/>
        <v>0.3121913794179571</v>
      </c>
      <c r="N1461" s="13">
        <f t="shared" si="276"/>
        <v>1.6364001358534538E-2</v>
      </c>
      <c r="O1461" s="13">
        <f t="shared" si="277"/>
        <v>1.6364001358534538E-2</v>
      </c>
      <c r="Q1461">
        <v>14.99840053072225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7.4490874054525582</v>
      </c>
      <c r="G1462" s="13">
        <f t="shared" si="271"/>
        <v>0</v>
      </c>
      <c r="H1462" s="13">
        <f t="shared" si="272"/>
        <v>7.4490874054525582</v>
      </c>
      <c r="I1462" s="16">
        <f t="shared" si="279"/>
        <v>7.4491449004009826</v>
      </c>
      <c r="J1462" s="13">
        <f t="shared" si="273"/>
        <v>7.4217134840445489</v>
      </c>
      <c r="K1462" s="13">
        <f t="shared" si="274"/>
        <v>2.7431416356433758E-2</v>
      </c>
      <c r="L1462" s="13">
        <f t="shared" si="275"/>
        <v>0</v>
      </c>
      <c r="M1462" s="13">
        <f t="shared" si="280"/>
        <v>0.29582737805942255</v>
      </c>
      <c r="N1462" s="13">
        <f t="shared" si="276"/>
        <v>1.550625653239179E-2</v>
      </c>
      <c r="O1462" s="13">
        <f t="shared" si="277"/>
        <v>1.550625653239179E-2</v>
      </c>
      <c r="Q1462">
        <v>13.198465622580651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0.29435692143179409</v>
      </c>
      <c r="G1463" s="13">
        <f t="shared" si="271"/>
        <v>0</v>
      </c>
      <c r="H1463" s="13">
        <f t="shared" si="272"/>
        <v>0.29435692143179409</v>
      </c>
      <c r="I1463" s="16">
        <f t="shared" si="279"/>
        <v>0.32178833778822785</v>
      </c>
      <c r="J1463" s="13">
        <f t="shared" si="273"/>
        <v>0.3217865796746528</v>
      </c>
      <c r="K1463" s="13">
        <f t="shared" si="274"/>
        <v>1.758113575056619E-6</v>
      </c>
      <c r="L1463" s="13">
        <f t="shared" si="275"/>
        <v>0</v>
      </c>
      <c r="M1463" s="13">
        <f t="shared" si="280"/>
        <v>0.28032112152703076</v>
      </c>
      <c r="N1463" s="13">
        <f t="shared" si="276"/>
        <v>1.4693471748151688E-2</v>
      </c>
      <c r="O1463" s="13">
        <f t="shared" si="277"/>
        <v>1.4693471748151688E-2</v>
      </c>
      <c r="Q1463">
        <v>14.89720269183093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1.1347437326220871</v>
      </c>
      <c r="G1464" s="13">
        <f t="shared" si="271"/>
        <v>0</v>
      </c>
      <c r="H1464" s="13">
        <f t="shared" si="272"/>
        <v>1.1347437326220871</v>
      </c>
      <c r="I1464" s="16">
        <f t="shared" si="279"/>
        <v>1.134745490735662</v>
      </c>
      <c r="J1464" s="13">
        <f t="shared" si="273"/>
        <v>1.1346829055560554</v>
      </c>
      <c r="K1464" s="13">
        <f t="shared" si="274"/>
        <v>6.2585179606555741E-5</v>
      </c>
      <c r="L1464" s="13">
        <f t="shared" si="275"/>
        <v>0</v>
      </c>
      <c r="M1464" s="13">
        <f t="shared" si="280"/>
        <v>0.26562764977887909</v>
      </c>
      <c r="N1464" s="13">
        <f t="shared" si="276"/>
        <v>1.392329035462115E-2</v>
      </c>
      <c r="O1464" s="13">
        <f t="shared" si="277"/>
        <v>1.392329035462115E-2</v>
      </c>
      <c r="Q1464">
        <v>16.387923100766201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11.222072154809959</v>
      </c>
      <c r="G1465" s="13">
        <f t="shared" si="271"/>
        <v>0</v>
      </c>
      <c r="H1465" s="13">
        <f t="shared" si="272"/>
        <v>11.222072154809959</v>
      </c>
      <c r="I1465" s="16">
        <f t="shared" si="279"/>
        <v>11.222134739989565</v>
      </c>
      <c r="J1465" s="13">
        <f t="shared" si="273"/>
        <v>11.184188219781824</v>
      </c>
      <c r="K1465" s="13">
        <f t="shared" si="274"/>
        <v>3.7946520207741585E-2</v>
      </c>
      <c r="L1465" s="13">
        <f t="shared" si="275"/>
        <v>0</v>
      </c>
      <c r="M1465" s="13">
        <f t="shared" si="280"/>
        <v>0.25170435942425795</v>
      </c>
      <c r="N1465" s="13">
        <f t="shared" si="276"/>
        <v>1.3193479228179823E-2</v>
      </c>
      <c r="O1465" s="13">
        <f t="shared" si="277"/>
        <v>1.3193479228179823E-2</v>
      </c>
      <c r="Q1465">
        <v>19.65928354235956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8.4752262925983359</v>
      </c>
      <c r="G1466" s="13">
        <f t="shared" si="271"/>
        <v>0</v>
      </c>
      <c r="H1466" s="13">
        <f t="shared" si="272"/>
        <v>8.4752262925983359</v>
      </c>
      <c r="I1466" s="16">
        <f t="shared" si="279"/>
        <v>8.5131728128060775</v>
      </c>
      <c r="J1466" s="13">
        <f t="shared" si="273"/>
        <v>8.5006006699369099</v>
      </c>
      <c r="K1466" s="13">
        <f t="shared" si="274"/>
        <v>1.2572142869167635E-2</v>
      </c>
      <c r="L1466" s="13">
        <f t="shared" si="275"/>
        <v>0</v>
      </c>
      <c r="M1466" s="13">
        <f t="shared" si="280"/>
        <v>0.23851088019607813</v>
      </c>
      <c r="N1466" s="13">
        <f t="shared" si="276"/>
        <v>1.2501922297888386E-2</v>
      </c>
      <c r="O1466" s="13">
        <f t="shared" si="277"/>
        <v>1.2501922297888386E-2</v>
      </c>
      <c r="Q1466">
        <v>21.628186836180049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2.2797605964741749</v>
      </c>
      <c r="G1467" s="13">
        <f t="shared" si="271"/>
        <v>0</v>
      </c>
      <c r="H1467" s="13">
        <f t="shared" si="272"/>
        <v>2.2797605964741749</v>
      </c>
      <c r="I1467" s="16">
        <f t="shared" si="279"/>
        <v>2.2923327393433426</v>
      </c>
      <c r="J1467" s="13">
        <f t="shared" si="273"/>
        <v>2.2922269005589704</v>
      </c>
      <c r="K1467" s="13">
        <f t="shared" si="274"/>
        <v>1.0583878437220307E-4</v>
      </c>
      <c r="L1467" s="13">
        <f t="shared" si="275"/>
        <v>0</v>
      </c>
      <c r="M1467" s="13">
        <f t="shared" si="280"/>
        <v>0.22600895789818976</v>
      </c>
      <c r="N1467" s="13">
        <f t="shared" si="276"/>
        <v>1.1846614409988483E-2</v>
      </c>
      <c r="O1467" s="13">
        <f t="shared" si="277"/>
        <v>1.1846614409988483E-2</v>
      </c>
      <c r="Q1467">
        <v>27.683171484494459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19.757638837628249</v>
      </c>
      <c r="G1468" s="13">
        <f t="shared" si="271"/>
        <v>0</v>
      </c>
      <c r="H1468" s="13">
        <f t="shared" si="272"/>
        <v>19.757638837628249</v>
      </c>
      <c r="I1468" s="16">
        <f t="shared" si="279"/>
        <v>19.757744676412621</v>
      </c>
      <c r="J1468" s="13">
        <f t="shared" si="273"/>
        <v>19.701577915283785</v>
      </c>
      <c r="K1468" s="13">
        <f t="shared" si="274"/>
        <v>5.6166761128835674E-2</v>
      </c>
      <c r="L1468" s="13">
        <f t="shared" si="275"/>
        <v>0</v>
      </c>
      <c r="M1468" s="13">
        <f t="shared" si="280"/>
        <v>0.21416234348820126</v>
      </c>
      <c r="N1468" s="13">
        <f t="shared" si="276"/>
        <v>1.1225655514004515E-2</v>
      </c>
      <c r="O1468" s="13">
        <f t="shared" si="277"/>
        <v>1.1225655514004515E-2</v>
      </c>
      <c r="Q1468">
        <v>29.03779096278695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58.136213734555483</v>
      </c>
      <c r="G1469" s="13">
        <f t="shared" si="271"/>
        <v>2.0096558987208652E-2</v>
      </c>
      <c r="H1469" s="13">
        <f t="shared" si="272"/>
        <v>58.116117175568277</v>
      </c>
      <c r="I1469" s="16">
        <f t="shared" si="279"/>
        <v>58.172283936697113</v>
      </c>
      <c r="J1469" s="13">
        <f t="shared" si="273"/>
        <v>56.952922319282365</v>
      </c>
      <c r="K1469" s="13">
        <f t="shared" si="274"/>
        <v>1.2193616174147479</v>
      </c>
      <c r="L1469" s="13">
        <f t="shared" si="275"/>
        <v>0</v>
      </c>
      <c r="M1469" s="13">
        <f t="shared" si="280"/>
        <v>0.20293668797419676</v>
      </c>
      <c r="N1469" s="13">
        <f t="shared" si="276"/>
        <v>1.0637245153590045E-2</v>
      </c>
      <c r="O1469" s="13">
        <f t="shared" si="277"/>
        <v>3.0733804140798696E-2</v>
      </c>
      <c r="Q1469">
        <v>30.040092193548389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10.131637113682499</v>
      </c>
      <c r="G1470" s="13">
        <f t="shared" si="271"/>
        <v>0</v>
      </c>
      <c r="H1470" s="13">
        <f t="shared" si="272"/>
        <v>10.131637113682499</v>
      </c>
      <c r="I1470" s="16">
        <f t="shared" si="279"/>
        <v>11.350998731097247</v>
      </c>
      <c r="J1470" s="13">
        <f t="shared" si="273"/>
        <v>11.336965147734036</v>
      </c>
      <c r="K1470" s="13">
        <f t="shared" si="274"/>
        <v>1.4033583363211477E-2</v>
      </c>
      <c r="L1470" s="13">
        <f t="shared" si="275"/>
        <v>0</v>
      </c>
      <c r="M1470" s="13">
        <f t="shared" si="280"/>
        <v>0.19229944282060671</v>
      </c>
      <c r="N1470" s="13">
        <f t="shared" si="276"/>
        <v>1.0079677246145129E-2</v>
      </c>
      <c r="O1470" s="13">
        <f t="shared" si="277"/>
        <v>1.0079677246145129E-2</v>
      </c>
      <c r="Q1470">
        <v>27.02593376859085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0.46190413791984303</v>
      </c>
      <c r="G1471" s="13">
        <f t="shared" si="271"/>
        <v>0</v>
      </c>
      <c r="H1471" s="13">
        <f t="shared" si="272"/>
        <v>0.46190413791984303</v>
      </c>
      <c r="I1471" s="16">
        <f t="shared" si="279"/>
        <v>0.4759377212830545</v>
      </c>
      <c r="J1471" s="13">
        <f t="shared" si="273"/>
        <v>0.47593544815674343</v>
      </c>
      <c r="K1471" s="13">
        <f t="shared" si="274"/>
        <v>2.2731263110697952E-6</v>
      </c>
      <c r="L1471" s="13">
        <f t="shared" si="275"/>
        <v>0</v>
      </c>
      <c r="M1471" s="13">
        <f t="shared" si="280"/>
        <v>0.18221976557446157</v>
      </c>
      <c r="N1471" s="13">
        <f t="shared" si="276"/>
        <v>9.5513351360682064E-3</v>
      </c>
      <c r="O1471" s="13">
        <f t="shared" si="277"/>
        <v>9.5513351360682064E-3</v>
      </c>
      <c r="Q1471">
        <v>21.40216434614743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1.0533333330000001</v>
      </c>
      <c r="G1472" s="13">
        <f t="shared" si="271"/>
        <v>0</v>
      </c>
      <c r="H1472" s="13">
        <f t="shared" si="272"/>
        <v>1.0533333330000001</v>
      </c>
      <c r="I1472" s="16">
        <f t="shared" si="279"/>
        <v>1.0533356061263111</v>
      </c>
      <c r="J1472" s="13">
        <f t="shared" si="273"/>
        <v>1.0533052583631679</v>
      </c>
      <c r="K1472" s="13">
        <f t="shared" si="274"/>
        <v>3.0347763143145912E-5</v>
      </c>
      <c r="L1472" s="13">
        <f t="shared" si="275"/>
        <v>0</v>
      </c>
      <c r="M1472" s="13">
        <f t="shared" si="280"/>
        <v>0.17266843043839336</v>
      </c>
      <c r="N1472" s="13">
        <f t="shared" si="276"/>
        <v>9.0506869072995658E-3</v>
      </c>
      <c r="O1472" s="13">
        <f t="shared" si="277"/>
        <v>9.0506869072995658E-3</v>
      </c>
      <c r="Q1472">
        <v>19.930835369036629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3.268441969650397</v>
      </c>
      <c r="G1473" s="13">
        <f t="shared" si="271"/>
        <v>0</v>
      </c>
      <c r="H1473" s="13">
        <f t="shared" si="272"/>
        <v>3.268441969650397</v>
      </c>
      <c r="I1473" s="16">
        <f t="shared" si="279"/>
        <v>3.2684723174135399</v>
      </c>
      <c r="J1473" s="13">
        <f t="shared" si="273"/>
        <v>3.2662893560334298</v>
      </c>
      <c r="K1473" s="13">
        <f t="shared" si="274"/>
        <v>2.1829613801100933E-3</v>
      </c>
      <c r="L1473" s="13">
        <f t="shared" si="275"/>
        <v>0</v>
      </c>
      <c r="M1473" s="13">
        <f t="shared" si="280"/>
        <v>0.16361774353109379</v>
      </c>
      <c r="N1473" s="13">
        <f t="shared" si="276"/>
        <v>8.576280941565196E-3</v>
      </c>
      <c r="O1473" s="13">
        <f t="shared" si="277"/>
        <v>8.576280941565196E-3</v>
      </c>
      <c r="Q1473">
        <v>13.665263581125419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6.6666670000000003E-3</v>
      </c>
      <c r="G1474" s="13">
        <f t="shared" si="271"/>
        <v>0</v>
      </c>
      <c r="H1474" s="13">
        <f t="shared" si="272"/>
        <v>6.6666670000000003E-3</v>
      </c>
      <c r="I1474" s="16">
        <f t="shared" si="279"/>
        <v>8.8496283801100944E-3</v>
      </c>
      <c r="J1474" s="13">
        <f t="shared" si="273"/>
        <v>8.8496283338376728E-3</v>
      </c>
      <c r="K1474" s="13">
        <f t="shared" si="274"/>
        <v>4.6272421658222207E-11</v>
      </c>
      <c r="L1474" s="13">
        <f t="shared" si="275"/>
        <v>0</v>
      </c>
      <c r="M1474" s="13">
        <f t="shared" si="280"/>
        <v>0.15504146258952858</v>
      </c>
      <c r="N1474" s="13">
        <f t="shared" si="276"/>
        <v>8.1267417094422652E-3</v>
      </c>
      <c r="O1474" s="13">
        <f t="shared" si="277"/>
        <v>8.1267417094422652E-3</v>
      </c>
      <c r="Q1474">
        <v>13.194874622580651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0.47040195730617801</v>
      </c>
      <c r="G1475" s="13">
        <f t="shared" si="271"/>
        <v>0</v>
      </c>
      <c r="H1475" s="13">
        <f t="shared" si="272"/>
        <v>0.47040195730617801</v>
      </c>
      <c r="I1475" s="16">
        <f t="shared" si="279"/>
        <v>0.47040195735245044</v>
      </c>
      <c r="J1475" s="13">
        <f t="shared" si="273"/>
        <v>0.47039725152562101</v>
      </c>
      <c r="K1475" s="13">
        <f t="shared" si="274"/>
        <v>4.7058268294319916E-6</v>
      </c>
      <c r="L1475" s="13">
        <f t="shared" si="275"/>
        <v>0</v>
      </c>
      <c r="M1475" s="13">
        <f t="shared" si="280"/>
        <v>0.14691472088008631</v>
      </c>
      <c r="N1475" s="13">
        <f t="shared" si="276"/>
        <v>7.7007657820425115E-3</v>
      </c>
      <c r="O1475" s="13">
        <f t="shared" si="277"/>
        <v>7.7007657820425115E-3</v>
      </c>
      <c r="Q1475">
        <v>16.003482916735219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1.0437586028662349</v>
      </c>
      <c r="G1476" s="13">
        <f t="shared" si="271"/>
        <v>0</v>
      </c>
      <c r="H1476" s="13">
        <f t="shared" si="272"/>
        <v>1.0437586028662349</v>
      </c>
      <c r="I1476" s="16">
        <f t="shared" si="279"/>
        <v>1.0437633086930642</v>
      </c>
      <c r="J1476" s="13">
        <f t="shared" si="273"/>
        <v>1.0437262050949399</v>
      </c>
      <c r="K1476" s="13">
        <f t="shared" si="274"/>
        <v>3.7103598124366144E-5</v>
      </c>
      <c r="L1476" s="13">
        <f t="shared" si="275"/>
        <v>0</v>
      </c>
      <c r="M1476" s="13">
        <f t="shared" si="280"/>
        <v>0.1392139550980438</v>
      </c>
      <c r="N1476" s="13">
        <f t="shared" si="276"/>
        <v>7.2971180517495092E-3</v>
      </c>
      <c r="O1476" s="13">
        <f t="shared" si="277"/>
        <v>7.2971180517495092E-3</v>
      </c>
      <c r="Q1476">
        <v>18.317870795022461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0.47333333300000002</v>
      </c>
      <c r="G1477" s="13">
        <f t="shared" si="271"/>
        <v>0</v>
      </c>
      <c r="H1477" s="13">
        <f t="shared" si="272"/>
        <v>0.47333333300000002</v>
      </c>
      <c r="I1477" s="16">
        <f t="shared" si="279"/>
        <v>0.47337043659812439</v>
      </c>
      <c r="J1477" s="13">
        <f t="shared" si="273"/>
        <v>0.47336874874064655</v>
      </c>
      <c r="K1477" s="13">
        <f t="shared" si="274"/>
        <v>1.6878574778389499E-6</v>
      </c>
      <c r="L1477" s="13">
        <f t="shared" si="275"/>
        <v>0</v>
      </c>
      <c r="M1477" s="13">
        <f t="shared" si="280"/>
        <v>0.13191683704629428</v>
      </c>
      <c r="N1477" s="13">
        <f t="shared" si="276"/>
        <v>6.9146281510519261E-3</v>
      </c>
      <c r="O1477" s="13">
        <f t="shared" si="277"/>
        <v>6.9146281510519261E-3</v>
      </c>
      <c r="Q1477">
        <v>23.398532139478888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77.031407015929659</v>
      </c>
      <c r="G1478" s="13">
        <f t="shared" ref="G1478:G1541" si="282">IF((F1478-$J$2)&gt;0,$I$2*(F1478-$J$2),0)</f>
        <v>0.39800042461469221</v>
      </c>
      <c r="H1478" s="13">
        <f t="shared" ref="H1478:H1541" si="283">F1478-G1478</f>
        <v>76.633406591314966</v>
      </c>
      <c r="I1478" s="16">
        <f t="shared" si="279"/>
        <v>76.633408279172443</v>
      </c>
      <c r="J1478" s="13">
        <f t="shared" ref="J1478:J1541" si="284">I1478/SQRT(1+(I1478/($K$2*(300+(25*Q1478)+0.05*(Q1478)^3)))^2)</f>
        <v>67.406496865741985</v>
      </c>
      <c r="K1478" s="13">
        <f t="shared" ref="K1478:K1541" si="285">I1478-J1478</f>
        <v>9.2269114134304573</v>
      </c>
      <c r="L1478" s="13">
        <f t="shared" ref="L1478:L1541" si="286">IF(K1478&gt;$N$2,(K1478-$N$2)/$L$2,0)</f>
        <v>0</v>
      </c>
      <c r="M1478" s="13">
        <f t="shared" si="280"/>
        <v>0.12500220889524236</v>
      </c>
      <c r="N1478" s="13">
        <f t="shared" ref="N1478:N1541" si="287">$M$2*M1478</f>
        <v>6.5521870590892614E-3</v>
      </c>
      <c r="O1478" s="13">
        <f t="shared" ref="O1478:O1541" si="288">N1478+G1478</f>
        <v>0.40455261167378148</v>
      </c>
      <c r="Q1478">
        <v>20.226264622815471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34.023581853211518</v>
      </c>
      <c r="G1479" s="13">
        <f t="shared" si="282"/>
        <v>0</v>
      </c>
      <c r="H1479" s="13">
        <f t="shared" si="283"/>
        <v>34.023581853211518</v>
      </c>
      <c r="I1479" s="16">
        <f t="shared" ref="I1479:I1542" si="290">H1479+K1478-L1478</f>
        <v>43.250493266641975</v>
      </c>
      <c r="J1479" s="13">
        <f t="shared" si="284"/>
        <v>42.293038378663148</v>
      </c>
      <c r="K1479" s="13">
        <f t="shared" si="285"/>
        <v>0.95745488797882672</v>
      </c>
      <c r="L1479" s="13">
        <f t="shared" si="286"/>
        <v>0</v>
      </c>
      <c r="M1479" s="13">
        <f t="shared" ref="M1479:M1542" si="291">L1479+M1478-N1478</f>
        <v>0.11845002183615309</v>
      </c>
      <c r="N1479" s="13">
        <f t="shared" si="287"/>
        <v>6.208743886070814E-3</v>
      </c>
      <c r="O1479" s="13">
        <f t="shared" si="288"/>
        <v>6.208743886070814E-3</v>
      </c>
      <c r="Q1479">
        <v>25.276693101204081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26.62431705506534</v>
      </c>
      <c r="G1480" s="13">
        <f t="shared" si="282"/>
        <v>0</v>
      </c>
      <c r="H1480" s="13">
        <f t="shared" si="283"/>
        <v>26.62431705506534</v>
      </c>
      <c r="I1480" s="16">
        <f t="shared" si="290"/>
        <v>27.581771943044167</v>
      </c>
      <c r="J1480" s="13">
        <f t="shared" si="284"/>
        <v>27.430908156845394</v>
      </c>
      <c r="K1480" s="13">
        <f t="shared" si="285"/>
        <v>0.15086378619877294</v>
      </c>
      <c r="L1480" s="13">
        <f t="shared" si="286"/>
        <v>0</v>
      </c>
      <c r="M1480" s="13">
        <f t="shared" si="291"/>
        <v>0.11224127795008228</v>
      </c>
      <c r="N1480" s="13">
        <f t="shared" si="287"/>
        <v>5.8833028262443819E-3</v>
      </c>
      <c r="O1480" s="13">
        <f t="shared" si="288"/>
        <v>5.8833028262443819E-3</v>
      </c>
      <c r="Q1480">
        <v>29.10329819354838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12.82103129231939</v>
      </c>
      <c r="G1481" s="13">
        <f t="shared" si="282"/>
        <v>0</v>
      </c>
      <c r="H1481" s="13">
        <f t="shared" si="283"/>
        <v>12.82103129231939</v>
      </c>
      <c r="I1481" s="16">
        <f t="shared" si="290"/>
        <v>12.971895078518163</v>
      </c>
      <c r="J1481" s="13">
        <f t="shared" si="284"/>
        <v>12.955052979860215</v>
      </c>
      <c r="K1481" s="13">
        <f t="shared" si="285"/>
        <v>1.6842098657948057E-2</v>
      </c>
      <c r="L1481" s="13">
        <f t="shared" si="286"/>
        <v>0</v>
      </c>
      <c r="M1481" s="13">
        <f t="shared" si="291"/>
        <v>0.10635797512383789</v>
      </c>
      <c r="N1481" s="13">
        <f t="shared" si="287"/>
        <v>5.5749202705798881E-3</v>
      </c>
      <c r="O1481" s="13">
        <f t="shared" si="288"/>
        <v>5.5749202705798881E-3</v>
      </c>
      <c r="Q1481">
        <v>28.626282357567401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66.796429174395328</v>
      </c>
      <c r="G1482" s="13">
        <f t="shared" si="282"/>
        <v>0.19330086778400557</v>
      </c>
      <c r="H1482" s="13">
        <f t="shared" si="283"/>
        <v>66.603128306611325</v>
      </c>
      <c r="I1482" s="16">
        <f t="shared" si="290"/>
        <v>66.619970405269271</v>
      </c>
      <c r="J1482" s="13">
        <f t="shared" si="284"/>
        <v>63.40947656137228</v>
      </c>
      <c r="K1482" s="13">
        <f t="shared" si="285"/>
        <v>3.210493843896991</v>
      </c>
      <c r="L1482" s="13">
        <f t="shared" si="286"/>
        <v>0</v>
      </c>
      <c r="M1482" s="13">
        <f t="shared" si="291"/>
        <v>0.100783054853258</v>
      </c>
      <c r="N1482" s="13">
        <f t="shared" si="287"/>
        <v>5.2827020707962346E-3</v>
      </c>
      <c r="O1482" s="13">
        <f t="shared" si="288"/>
        <v>0.1985835698548018</v>
      </c>
      <c r="Q1482">
        <v>25.603354771928579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0.89329155499817414</v>
      </c>
      <c r="G1483" s="13">
        <f t="shared" si="282"/>
        <v>0</v>
      </c>
      <c r="H1483" s="13">
        <f t="shared" si="283"/>
        <v>0.89329155499817414</v>
      </c>
      <c r="I1483" s="16">
        <f t="shared" si="290"/>
        <v>4.1037853988951651</v>
      </c>
      <c r="J1483" s="13">
        <f t="shared" si="284"/>
        <v>4.1022565309299877</v>
      </c>
      <c r="K1483" s="13">
        <f t="shared" si="285"/>
        <v>1.5288679651774828E-3</v>
      </c>
      <c r="L1483" s="13">
        <f t="shared" si="286"/>
        <v>0</v>
      </c>
      <c r="M1483" s="13">
        <f t="shared" si="291"/>
        <v>9.5500352782461773E-2</v>
      </c>
      <c r="N1483" s="13">
        <f t="shared" si="287"/>
        <v>5.0058009467984768E-3</v>
      </c>
      <c r="O1483" s="13">
        <f t="shared" si="288"/>
        <v>5.0058009467984768E-3</v>
      </c>
      <c r="Q1483">
        <v>21.059027242299379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17.529146396866519</v>
      </c>
      <c r="G1484" s="13">
        <f t="shared" si="282"/>
        <v>0</v>
      </c>
      <c r="H1484" s="13">
        <f t="shared" si="283"/>
        <v>17.529146396866519</v>
      </c>
      <c r="I1484" s="16">
        <f t="shared" si="290"/>
        <v>17.530675264831697</v>
      </c>
      <c r="J1484" s="13">
        <f t="shared" si="284"/>
        <v>17.368049150976557</v>
      </c>
      <c r="K1484" s="13">
        <f t="shared" si="285"/>
        <v>0.16262611385513992</v>
      </c>
      <c r="L1484" s="13">
        <f t="shared" si="286"/>
        <v>0</v>
      </c>
      <c r="M1484" s="13">
        <f t="shared" si="291"/>
        <v>9.0494551835663295E-2</v>
      </c>
      <c r="N1484" s="13">
        <f t="shared" si="287"/>
        <v>4.7434140300082559E-3</v>
      </c>
      <c r="O1484" s="13">
        <f t="shared" si="288"/>
        <v>4.7434140300082559E-3</v>
      </c>
      <c r="Q1484">
        <v>18.76965541622473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4.316289750468064</v>
      </c>
      <c r="G1485" s="13">
        <f t="shared" si="282"/>
        <v>0</v>
      </c>
      <c r="H1485" s="13">
        <f t="shared" si="283"/>
        <v>4.316289750468064</v>
      </c>
      <c r="I1485" s="16">
        <f t="shared" si="290"/>
        <v>4.4789158643232039</v>
      </c>
      <c r="J1485" s="13">
        <f t="shared" si="284"/>
        <v>4.4726890174879941</v>
      </c>
      <c r="K1485" s="13">
        <f t="shared" si="285"/>
        <v>6.2268468352097983E-3</v>
      </c>
      <c r="L1485" s="13">
        <f t="shared" si="286"/>
        <v>0</v>
      </c>
      <c r="M1485" s="13">
        <f t="shared" si="291"/>
        <v>8.5751137805655034E-2</v>
      </c>
      <c r="N1485" s="13">
        <f t="shared" si="287"/>
        <v>4.4947805354644205E-3</v>
      </c>
      <c r="O1485" s="13">
        <f t="shared" si="288"/>
        <v>4.4947805354644205E-3</v>
      </c>
      <c r="Q1485">
        <v>12.907528622580649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6.6666670000000003E-3</v>
      </c>
      <c r="G1486" s="13">
        <f t="shared" si="282"/>
        <v>0</v>
      </c>
      <c r="H1486" s="13">
        <f t="shared" si="283"/>
        <v>6.6666670000000003E-3</v>
      </c>
      <c r="I1486" s="16">
        <f t="shared" si="290"/>
        <v>1.2893513835209799E-2</v>
      </c>
      <c r="J1486" s="13">
        <f t="shared" si="284"/>
        <v>1.2893513691086638E-2</v>
      </c>
      <c r="K1486" s="13">
        <f t="shared" si="285"/>
        <v>1.441231613219518E-10</v>
      </c>
      <c r="L1486" s="13">
        <f t="shared" si="286"/>
        <v>0</v>
      </c>
      <c r="M1486" s="13">
        <f t="shared" si="291"/>
        <v>8.1256357270190607E-2</v>
      </c>
      <c r="N1486" s="13">
        <f t="shared" si="287"/>
        <v>4.2591795559441519E-3</v>
      </c>
      <c r="O1486" s="13">
        <f t="shared" si="288"/>
        <v>4.2591795559441519E-3</v>
      </c>
      <c r="Q1486">
        <v>13.143320540573381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1.0457958199172119</v>
      </c>
      <c r="G1487" s="13">
        <f t="shared" si="282"/>
        <v>0</v>
      </c>
      <c r="H1487" s="13">
        <f t="shared" si="283"/>
        <v>1.0457958199172119</v>
      </c>
      <c r="I1487" s="16">
        <f t="shared" si="290"/>
        <v>1.0457958200613351</v>
      </c>
      <c r="J1487" s="13">
        <f t="shared" si="284"/>
        <v>1.0457467101964077</v>
      </c>
      <c r="K1487" s="13">
        <f t="shared" si="285"/>
        <v>4.9109864927343594E-5</v>
      </c>
      <c r="L1487" s="13">
        <f t="shared" si="286"/>
        <v>0</v>
      </c>
      <c r="M1487" s="13">
        <f t="shared" si="291"/>
        <v>7.6997177714246454E-2</v>
      </c>
      <c r="N1487" s="13">
        <f t="shared" si="287"/>
        <v>4.0359279717086917E-3</v>
      </c>
      <c r="O1487" s="13">
        <f t="shared" si="288"/>
        <v>4.0359279717086917E-3</v>
      </c>
      <c r="Q1487">
        <v>16.370762174994301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62.419876531419938</v>
      </c>
      <c r="G1488" s="13">
        <f t="shared" si="282"/>
        <v>0.10576981492449776</v>
      </c>
      <c r="H1488" s="13">
        <f t="shared" si="283"/>
        <v>62.314106716495438</v>
      </c>
      <c r="I1488" s="16">
        <f t="shared" si="290"/>
        <v>62.314155826360363</v>
      </c>
      <c r="J1488" s="13">
        <f t="shared" si="284"/>
        <v>53.833100707120039</v>
      </c>
      <c r="K1488" s="13">
        <f t="shared" si="285"/>
        <v>8.4810551192403238</v>
      </c>
      <c r="L1488" s="13">
        <f t="shared" si="286"/>
        <v>0</v>
      </c>
      <c r="M1488" s="13">
        <f t="shared" si="291"/>
        <v>7.2961249742537759E-2</v>
      </c>
      <c r="N1488" s="13">
        <f t="shared" si="287"/>
        <v>3.8243784698130294E-3</v>
      </c>
      <c r="O1488" s="13">
        <f t="shared" si="288"/>
        <v>0.10959419339431078</v>
      </c>
      <c r="Q1488">
        <v>16.2346461023531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6.4038951123724628</v>
      </c>
      <c r="G1489" s="13">
        <f t="shared" si="282"/>
        <v>0</v>
      </c>
      <c r="H1489" s="13">
        <f t="shared" si="283"/>
        <v>6.4038951123724628</v>
      </c>
      <c r="I1489" s="16">
        <f t="shared" si="290"/>
        <v>14.884950231612788</v>
      </c>
      <c r="J1489" s="13">
        <f t="shared" si="284"/>
        <v>14.750848162360631</v>
      </c>
      <c r="K1489" s="13">
        <f t="shared" si="285"/>
        <v>0.1341020692521564</v>
      </c>
      <c r="L1489" s="13">
        <f t="shared" si="286"/>
        <v>0</v>
      </c>
      <c r="M1489" s="13">
        <f t="shared" si="291"/>
        <v>6.9136871272724734E-2</v>
      </c>
      <c r="N1489" s="13">
        <f t="shared" si="287"/>
        <v>3.6239176672365862E-3</v>
      </c>
      <c r="O1489" s="13">
        <f t="shared" si="288"/>
        <v>3.6239176672365862E-3</v>
      </c>
      <c r="Q1489">
        <v>16.661860940987609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0.45832004138977039</v>
      </c>
      <c r="G1490" s="13">
        <f t="shared" si="282"/>
        <v>0</v>
      </c>
      <c r="H1490" s="13">
        <f t="shared" si="283"/>
        <v>0.45832004138977039</v>
      </c>
      <c r="I1490" s="16">
        <f t="shared" si="290"/>
        <v>0.59242211064192674</v>
      </c>
      <c r="J1490" s="13">
        <f t="shared" si="284"/>
        <v>0.5924173420551343</v>
      </c>
      <c r="K1490" s="13">
        <f t="shared" si="285"/>
        <v>4.7685867924363023E-6</v>
      </c>
      <c r="L1490" s="13">
        <f t="shared" si="286"/>
        <v>0</v>
      </c>
      <c r="M1490" s="13">
        <f t="shared" si="291"/>
        <v>6.5512953605488145E-2</v>
      </c>
      <c r="N1490" s="13">
        <f t="shared" si="287"/>
        <v>3.4339643323929468E-3</v>
      </c>
      <c r="O1490" s="13">
        <f t="shared" si="288"/>
        <v>3.4339643323929468E-3</v>
      </c>
      <c r="Q1490">
        <v>20.807820966626661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3.9514352743705841</v>
      </c>
      <c r="G1491" s="13">
        <f t="shared" si="282"/>
        <v>0</v>
      </c>
      <c r="H1491" s="13">
        <f t="shared" si="283"/>
        <v>3.9514352743705841</v>
      </c>
      <c r="I1491" s="16">
        <f t="shared" si="290"/>
        <v>3.9514400429573766</v>
      </c>
      <c r="J1491" s="13">
        <f t="shared" si="284"/>
        <v>3.9508147397808142</v>
      </c>
      <c r="K1491" s="13">
        <f t="shared" si="285"/>
        <v>6.2530317656239731E-4</v>
      </c>
      <c r="L1491" s="13">
        <f t="shared" si="286"/>
        <v>0</v>
      </c>
      <c r="M1491" s="13">
        <f t="shared" si="291"/>
        <v>6.20789892730952E-2</v>
      </c>
      <c r="N1491" s="13">
        <f t="shared" si="287"/>
        <v>3.2539676998619553E-3</v>
      </c>
      <c r="O1491" s="13">
        <f t="shared" si="288"/>
        <v>3.2539676998619553E-3</v>
      </c>
      <c r="Q1491">
        <v>26.63939779667065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45.683271306116353</v>
      </c>
      <c r="G1492" s="13">
        <f t="shared" si="282"/>
        <v>0</v>
      </c>
      <c r="H1492" s="13">
        <f t="shared" si="283"/>
        <v>45.683271306116353</v>
      </c>
      <c r="I1492" s="16">
        <f t="shared" si="290"/>
        <v>45.683896609292916</v>
      </c>
      <c r="J1492" s="13">
        <f t="shared" si="284"/>
        <v>45.079273769342599</v>
      </c>
      <c r="K1492" s="13">
        <f t="shared" si="285"/>
        <v>0.6046228399503164</v>
      </c>
      <c r="L1492" s="13">
        <f t="shared" si="286"/>
        <v>0</v>
      </c>
      <c r="M1492" s="13">
        <f t="shared" si="291"/>
        <v>5.8825021573233244E-2</v>
      </c>
      <c r="N1492" s="13">
        <f t="shared" si="287"/>
        <v>3.0834058734577705E-3</v>
      </c>
      <c r="O1492" s="13">
        <f t="shared" si="288"/>
        <v>3.0834058734577705E-3</v>
      </c>
      <c r="Q1492">
        <v>29.95244619354839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12.83503203029804</v>
      </c>
      <c r="G1493" s="13">
        <f t="shared" si="282"/>
        <v>0</v>
      </c>
      <c r="H1493" s="13">
        <f t="shared" si="283"/>
        <v>12.83503203029804</v>
      </c>
      <c r="I1493" s="16">
        <f t="shared" si="290"/>
        <v>13.439654870248356</v>
      </c>
      <c r="J1493" s="13">
        <f t="shared" si="284"/>
        <v>13.415613259611526</v>
      </c>
      <c r="K1493" s="13">
        <f t="shared" si="285"/>
        <v>2.4041610636830413E-2</v>
      </c>
      <c r="L1493" s="13">
        <f t="shared" si="286"/>
        <v>0</v>
      </c>
      <c r="M1493" s="13">
        <f t="shared" si="291"/>
        <v>5.5741615699775475E-2</v>
      </c>
      <c r="N1493" s="13">
        <f t="shared" si="287"/>
        <v>2.9217843130026197E-3</v>
      </c>
      <c r="O1493" s="13">
        <f t="shared" si="288"/>
        <v>2.9217843130026197E-3</v>
      </c>
      <c r="Q1493">
        <v>26.789503677380381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2.3662608959412532</v>
      </c>
      <c r="G1494" s="13">
        <f t="shared" si="282"/>
        <v>0</v>
      </c>
      <c r="H1494" s="13">
        <f t="shared" si="283"/>
        <v>2.3662608959412532</v>
      </c>
      <c r="I1494" s="16">
        <f t="shared" si="290"/>
        <v>2.3903025065780836</v>
      </c>
      <c r="J1494" s="13">
        <f t="shared" si="284"/>
        <v>2.3901903359511376</v>
      </c>
      <c r="K1494" s="13">
        <f t="shared" si="285"/>
        <v>1.1217062694601765E-4</v>
      </c>
      <c r="L1494" s="13">
        <f t="shared" si="286"/>
        <v>0</v>
      </c>
      <c r="M1494" s="13">
        <f t="shared" si="291"/>
        <v>5.2819831386772854E-2</v>
      </c>
      <c r="N1494" s="13">
        <f t="shared" si="287"/>
        <v>2.7686344004186798E-3</v>
      </c>
      <c r="O1494" s="13">
        <f t="shared" si="288"/>
        <v>2.7686344004186798E-3</v>
      </c>
      <c r="Q1494">
        <v>28.17890981275341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1.1661639474308769</v>
      </c>
      <c r="G1495" s="13">
        <f t="shared" si="282"/>
        <v>0</v>
      </c>
      <c r="H1495" s="13">
        <f t="shared" si="283"/>
        <v>1.1661639474308769</v>
      </c>
      <c r="I1495" s="16">
        <f t="shared" si="290"/>
        <v>1.1662761180578229</v>
      </c>
      <c r="J1495" s="13">
        <f t="shared" si="284"/>
        <v>1.1662597591591193</v>
      </c>
      <c r="K1495" s="13">
        <f t="shared" si="285"/>
        <v>1.635889870366114E-5</v>
      </c>
      <c r="L1495" s="13">
        <f t="shared" si="286"/>
        <v>0</v>
      </c>
      <c r="M1495" s="13">
        <f t="shared" si="291"/>
        <v>5.0051196986354171E-2</v>
      </c>
      <c r="N1495" s="13">
        <f t="shared" si="287"/>
        <v>2.6235120809805063E-3</v>
      </c>
      <c r="O1495" s="13">
        <f t="shared" si="288"/>
        <v>2.6235120809805063E-3</v>
      </c>
      <c r="Q1495">
        <v>26.51505960091816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21.12352775155621</v>
      </c>
      <c r="G1496" s="13">
        <f t="shared" si="282"/>
        <v>0</v>
      </c>
      <c r="H1496" s="13">
        <f t="shared" si="283"/>
        <v>21.12352775155621</v>
      </c>
      <c r="I1496" s="16">
        <f t="shared" si="290"/>
        <v>21.123544110454915</v>
      </c>
      <c r="J1496" s="13">
        <f t="shared" si="284"/>
        <v>20.852130643273536</v>
      </c>
      <c r="K1496" s="13">
        <f t="shared" si="285"/>
        <v>0.27141346718137882</v>
      </c>
      <c r="L1496" s="13">
        <f t="shared" si="286"/>
        <v>0</v>
      </c>
      <c r="M1496" s="13">
        <f t="shared" si="291"/>
        <v>4.7427684905373663E-2</v>
      </c>
      <c r="N1496" s="13">
        <f t="shared" si="287"/>
        <v>2.4859965757883492E-3</v>
      </c>
      <c r="O1496" s="13">
        <f t="shared" si="288"/>
        <v>2.4859965757883492E-3</v>
      </c>
      <c r="Q1496">
        <v>19.06411396767497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2.768493765251347E-2</v>
      </c>
      <c r="G1497" s="13">
        <f t="shared" si="282"/>
        <v>0</v>
      </c>
      <c r="H1497" s="13">
        <f t="shared" si="283"/>
        <v>2.768493765251347E-2</v>
      </c>
      <c r="I1497" s="16">
        <f t="shared" si="290"/>
        <v>0.29909840483389227</v>
      </c>
      <c r="J1497" s="13">
        <f t="shared" si="284"/>
        <v>0.29909691262895272</v>
      </c>
      <c r="K1497" s="13">
        <f t="shared" si="285"/>
        <v>1.4922049395571513E-6</v>
      </c>
      <c r="L1497" s="13">
        <f t="shared" si="286"/>
        <v>0</v>
      </c>
      <c r="M1497" s="13">
        <f t="shared" si="291"/>
        <v>4.4941688329585311E-2</v>
      </c>
      <c r="N1497" s="13">
        <f t="shared" si="287"/>
        <v>2.3556891617291997E-3</v>
      </c>
      <c r="O1497" s="13">
        <f t="shared" si="288"/>
        <v>2.3556891617291997E-3</v>
      </c>
      <c r="Q1497">
        <v>14.49868713034421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3.1063365803945122</v>
      </c>
      <c r="G1498" s="13">
        <f t="shared" si="282"/>
        <v>0</v>
      </c>
      <c r="H1498" s="13">
        <f t="shared" si="283"/>
        <v>3.1063365803945122</v>
      </c>
      <c r="I1498" s="16">
        <f t="shared" si="290"/>
        <v>3.1063380725994518</v>
      </c>
      <c r="J1498" s="13">
        <f t="shared" si="284"/>
        <v>3.1047249705926041</v>
      </c>
      <c r="K1498" s="13">
        <f t="shared" si="285"/>
        <v>1.613102006847722E-3</v>
      </c>
      <c r="L1498" s="13">
        <f t="shared" si="286"/>
        <v>0</v>
      </c>
      <c r="M1498" s="13">
        <f t="shared" si="291"/>
        <v>4.258599916785611E-2</v>
      </c>
      <c r="N1498" s="13">
        <f t="shared" si="287"/>
        <v>2.232212015388097E-3</v>
      </c>
      <c r="O1498" s="13">
        <f t="shared" si="288"/>
        <v>2.232212015388097E-3</v>
      </c>
      <c r="Q1498">
        <v>14.74962162258065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0.26370010222722351</v>
      </c>
      <c r="G1499" s="13">
        <f t="shared" si="282"/>
        <v>0</v>
      </c>
      <c r="H1499" s="13">
        <f t="shared" si="283"/>
        <v>0.26370010222722351</v>
      </c>
      <c r="I1499" s="16">
        <f t="shared" si="290"/>
        <v>0.26531320423407123</v>
      </c>
      <c r="J1499" s="13">
        <f t="shared" si="284"/>
        <v>0.26531246671107378</v>
      </c>
      <c r="K1499" s="13">
        <f t="shared" si="285"/>
        <v>7.3752299745155625E-7</v>
      </c>
      <c r="L1499" s="13">
        <f t="shared" si="286"/>
        <v>0</v>
      </c>
      <c r="M1499" s="13">
        <f t="shared" si="291"/>
        <v>4.0353787152468013E-2</v>
      </c>
      <c r="N1499" s="13">
        <f t="shared" si="287"/>
        <v>2.1152071175576386E-3</v>
      </c>
      <c r="O1499" s="13">
        <f t="shared" si="288"/>
        <v>2.1152071175576386E-3</v>
      </c>
      <c r="Q1499">
        <v>16.966090939904191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3.1303075992970082</v>
      </c>
      <c r="G1500" s="13">
        <f t="shared" si="282"/>
        <v>0</v>
      </c>
      <c r="H1500" s="13">
        <f t="shared" si="283"/>
        <v>3.1303075992970082</v>
      </c>
      <c r="I1500" s="16">
        <f t="shared" si="290"/>
        <v>3.1303083368200055</v>
      </c>
      <c r="J1500" s="13">
        <f t="shared" si="284"/>
        <v>3.129365074904352</v>
      </c>
      <c r="K1500" s="13">
        <f t="shared" si="285"/>
        <v>9.4326191565352602E-4</v>
      </c>
      <c r="L1500" s="13">
        <f t="shared" si="286"/>
        <v>0</v>
      </c>
      <c r="M1500" s="13">
        <f t="shared" si="291"/>
        <v>3.8238580034910374E-2</v>
      </c>
      <c r="N1500" s="13">
        <f t="shared" si="287"/>
        <v>2.0043352151693432E-3</v>
      </c>
      <c r="O1500" s="13">
        <f t="shared" si="288"/>
        <v>2.0043352151693432E-3</v>
      </c>
      <c r="Q1500">
        <v>18.733919879545571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2.5740523292533131</v>
      </c>
      <c r="G1501" s="13">
        <f t="shared" si="282"/>
        <v>0</v>
      </c>
      <c r="H1501" s="13">
        <f t="shared" si="283"/>
        <v>2.5740523292533131</v>
      </c>
      <c r="I1501" s="16">
        <f t="shared" si="290"/>
        <v>2.5749955911689666</v>
      </c>
      <c r="J1501" s="13">
        <f t="shared" si="284"/>
        <v>2.5745833901694919</v>
      </c>
      <c r="K1501" s="13">
        <f t="shared" si="285"/>
        <v>4.122009994746989E-4</v>
      </c>
      <c r="L1501" s="13">
        <f t="shared" si="286"/>
        <v>0</v>
      </c>
      <c r="M1501" s="13">
        <f t="shared" si="291"/>
        <v>3.6234244819741031E-2</v>
      </c>
      <c r="N1501" s="13">
        <f t="shared" si="287"/>
        <v>1.8992748376370119E-3</v>
      </c>
      <c r="O1501" s="13">
        <f t="shared" si="288"/>
        <v>1.8992748376370119E-3</v>
      </c>
      <c r="Q1501">
        <v>20.443862701960271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14.46829199092088</v>
      </c>
      <c r="G1502" s="13">
        <f t="shared" si="282"/>
        <v>0</v>
      </c>
      <c r="H1502" s="13">
        <f t="shared" si="283"/>
        <v>14.46829199092088</v>
      </c>
      <c r="I1502" s="16">
        <f t="shared" si="290"/>
        <v>14.468704191920356</v>
      </c>
      <c r="J1502" s="13">
        <f t="shared" si="284"/>
        <v>14.432305331059803</v>
      </c>
      <c r="K1502" s="13">
        <f t="shared" si="285"/>
        <v>3.6398860860552773E-2</v>
      </c>
      <c r="L1502" s="13">
        <f t="shared" si="286"/>
        <v>0</v>
      </c>
      <c r="M1502" s="13">
        <f t="shared" si="291"/>
        <v>3.4334969982104016E-2</v>
      </c>
      <c r="N1502" s="13">
        <f t="shared" si="287"/>
        <v>1.79972136476E-3</v>
      </c>
      <c r="O1502" s="13">
        <f t="shared" si="288"/>
        <v>1.79972136476E-3</v>
      </c>
      <c r="Q1502">
        <v>25.38139272304241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15.5569023910236</v>
      </c>
      <c r="G1503" s="13">
        <f t="shared" si="282"/>
        <v>0</v>
      </c>
      <c r="H1503" s="13">
        <f t="shared" si="283"/>
        <v>15.5569023910236</v>
      </c>
      <c r="I1503" s="16">
        <f t="shared" si="290"/>
        <v>15.593301251884153</v>
      </c>
      <c r="J1503" s="13">
        <f t="shared" si="284"/>
        <v>15.566396400740615</v>
      </c>
      <c r="K1503" s="13">
        <f t="shared" si="285"/>
        <v>2.6904851143537911E-2</v>
      </c>
      <c r="L1503" s="13">
        <f t="shared" si="286"/>
        <v>0</v>
      </c>
      <c r="M1503" s="13">
        <f t="shared" si="291"/>
        <v>3.2535248617344019E-2</v>
      </c>
      <c r="N1503" s="13">
        <f t="shared" si="287"/>
        <v>1.7053861434837964E-3</v>
      </c>
      <c r="O1503" s="13">
        <f t="shared" si="288"/>
        <v>1.7053861434837964E-3</v>
      </c>
      <c r="Q1503">
        <v>29.24289319354838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62.7481270120172</v>
      </c>
      <c r="G1504" s="13">
        <f t="shared" si="282"/>
        <v>0.112334824536443</v>
      </c>
      <c r="H1504" s="13">
        <f t="shared" si="283"/>
        <v>62.63579218748076</v>
      </c>
      <c r="I1504" s="16">
        <f t="shared" si="290"/>
        <v>62.662697038624302</v>
      </c>
      <c r="J1504" s="13">
        <f t="shared" si="284"/>
        <v>60.983524816522547</v>
      </c>
      <c r="K1504" s="13">
        <f t="shared" si="285"/>
        <v>1.6791722221017551</v>
      </c>
      <c r="L1504" s="13">
        <f t="shared" si="286"/>
        <v>0</v>
      </c>
      <c r="M1504" s="13">
        <f t="shared" si="291"/>
        <v>3.0829862473860221E-2</v>
      </c>
      <c r="N1504" s="13">
        <f t="shared" si="287"/>
        <v>1.615995650956988E-3</v>
      </c>
      <c r="O1504" s="13">
        <f t="shared" si="288"/>
        <v>0.11395082018739999</v>
      </c>
      <c r="Q1504">
        <v>29.248696528510671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51.856467246986753</v>
      </c>
      <c r="G1505" s="13">
        <f t="shared" si="282"/>
        <v>0</v>
      </c>
      <c r="H1505" s="13">
        <f t="shared" si="283"/>
        <v>51.856467246986753</v>
      </c>
      <c r="I1505" s="16">
        <f t="shared" si="290"/>
        <v>53.535639469088508</v>
      </c>
      <c r="J1505" s="13">
        <f t="shared" si="284"/>
        <v>52.332078043244863</v>
      </c>
      <c r="K1505" s="13">
        <f t="shared" si="285"/>
        <v>1.2035614258436453</v>
      </c>
      <c r="L1505" s="13">
        <f t="shared" si="286"/>
        <v>0</v>
      </c>
      <c r="M1505" s="13">
        <f t="shared" si="291"/>
        <v>2.9213866822903233E-2</v>
      </c>
      <c r="N1505" s="13">
        <f t="shared" si="287"/>
        <v>1.5312907014579085E-3</v>
      </c>
      <c r="O1505" s="13">
        <f t="shared" si="288"/>
        <v>1.5312907014579085E-3</v>
      </c>
      <c r="Q1505">
        <v>28.266664627060141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13.38366466272838</v>
      </c>
      <c r="G1506" s="13">
        <f t="shared" si="282"/>
        <v>0</v>
      </c>
      <c r="H1506" s="13">
        <f t="shared" si="283"/>
        <v>13.38366466272838</v>
      </c>
      <c r="I1506" s="16">
        <f t="shared" si="290"/>
        <v>14.587226088572026</v>
      </c>
      <c r="J1506" s="13">
        <f t="shared" si="284"/>
        <v>14.554457630511225</v>
      </c>
      <c r="K1506" s="13">
        <f t="shared" si="285"/>
        <v>3.2768458060800754E-2</v>
      </c>
      <c r="L1506" s="13">
        <f t="shared" si="286"/>
        <v>0</v>
      </c>
      <c r="M1506" s="13">
        <f t="shared" si="291"/>
        <v>2.7682576121445326E-2</v>
      </c>
      <c r="N1506" s="13">
        <f t="shared" si="287"/>
        <v>1.4510256948914678E-3</v>
      </c>
      <c r="O1506" s="13">
        <f t="shared" si="288"/>
        <v>1.4510256948914678E-3</v>
      </c>
      <c r="Q1506">
        <v>26.320483080292242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12.52495597883026</v>
      </c>
      <c r="G1507" s="13">
        <f t="shared" si="282"/>
        <v>0</v>
      </c>
      <c r="H1507" s="13">
        <f t="shared" si="283"/>
        <v>12.52495597883026</v>
      </c>
      <c r="I1507" s="16">
        <f t="shared" si="290"/>
        <v>12.557724436891061</v>
      </c>
      <c r="J1507" s="13">
        <f t="shared" si="284"/>
        <v>12.524993410236183</v>
      </c>
      <c r="K1507" s="13">
        <f t="shared" si="285"/>
        <v>3.2731026654877482E-2</v>
      </c>
      <c r="L1507" s="13">
        <f t="shared" si="286"/>
        <v>0</v>
      </c>
      <c r="M1507" s="13">
        <f t="shared" si="291"/>
        <v>2.6231550426553858E-2</v>
      </c>
      <c r="N1507" s="13">
        <f t="shared" si="287"/>
        <v>1.3749679046772044E-3</v>
      </c>
      <c r="O1507" s="13">
        <f t="shared" si="288"/>
        <v>1.3749679046772044E-3</v>
      </c>
      <c r="Q1507">
        <v>23.10046941462025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37.053926356101172</v>
      </c>
      <c r="G1508" s="13">
        <f t="shared" si="282"/>
        <v>0</v>
      </c>
      <c r="H1508" s="13">
        <f t="shared" si="283"/>
        <v>37.053926356101172</v>
      </c>
      <c r="I1508" s="16">
        <f t="shared" si="290"/>
        <v>37.086657382756052</v>
      </c>
      <c r="J1508" s="13">
        <f t="shared" si="284"/>
        <v>35.228791256751776</v>
      </c>
      <c r="K1508" s="13">
        <f t="shared" si="285"/>
        <v>1.857866126004275</v>
      </c>
      <c r="L1508" s="13">
        <f t="shared" si="286"/>
        <v>0</v>
      </c>
      <c r="M1508" s="13">
        <f t="shared" si="291"/>
        <v>2.4856582521876652E-2</v>
      </c>
      <c r="N1508" s="13">
        <f t="shared" si="287"/>
        <v>1.3028968029638014E-3</v>
      </c>
      <c r="O1508" s="13">
        <f t="shared" si="288"/>
        <v>1.3028968029638014E-3</v>
      </c>
      <c r="Q1508">
        <v>16.990881741226421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77.16484835156173</v>
      </c>
      <c r="G1509" s="13">
        <f t="shared" si="282"/>
        <v>0.40066925132733361</v>
      </c>
      <c r="H1509" s="13">
        <f t="shared" si="283"/>
        <v>76.764179100234401</v>
      </c>
      <c r="I1509" s="16">
        <f t="shared" si="290"/>
        <v>78.622045226238669</v>
      </c>
      <c r="J1509" s="13">
        <f t="shared" si="284"/>
        <v>60.705678994803066</v>
      </c>
      <c r="K1509" s="13">
        <f t="shared" si="285"/>
        <v>17.916366231435603</v>
      </c>
      <c r="L1509" s="13">
        <f t="shared" si="286"/>
        <v>7.4340187506428443E-2</v>
      </c>
      <c r="M1509" s="13">
        <f t="shared" si="291"/>
        <v>9.7893873225341294E-2</v>
      </c>
      <c r="N1509" s="13">
        <f t="shared" si="287"/>
        <v>5.1312610791441676E-3</v>
      </c>
      <c r="O1509" s="13">
        <f t="shared" si="288"/>
        <v>0.4058005124064778</v>
      </c>
      <c r="Q1509">
        <v>14.626062781519479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11.21438540948461</v>
      </c>
      <c r="G1510" s="13">
        <f t="shared" si="282"/>
        <v>0</v>
      </c>
      <c r="H1510" s="13">
        <f t="shared" si="283"/>
        <v>11.21438540948461</v>
      </c>
      <c r="I1510" s="16">
        <f t="shared" si="290"/>
        <v>29.056411453413784</v>
      </c>
      <c r="J1510" s="13">
        <f t="shared" si="284"/>
        <v>27.439115833775862</v>
      </c>
      <c r="K1510" s="13">
        <f t="shared" si="285"/>
        <v>1.6172956196379218</v>
      </c>
      <c r="L1510" s="13">
        <f t="shared" si="286"/>
        <v>0</v>
      </c>
      <c r="M1510" s="13">
        <f t="shared" si="291"/>
        <v>9.2762612146197132E-2</v>
      </c>
      <c r="N1510" s="13">
        <f t="shared" si="287"/>
        <v>4.8622979725181656E-3</v>
      </c>
      <c r="O1510" s="13">
        <f t="shared" si="288"/>
        <v>4.8622979725181656E-3</v>
      </c>
      <c r="Q1510">
        <v>12.656783622580649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0.33707586717640242</v>
      </c>
      <c r="G1511" s="13">
        <f t="shared" si="282"/>
        <v>0</v>
      </c>
      <c r="H1511" s="13">
        <f t="shared" si="283"/>
        <v>0.33707586717640242</v>
      </c>
      <c r="I1511" s="16">
        <f t="shared" si="290"/>
        <v>1.9543714868143243</v>
      </c>
      <c r="J1511" s="13">
        <f t="shared" si="284"/>
        <v>1.9540478583974623</v>
      </c>
      <c r="K1511" s="13">
        <f t="shared" si="285"/>
        <v>3.2362841686195409E-4</v>
      </c>
      <c r="L1511" s="13">
        <f t="shared" si="286"/>
        <v>0</v>
      </c>
      <c r="M1511" s="13">
        <f t="shared" si="291"/>
        <v>8.7900314173678967E-2</v>
      </c>
      <c r="N1511" s="13">
        <f t="shared" si="287"/>
        <v>4.6074329894547983E-3</v>
      </c>
      <c r="O1511" s="13">
        <f t="shared" si="288"/>
        <v>4.6074329894547983E-3</v>
      </c>
      <c r="Q1511">
        <v>16.300656678877811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0.46666666699999998</v>
      </c>
      <c r="G1512" s="13">
        <f t="shared" si="282"/>
        <v>0</v>
      </c>
      <c r="H1512" s="13">
        <f t="shared" si="283"/>
        <v>0.46666666699999998</v>
      </c>
      <c r="I1512" s="16">
        <f t="shared" si="290"/>
        <v>0.46699029541686193</v>
      </c>
      <c r="J1512" s="13">
        <f t="shared" si="284"/>
        <v>0.46698487947590223</v>
      </c>
      <c r="K1512" s="13">
        <f t="shared" si="285"/>
        <v>5.4159409597076547E-6</v>
      </c>
      <c r="L1512" s="13">
        <f t="shared" si="286"/>
        <v>0</v>
      </c>
      <c r="M1512" s="13">
        <f t="shared" si="291"/>
        <v>8.3292881184224163E-2</v>
      </c>
      <c r="N1512" s="13">
        <f t="shared" si="287"/>
        <v>4.3659271546705007E-3</v>
      </c>
      <c r="O1512" s="13">
        <f t="shared" si="288"/>
        <v>4.3659271546705007E-3</v>
      </c>
      <c r="Q1512">
        <v>14.84063008738659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2.0274904961758868</v>
      </c>
      <c r="G1513" s="13">
        <f t="shared" si="282"/>
        <v>0</v>
      </c>
      <c r="H1513" s="13">
        <f t="shared" si="283"/>
        <v>2.0274904961758868</v>
      </c>
      <c r="I1513" s="16">
        <f t="shared" si="290"/>
        <v>2.0274959121168465</v>
      </c>
      <c r="J1513" s="13">
        <f t="shared" si="284"/>
        <v>2.0272771725442857</v>
      </c>
      <c r="K1513" s="13">
        <f t="shared" si="285"/>
        <v>2.187395725607999E-4</v>
      </c>
      <c r="L1513" s="13">
        <f t="shared" si="286"/>
        <v>0</v>
      </c>
      <c r="M1513" s="13">
        <f t="shared" si="291"/>
        <v>7.8926954029553659E-2</v>
      </c>
      <c r="N1513" s="13">
        <f t="shared" si="287"/>
        <v>4.1370802274315428E-3</v>
      </c>
      <c r="O1513" s="13">
        <f t="shared" si="288"/>
        <v>4.1370802274315428E-3</v>
      </c>
      <c r="Q1513">
        <v>19.854891651760209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42.013645135377722</v>
      </c>
      <c r="G1514" s="13">
        <f t="shared" si="282"/>
        <v>0</v>
      </c>
      <c r="H1514" s="13">
        <f t="shared" si="283"/>
        <v>42.013645135377722</v>
      </c>
      <c r="I1514" s="16">
        <f t="shared" si="290"/>
        <v>42.013863874950282</v>
      </c>
      <c r="J1514" s="13">
        <f t="shared" si="284"/>
        <v>40.727313926536105</v>
      </c>
      <c r="K1514" s="13">
        <f t="shared" si="285"/>
        <v>1.2865499484141765</v>
      </c>
      <c r="L1514" s="13">
        <f t="shared" si="286"/>
        <v>0</v>
      </c>
      <c r="M1514" s="13">
        <f t="shared" si="291"/>
        <v>7.4789873802122112E-2</v>
      </c>
      <c r="N1514" s="13">
        <f t="shared" si="287"/>
        <v>3.9202286712217808E-3</v>
      </c>
      <c r="O1514" s="13">
        <f t="shared" si="288"/>
        <v>3.9202286712217808E-3</v>
      </c>
      <c r="Q1514">
        <v>22.452402688745099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14.45735844045805</v>
      </c>
      <c r="G1515" s="13">
        <f t="shared" si="282"/>
        <v>0</v>
      </c>
      <c r="H1515" s="13">
        <f t="shared" si="283"/>
        <v>14.45735844045805</v>
      </c>
      <c r="I1515" s="16">
        <f t="shared" si="290"/>
        <v>15.743908388872226</v>
      </c>
      <c r="J1515" s="13">
        <f t="shared" si="284"/>
        <v>15.700359936817446</v>
      </c>
      <c r="K1515" s="13">
        <f t="shared" si="285"/>
        <v>4.354845205478064E-2</v>
      </c>
      <c r="L1515" s="13">
        <f t="shared" si="286"/>
        <v>0</v>
      </c>
      <c r="M1515" s="13">
        <f t="shared" si="291"/>
        <v>7.0869645130900327E-2</v>
      </c>
      <c r="N1515" s="13">
        <f t="shared" si="287"/>
        <v>3.7147437298334558E-3</v>
      </c>
      <c r="O1515" s="13">
        <f t="shared" si="288"/>
        <v>3.7147437298334558E-3</v>
      </c>
      <c r="Q1515">
        <v>25.913075783574069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17.462104458598731</v>
      </c>
      <c r="G1516" s="13">
        <f t="shared" si="282"/>
        <v>0</v>
      </c>
      <c r="H1516" s="13">
        <f t="shared" si="283"/>
        <v>17.462104458598731</v>
      </c>
      <c r="I1516" s="16">
        <f t="shared" si="290"/>
        <v>17.505652910653509</v>
      </c>
      <c r="J1516" s="13">
        <f t="shared" si="284"/>
        <v>17.455471347762515</v>
      </c>
      <c r="K1516" s="13">
        <f t="shared" si="285"/>
        <v>5.0181562890994513E-2</v>
      </c>
      <c r="L1516" s="13">
        <f t="shared" si="286"/>
        <v>0</v>
      </c>
      <c r="M1516" s="13">
        <f t="shared" si="291"/>
        <v>6.7154901401066877E-2</v>
      </c>
      <c r="N1516" s="13">
        <f t="shared" si="287"/>
        <v>3.5200296043027181E-3</v>
      </c>
      <c r="O1516" s="13">
        <f t="shared" si="288"/>
        <v>3.5200296043027181E-3</v>
      </c>
      <c r="Q1516">
        <v>27.1938488416565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44.799257326211404</v>
      </c>
      <c r="G1517" s="13">
        <f t="shared" si="282"/>
        <v>0</v>
      </c>
      <c r="H1517" s="13">
        <f t="shared" si="283"/>
        <v>44.799257326211404</v>
      </c>
      <c r="I1517" s="16">
        <f t="shared" si="290"/>
        <v>44.849438889102402</v>
      </c>
      <c r="J1517" s="13">
        <f t="shared" si="284"/>
        <v>44.068076337098191</v>
      </c>
      <c r="K1517" s="13">
        <f t="shared" si="285"/>
        <v>0.7813625520042109</v>
      </c>
      <c r="L1517" s="13">
        <f t="shared" si="286"/>
        <v>0</v>
      </c>
      <c r="M1517" s="13">
        <f t="shared" si="291"/>
        <v>6.3634871796764164E-2</v>
      </c>
      <c r="N1517" s="13">
        <f t="shared" si="287"/>
        <v>3.3355217254039389E-3</v>
      </c>
      <c r="O1517" s="13">
        <f t="shared" si="288"/>
        <v>3.3355217254039389E-3</v>
      </c>
      <c r="Q1517">
        <v>27.595295193548381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11.250768438972409</v>
      </c>
      <c r="G1518" s="13">
        <f t="shared" si="282"/>
        <v>0</v>
      </c>
      <c r="H1518" s="13">
        <f t="shared" si="283"/>
        <v>11.250768438972409</v>
      </c>
      <c r="I1518" s="16">
        <f t="shared" si="290"/>
        <v>12.03213099097662</v>
      </c>
      <c r="J1518" s="13">
        <f t="shared" si="284"/>
        <v>12.014581772722039</v>
      </c>
      <c r="K1518" s="13">
        <f t="shared" si="285"/>
        <v>1.7549218254581334E-2</v>
      </c>
      <c r="L1518" s="13">
        <f t="shared" si="286"/>
        <v>0</v>
      </c>
      <c r="M1518" s="13">
        <f t="shared" si="291"/>
        <v>6.0299350071360225E-2</v>
      </c>
      <c r="N1518" s="13">
        <f t="shared" si="287"/>
        <v>3.1606851166939417E-3</v>
      </c>
      <c r="O1518" s="13">
        <f t="shared" si="288"/>
        <v>3.1606851166939417E-3</v>
      </c>
      <c r="Q1518">
        <v>26.668636144600889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7.5346582731611838</v>
      </c>
      <c r="G1519" s="13">
        <f t="shared" si="282"/>
        <v>0</v>
      </c>
      <c r="H1519" s="13">
        <f t="shared" si="283"/>
        <v>7.5346582731611838</v>
      </c>
      <c r="I1519" s="16">
        <f t="shared" si="290"/>
        <v>7.5522074914157651</v>
      </c>
      <c r="J1519" s="13">
        <f t="shared" si="284"/>
        <v>7.5453186386008717</v>
      </c>
      <c r="K1519" s="13">
        <f t="shared" si="285"/>
        <v>6.8888528148933759E-3</v>
      </c>
      <c r="L1519" s="13">
        <f t="shared" si="286"/>
        <v>0</v>
      </c>
      <c r="M1519" s="13">
        <f t="shared" si="291"/>
        <v>5.7138664954666282E-2</v>
      </c>
      <c r="N1519" s="13">
        <f t="shared" si="287"/>
        <v>2.9950128433598481E-3</v>
      </c>
      <c r="O1519" s="13">
        <f t="shared" si="288"/>
        <v>2.9950128433598481E-3</v>
      </c>
      <c r="Q1519">
        <v>23.352877147940621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8.4430771886858995</v>
      </c>
      <c r="G1520" s="13">
        <f t="shared" si="282"/>
        <v>0</v>
      </c>
      <c r="H1520" s="13">
        <f t="shared" si="283"/>
        <v>8.4430771886858995</v>
      </c>
      <c r="I1520" s="16">
        <f t="shared" si="290"/>
        <v>8.4499660415007938</v>
      </c>
      <c r="J1520" s="13">
        <f t="shared" si="284"/>
        <v>8.4244072848961107</v>
      </c>
      <c r="K1520" s="13">
        <f t="shared" si="285"/>
        <v>2.5558756604683097E-2</v>
      </c>
      <c r="L1520" s="13">
        <f t="shared" si="286"/>
        <v>0</v>
      </c>
      <c r="M1520" s="13">
        <f t="shared" si="291"/>
        <v>5.4143652111306437E-2</v>
      </c>
      <c r="N1520" s="13">
        <f t="shared" si="287"/>
        <v>2.8380245423729892E-3</v>
      </c>
      <c r="O1520" s="13">
        <f t="shared" si="288"/>
        <v>2.8380245423729892E-3</v>
      </c>
      <c r="Q1520">
        <v>16.434864856628561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0.33889544042155451</v>
      </c>
      <c r="G1521" s="13">
        <f t="shared" si="282"/>
        <v>0</v>
      </c>
      <c r="H1521" s="13">
        <f t="shared" si="283"/>
        <v>0.33889544042155451</v>
      </c>
      <c r="I1521" s="16">
        <f t="shared" si="290"/>
        <v>0.3644541970262376</v>
      </c>
      <c r="J1521" s="13">
        <f t="shared" si="284"/>
        <v>0.36445120216070287</v>
      </c>
      <c r="K1521" s="13">
        <f t="shared" si="285"/>
        <v>2.9948655347333819E-6</v>
      </c>
      <c r="L1521" s="13">
        <f t="shared" si="286"/>
        <v>0</v>
      </c>
      <c r="M1521" s="13">
        <f t="shared" si="291"/>
        <v>5.1305627568933448E-2</v>
      </c>
      <c r="N1521" s="13">
        <f t="shared" si="287"/>
        <v>2.6892650296871158E-3</v>
      </c>
      <c r="O1521" s="13">
        <f t="shared" si="288"/>
        <v>2.6892650296871158E-3</v>
      </c>
      <c r="Q1521">
        <v>13.748648622580649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0.5007879150374277</v>
      </c>
      <c r="G1522" s="13">
        <f t="shared" si="282"/>
        <v>0</v>
      </c>
      <c r="H1522" s="13">
        <f t="shared" si="283"/>
        <v>0.5007879150374277</v>
      </c>
      <c r="I1522" s="16">
        <f t="shared" si="290"/>
        <v>0.50079090990296238</v>
      </c>
      <c r="J1522" s="13">
        <f t="shared" si="284"/>
        <v>0.50078341592916764</v>
      </c>
      <c r="K1522" s="13">
        <f t="shared" si="285"/>
        <v>7.493973794736597E-6</v>
      </c>
      <c r="L1522" s="13">
        <f t="shared" si="286"/>
        <v>0</v>
      </c>
      <c r="M1522" s="13">
        <f t="shared" si="291"/>
        <v>4.8616362539246331E-2</v>
      </c>
      <c r="N1522" s="13">
        <f t="shared" si="287"/>
        <v>2.5483029804424973E-3</v>
      </c>
      <c r="O1522" s="13">
        <f t="shared" si="288"/>
        <v>2.5483029804424973E-3</v>
      </c>
      <c r="Q1522">
        <v>14.010486708834829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0.43423548619436148</v>
      </c>
      <c r="G1523" s="13">
        <f t="shared" si="282"/>
        <v>0</v>
      </c>
      <c r="H1523" s="13">
        <f t="shared" si="283"/>
        <v>0.43423548619436148</v>
      </c>
      <c r="I1523" s="16">
        <f t="shared" si="290"/>
        <v>0.43424298016815621</v>
      </c>
      <c r="J1523" s="13">
        <f t="shared" si="284"/>
        <v>0.4342398088437589</v>
      </c>
      <c r="K1523" s="13">
        <f t="shared" si="285"/>
        <v>3.1713243973108263E-6</v>
      </c>
      <c r="L1523" s="13">
        <f t="shared" si="286"/>
        <v>0</v>
      </c>
      <c r="M1523" s="13">
        <f t="shared" si="291"/>
        <v>4.6068059558803831E-2</v>
      </c>
      <c r="N1523" s="13">
        <f t="shared" si="287"/>
        <v>2.4147296783491976E-3</v>
      </c>
      <c r="O1523" s="13">
        <f t="shared" si="288"/>
        <v>2.4147296783491976E-3</v>
      </c>
      <c r="Q1523">
        <v>17.104287539532741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70.154816216943757</v>
      </c>
      <c r="G1524" s="13">
        <f t="shared" si="282"/>
        <v>0.26046860863497417</v>
      </c>
      <c r="H1524" s="13">
        <f t="shared" si="283"/>
        <v>69.894347608308777</v>
      </c>
      <c r="I1524" s="16">
        <f t="shared" si="290"/>
        <v>69.894350779633172</v>
      </c>
      <c r="J1524" s="13">
        <f t="shared" si="284"/>
        <v>57.686401816967987</v>
      </c>
      <c r="K1524" s="13">
        <f t="shared" si="285"/>
        <v>12.207948962665185</v>
      </c>
      <c r="L1524" s="13">
        <f t="shared" si="286"/>
        <v>0</v>
      </c>
      <c r="M1524" s="13">
        <f t="shared" si="291"/>
        <v>4.365332988045463E-2</v>
      </c>
      <c r="N1524" s="13">
        <f t="shared" si="287"/>
        <v>2.2881578306233885E-3</v>
      </c>
      <c r="O1524" s="13">
        <f t="shared" si="288"/>
        <v>0.26275676646559754</v>
      </c>
      <c r="Q1524">
        <v>15.59006861401147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0.50386768180331476</v>
      </c>
      <c r="G1525" s="13">
        <f t="shared" si="282"/>
        <v>0</v>
      </c>
      <c r="H1525" s="13">
        <f t="shared" si="283"/>
        <v>0.50386768180331476</v>
      </c>
      <c r="I1525" s="16">
        <f t="shared" si="290"/>
        <v>12.711816644468499</v>
      </c>
      <c r="J1525" s="13">
        <f t="shared" si="284"/>
        <v>12.664557009655946</v>
      </c>
      <c r="K1525" s="13">
        <f t="shared" si="285"/>
        <v>4.7259634812553131E-2</v>
      </c>
      <c r="L1525" s="13">
        <f t="shared" si="286"/>
        <v>0</v>
      </c>
      <c r="M1525" s="13">
        <f t="shared" si="291"/>
        <v>4.1365172049831242E-2</v>
      </c>
      <c r="N1525" s="13">
        <f t="shared" si="287"/>
        <v>2.1682204450406369E-3</v>
      </c>
      <c r="O1525" s="13">
        <f t="shared" si="288"/>
        <v>2.1682204450406369E-3</v>
      </c>
      <c r="Q1525">
        <v>20.746124609487929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0.43588073434347557</v>
      </c>
      <c r="G1526" s="13">
        <f t="shared" si="282"/>
        <v>0</v>
      </c>
      <c r="H1526" s="13">
        <f t="shared" si="283"/>
        <v>0.43588073434347557</v>
      </c>
      <c r="I1526" s="16">
        <f t="shared" si="290"/>
        <v>0.4831403691560287</v>
      </c>
      <c r="J1526" s="13">
        <f t="shared" si="284"/>
        <v>0.48313798082911463</v>
      </c>
      <c r="K1526" s="13">
        <f t="shared" si="285"/>
        <v>2.3883269140712038E-6</v>
      </c>
      <c r="L1526" s="13">
        <f t="shared" si="286"/>
        <v>0</v>
      </c>
      <c r="M1526" s="13">
        <f t="shared" si="291"/>
        <v>3.9196951604790607E-2</v>
      </c>
      <c r="N1526" s="13">
        <f t="shared" si="287"/>
        <v>2.0545697658502097E-3</v>
      </c>
      <c r="O1526" s="13">
        <f t="shared" si="288"/>
        <v>2.0545697658502097E-3</v>
      </c>
      <c r="Q1526">
        <v>21.371218708519411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4.6753022164064358E-2</v>
      </c>
      <c r="G1527" s="13">
        <f t="shared" si="282"/>
        <v>0</v>
      </c>
      <c r="H1527" s="13">
        <f t="shared" si="283"/>
        <v>4.6753022164064358E-2</v>
      </c>
      <c r="I1527" s="16">
        <f t="shared" si="290"/>
        <v>4.6755410490978429E-2</v>
      </c>
      <c r="J1527" s="13">
        <f t="shared" si="284"/>
        <v>4.6755409282674618E-2</v>
      </c>
      <c r="K1527" s="13">
        <f t="shared" si="285"/>
        <v>1.2083038111732058E-9</v>
      </c>
      <c r="L1527" s="13">
        <f t="shared" si="286"/>
        <v>0</v>
      </c>
      <c r="M1527" s="13">
        <f t="shared" si="291"/>
        <v>3.7142381838940398E-2</v>
      </c>
      <c r="N1527" s="13">
        <f t="shared" si="287"/>
        <v>1.9468762654650962E-3</v>
      </c>
      <c r="O1527" s="13">
        <f t="shared" si="288"/>
        <v>1.9468762654650962E-3</v>
      </c>
      <c r="Q1527">
        <v>25.526735322362629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29.57496456496121</v>
      </c>
      <c r="G1528" s="13">
        <f t="shared" si="282"/>
        <v>0</v>
      </c>
      <c r="H1528" s="13">
        <f t="shared" si="283"/>
        <v>29.57496456496121</v>
      </c>
      <c r="I1528" s="16">
        <f t="shared" si="290"/>
        <v>29.574964566169513</v>
      </c>
      <c r="J1528" s="13">
        <f t="shared" si="284"/>
        <v>29.400546790543519</v>
      </c>
      <c r="K1528" s="13">
        <f t="shared" si="285"/>
        <v>0.1744177756259937</v>
      </c>
      <c r="L1528" s="13">
        <f t="shared" si="286"/>
        <v>0</v>
      </c>
      <c r="M1528" s="13">
        <f t="shared" si="291"/>
        <v>3.5195505573475304E-2</v>
      </c>
      <c r="N1528" s="13">
        <f t="shared" si="287"/>
        <v>1.8448276890041893E-3</v>
      </c>
      <c r="O1528" s="13">
        <f t="shared" si="288"/>
        <v>1.8448276890041893E-3</v>
      </c>
      <c r="Q1528">
        <v>29.577075798271469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31.832707253528579</v>
      </c>
      <c r="G1529" s="13">
        <f t="shared" si="282"/>
        <v>0</v>
      </c>
      <c r="H1529" s="13">
        <f t="shared" si="283"/>
        <v>31.832707253528579</v>
      </c>
      <c r="I1529" s="16">
        <f t="shared" si="290"/>
        <v>32.007125029154572</v>
      </c>
      <c r="J1529" s="13">
        <f t="shared" si="284"/>
        <v>31.783972270900314</v>
      </c>
      <c r="K1529" s="13">
        <f t="shared" si="285"/>
        <v>0.22315275825425829</v>
      </c>
      <c r="L1529" s="13">
        <f t="shared" si="286"/>
        <v>0</v>
      </c>
      <c r="M1529" s="13">
        <f t="shared" si="291"/>
        <v>3.3350677884471117E-2</v>
      </c>
      <c r="N1529" s="13">
        <f t="shared" si="287"/>
        <v>1.7481281489162791E-3</v>
      </c>
      <c r="O1529" s="13">
        <f t="shared" si="288"/>
        <v>1.7481281489162791E-3</v>
      </c>
      <c r="Q1529">
        <v>29.495445193548381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42.045182900148163</v>
      </c>
      <c r="G1530" s="13">
        <f t="shared" si="282"/>
        <v>0</v>
      </c>
      <c r="H1530" s="13">
        <f t="shared" si="283"/>
        <v>42.045182900148163</v>
      </c>
      <c r="I1530" s="16">
        <f t="shared" si="290"/>
        <v>42.268335658402421</v>
      </c>
      <c r="J1530" s="13">
        <f t="shared" si="284"/>
        <v>41.452224180977126</v>
      </c>
      <c r="K1530" s="13">
        <f t="shared" si="285"/>
        <v>0.81611147742529511</v>
      </c>
      <c r="L1530" s="13">
        <f t="shared" si="286"/>
        <v>0</v>
      </c>
      <c r="M1530" s="13">
        <f t="shared" si="291"/>
        <v>3.160254973555484E-2</v>
      </c>
      <c r="N1530" s="13">
        <f t="shared" si="287"/>
        <v>1.6564972670607598E-3</v>
      </c>
      <c r="O1530" s="13">
        <f t="shared" si="288"/>
        <v>1.6564972670607598E-3</v>
      </c>
      <c r="Q1530">
        <v>25.963262218494801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27.120862675128759</v>
      </c>
      <c r="G1531" s="13">
        <f t="shared" si="282"/>
        <v>0</v>
      </c>
      <c r="H1531" s="13">
        <f t="shared" si="283"/>
        <v>27.120862675128759</v>
      </c>
      <c r="I1531" s="16">
        <f t="shared" si="290"/>
        <v>27.936974152554054</v>
      </c>
      <c r="J1531" s="13">
        <f t="shared" si="284"/>
        <v>27.680455348590673</v>
      </c>
      <c r="K1531" s="13">
        <f t="shared" si="285"/>
        <v>0.256518803963381</v>
      </c>
      <c r="L1531" s="13">
        <f t="shared" si="286"/>
        <v>0</v>
      </c>
      <c r="M1531" s="13">
        <f t="shared" si="291"/>
        <v>2.9946052468494081E-2</v>
      </c>
      <c r="N1531" s="13">
        <f t="shared" si="287"/>
        <v>1.5696693617575175E-3</v>
      </c>
      <c r="O1531" s="13">
        <f t="shared" si="288"/>
        <v>1.5696693617575175E-3</v>
      </c>
      <c r="Q1531">
        <v>25.46176807862453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53.91493865318607</v>
      </c>
      <c r="G1532" s="13">
        <f t="shared" si="282"/>
        <v>0</v>
      </c>
      <c r="H1532" s="13">
        <f t="shared" si="283"/>
        <v>53.91493865318607</v>
      </c>
      <c r="I1532" s="16">
        <f t="shared" si="290"/>
        <v>54.171457457149451</v>
      </c>
      <c r="J1532" s="13">
        <f t="shared" si="284"/>
        <v>49.631475748942101</v>
      </c>
      <c r="K1532" s="13">
        <f t="shared" si="285"/>
        <v>4.5399817082073497</v>
      </c>
      <c r="L1532" s="13">
        <f t="shared" si="286"/>
        <v>0</v>
      </c>
      <c r="M1532" s="13">
        <f t="shared" si="291"/>
        <v>2.8376383106736562E-2</v>
      </c>
      <c r="N1532" s="13">
        <f t="shared" si="287"/>
        <v>1.4873926774488775E-3</v>
      </c>
      <c r="O1532" s="13">
        <f t="shared" si="288"/>
        <v>1.4873926774488775E-3</v>
      </c>
      <c r="Q1532">
        <v>18.325274973002401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2.7528786530284819E-2</v>
      </c>
      <c r="G1533" s="13">
        <f t="shared" si="282"/>
        <v>0</v>
      </c>
      <c r="H1533" s="13">
        <f t="shared" si="283"/>
        <v>2.7528786530284819E-2</v>
      </c>
      <c r="I1533" s="16">
        <f t="shared" si="290"/>
        <v>4.5675104947376344</v>
      </c>
      <c r="J1533" s="13">
        <f t="shared" si="284"/>
        <v>4.5631189378724208</v>
      </c>
      <c r="K1533" s="13">
        <f t="shared" si="285"/>
        <v>4.3915568652135306E-3</v>
      </c>
      <c r="L1533" s="13">
        <f t="shared" si="286"/>
        <v>0</v>
      </c>
      <c r="M1533" s="13">
        <f t="shared" si="291"/>
        <v>2.6888990429287683E-2</v>
      </c>
      <c r="N1533" s="13">
        <f t="shared" si="287"/>
        <v>1.409428654740031E-3</v>
      </c>
      <c r="O1533" s="13">
        <f t="shared" si="288"/>
        <v>1.409428654740031E-3</v>
      </c>
      <c r="Q1533">
        <v>15.856019027385861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1.0526721899876581</v>
      </c>
      <c r="G1534" s="13">
        <f t="shared" si="282"/>
        <v>0</v>
      </c>
      <c r="H1534" s="13">
        <f t="shared" si="283"/>
        <v>1.0526721899876581</v>
      </c>
      <c r="I1534" s="16">
        <f t="shared" si="290"/>
        <v>1.0570637468528716</v>
      </c>
      <c r="J1534" s="13">
        <f t="shared" si="284"/>
        <v>1.0569885480124304</v>
      </c>
      <c r="K1534" s="13">
        <f t="shared" si="285"/>
        <v>7.5198840441270676E-5</v>
      </c>
      <c r="L1534" s="13">
        <f t="shared" si="286"/>
        <v>0</v>
      </c>
      <c r="M1534" s="13">
        <f t="shared" si="291"/>
        <v>2.5479561774547653E-2</v>
      </c>
      <c r="N1534" s="13">
        <f t="shared" si="287"/>
        <v>1.3355512387014357E-3</v>
      </c>
      <c r="O1534" s="13">
        <f t="shared" si="288"/>
        <v>1.3355512387014357E-3</v>
      </c>
      <c r="Q1534">
        <v>13.53978362258065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3.6980617247143049E-2</v>
      </c>
      <c r="G1535" s="13">
        <f t="shared" si="282"/>
        <v>0</v>
      </c>
      <c r="H1535" s="13">
        <f t="shared" si="283"/>
        <v>3.6980617247143049E-2</v>
      </c>
      <c r="I1535" s="16">
        <f t="shared" si="290"/>
        <v>3.705581608758432E-2</v>
      </c>
      <c r="J1535" s="13">
        <f t="shared" si="284"/>
        <v>3.7055814340319009E-2</v>
      </c>
      <c r="K1535" s="13">
        <f t="shared" si="285"/>
        <v>1.7472653116024084E-9</v>
      </c>
      <c r="L1535" s="13">
        <f t="shared" si="286"/>
        <v>0</v>
      </c>
      <c r="M1535" s="13">
        <f t="shared" si="291"/>
        <v>2.4144010535846219E-2</v>
      </c>
      <c r="N1535" s="13">
        <f t="shared" si="287"/>
        <v>1.2655462234276358E-3</v>
      </c>
      <c r="O1535" s="13">
        <f t="shared" si="288"/>
        <v>1.2655462234276358E-3</v>
      </c>
      <c r="Q1535">
        <v>17.95699263700979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3.04889504730733</v>
      </c>
      <c r="G1536" s="13">
        <f t="shared" si="282"/>
        <v>0</v>
      </c>
      <c r="H1536" s="13">
        <f t="shared" si="283"/>
        <v>3.04889504730733</v>
      </c>
      <c r="I1536" s="16">
        <f t="shared" si="290"/>
        <v>3.0488950490545954</v>
      </c>
      <c r="J1536" s="13">
        <f t="shared" si="284"/>
        <v>3.0480397900368477</v>
      </c>
      <c r="K1536" s="13">
        <f t="shared" si="285"/>
        <v>8.5525901774774482E-4</v>
      </c>
      <c r="L1536" s="13">
        <f t="shared" si="286"/>
        <v>0</v>
      </c>
      <c r="M1536" s="13">
        <f t="shared" si="291"/>
        <v>2.2878464312418582E-2</v>
      </c>
      <c r="N1536" s="13">
        <f t="shared" si="287"/>
        <v>1.1992106309520578E-3</v>
      </c>
      <c r="O1536" s="13">
        <f t="shared" si="288"/>
        <v>1.1992106309520578E-3</v>
      </c>
      <c r="Q1536">
        <v>18.867531717284201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2.2936436782103069</v>
      </c>
      <c r="G1537" s="13">
        <f t="shared" si="282"/>
        <v>0</v>
      </c>
      <c r="H1537" s="13">
        <f t="shared" si="283"/>
        <v>2.2936436782103069</v>
      </c>
      <c r="I1537" s="16">
        <f t="shared" si="290"/>
        <v>2.2944989372280546</v>
      </c>
      <c r="J1537" s="13">
        <f t="shared" si="284"/>
        <v>2.2942500216204591</v>
      </c>
      <c r="K1537" s="13">
        <f t="shared" si="285"/>
        <v>2.4891560759554565E-4</v>
      </c>
      <c r="L1537" s="13">
        <f t="shared" si="286"/>
        <v>0</v>
      </c>
      <c r="M1537" s="13">
        <f t="shared" si="291"/>
        <v>2.1679253681466525E-2</v>
      </c>
      <c r="N1537" s="13">
        <f t="shared" si="287"/>
        <v>1.1363521227169655E-3</v>
      </c>
      <c r="O1537" s="13">
        <f t="shared" si="288"/>
        <v>1.1363521227169655E-3</v>
      </c>
      <c r="Q1537">
        <v>21.56365993340086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6.6666670000000003E-3</v>
      </c>
      <c r="G1538" s="13">
        <f t="shared" si="282"/>
        <v>0</v>
      </c>
      <c r="H1538" s="13">
        <f t="shared" si="283"/>
        <v>6.6666670000000003E-3</v>
      </c>
      <c r="I1538" s="16">
        <f t="shared" si="290"/>
        <v>6.9155826075955459E-3</v>
      </c>
      <c r="J1538" s="13">
        <f t="shared" si="284"/>
        <v>6.9155826037656659E-3</v>
      </c>
      <c r="K1538" s="13">
        <f t="shared" si="285"/>
        <v>3.8298799895364333E-12</v>
      </c>
      <c r="L1538" s="13">
        <f t="shared" si="286"/>
        <v>0</v>
      </c>
      <c r="M1538" s="13">
        <f t="shared" si="291"/>
        <v>2.0542901558749559E-2</v>
      </c>
      <c r="N1538" s="13">
        <f t="shared" si="287"/>
        <v>1.0767884418921372E-3</v>
      </c>
      <c r="O1538" s="13">
        <f t="shared" si="288"/>
        <v>1.0767884418921372E-3</v>
      </c>
      <c r="Q1538">
        <v>25.67591605728882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33.395861991431708</v>
      </c>
      <c r="G1539" s="13">
        <f t="shared" si="282"/>
        <v>0</v>
      </c>
      <c r="H1539" s="13">
        <f t="shared" si="283"/>
        <v>33.395861991431708</v>
      </c>
      <c r="I1539" s="16">
        <f t="shared" si="290"/>
        <v>33.395861991435538</v>
      </c>
      <c r="J1539" s="13">
        <f t="shared" si="284"/>
        <v>32.984975393903738</v>
      </c>
      <c r="K1539" s="13">
        <f t="shared" si="285"/>
        <v>0.41088659753179968</v>
      </c>
      <c r="L1539" s="13">
        <f t="shared" si="286"/>
        <v>0</v>
      </c>
      <c r="M1539" s="13">
        <f t="shared" si="291"/>
        <v>1.9466113116857423E-2</v>
      </c>
      <c r="N1539" s="13">
        <f t="shared" si="287"/>
        <v>1.02034688492529E-3</v>
      </c>
      <c r="O1539" s="13">
        <f t="shared" si="288"/>
        <v>1.02034688492529E-3</v>
      </c>
      <c r="Q1539">
        <v>25.89181688112923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77.210730472386004</v>
      </c>
      <c r="G1540" s="13">
        <f t="shared" si="282"/>
        <v>0.40158689374381906</v>
      </c>
      <c r="H1540" s="13">
        <f t="shared" si="283"/>
        <v>76.809143578642178</v>
      </c>
      <c r="I1540" s="16">
        <f t="shared" si="290"/>
        <v>77.220030176173978</v>
      </c>
      <c r="J1540" s="13">
        <f t="shared" si="284"/>
        <v>73.351386932666031</v>
      </c>
      <c r="K1540" s="13">
        <f t="shared" si="285"/>
        <v>3.8686432435079467</v>
      </c>
      <c r="L1540" s="13">
        <f t="shared" si="286"/>
        <v>0</v>
      </c>
      <c r="M1540" s="13">
        <f t="shared" si="291"/>
        <v>1.8445766231932132E-2</v>
      </c>
      <c r="N1540" s="13">
        <f t="shared" si="287"/>
        <v>9.6686380079201461E-4</v>
      </c>
      <c r="O1540" s="13">
        <f t="shared" si="288"/>
        <v>0.40255375754461109</v>
      </c>
      <c r="Q1540">
        <v>27.444423193548381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5.1754821292326438</v>
      </c>
      <c r="G1541" s="13">
        <f t="shared" si="282"/>
        <v>0</v>
      </c>
      <c r="H1541" s="13">
        <f t="shared" si="283"/>
        <v>5.1754821292326438</v>
      </c>
      <c r="I1541" s="16">
        <f t="shared" si="290"/>
        <v>9.0441253727405915</v>
      </c>
      <c r="J1541" s="13">
        <f t="shared" si="284"/>
        <v>9.037361858073055</v>
      </c>
      <c r="K1541" s="13">
        <f t="shared" si="285"/>
        <v>6.763514667536441E-3</v>
      </c>
      <c r="L1541" s="13">
        <f t="shared" si="286"/>
        <v>0</v>
      </c>
      <c r="M1541" s="13">
        <f t="shared" si="291"/>
        <v>1.7478902431140118E-2</v>
      </c>
      <c r="N1541" s="13">
        <f t="shared" si="287"/>
        <v>9.1618411649331251E-4</v>
      </c>
      <c r="O1541" s="13">
        <f t="shared" si="288"/>
        <v>9.1618411649331251E-4</v>
      </c>
      <c r="Q1541">
        <v>27.384353701824679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77.297546644003717</v>
      </c>
      <c r="G1542" s="13">
        <f t="shared" ref="G1542:G1605" si="293">IF((F1542-$J$2)&gt;0,$I$2*(F1542-$J$2),0)</f>
        <v>0.40332321717617337</v>
      </c>
      <c r="H1542" s="13">
        <f t="shared" ref="H1542:H1605" si="294">F1542-G1542</f>
        <v>76.894223426827537</v>
      </c>
      <c r="I1542" s="16">
        <f t="shared" si="290"/>
        <v>76.900986941495077</v>
      </c>
      <c r="J1542" s="13">
        <f t="shared" ref="J1542:J1605" si="295">I1542/SQRT(1+(I1542/($K$2*(300+(25*Q1542)+0.05*(Q1542)^3)))^2)</f>
        <v>72.090342088447983</v>
      </c>
      <c r="K1542" s="13">
        <f t="shared" ref="K1542:K1605" si="296">I1542-J1542</f>
        <v>4.8106448530470942</v>
      </c>
      <c r="L1542" s="13">
        <f t="shared" ref="L1542:L1605" si="297">IF(K1542&gt;$N$2,(K1542-$N$2)/$L$2,0)</f>
        <v>0</v>
      </c>
      <c r="M1542" s="13">
        <f t="shared" si="291"/>
        <v>1.6562718314646806E-2</v>
      </c>
      <c r="N1542" s="13">
        <f t="shared" ref="N1542:N1605" si="298">$M$2*M1542</f>
        <v>8.681608874249253E-4</v>
      </c>
      <c r="O1542" s="13">
        <f t="shared" ref="O1542:O1605" si="299">N1542+G1542</f>
        <v>0.40419137806359828</v>
      </c>
      <c r="Q1542">
        <v>25.625780567630109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22.044035040291401</v>
      </c>
      <c r="G1543" s="13">
        <f t="shared" si="293"/>
        <v>0</v>
      </c>
      <c r="H1543" s="13">
        <f t="shared" si="294"/>
        <v>22.044035040291401</v>
      </c>
      <c r="I1543" s="16">
        <f t="shared" ref="I1543:I1606" si="301">H1543+K1542-L1542</f>
        <v>26.854679893338496</v>
      </c>
      <c r="J1543" s="13">
        <f t="shared" si="295"/>
        <v>26.439640633295877</v>
      </c>
      <c r="K1543" s="13">
        <f t="shared" si="296"/>
        <v>0.41503926004261871</v>
      </c>
      <c r="L1543" s="13">
        <f t="shared" si="297"/>
        <v>0</v>
      </c>
      <c r="M1543" s="13">
        <f t="shared" ref="M1543:M1606" si="302">L1543+M1542-N1542</f>
        <v>1.5694557427221881E-2</v>
      </c>
      <c r="N1543" s="13">
        <f t="shared" si="298"/>
        <v>8.2265487131476082E-4</v>
      </c>
      <c r="O1543" s="13">
        <f t="shared" si="299"/>
        <v>8.2265487131476082E-4</v>
      </c>
      <c r="Q1543">
        <v>21.121994009829791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22.36673064993629</v>
      </c>
      <c r="G1544" s="13">
        <f t="shared" si="293"/>
        <v>0</v>
      </c>
      <c r="H1544" s="13">
        <f t="shared" si="294"/>
        <v>22.36673064993629</v>
      </c>
      <c r="I1544" s="16">
        <f t="shared" si="301"/>
        <v>22.781769909978909</v>
      </c>
      <c r="J1544" s="13">
        <f t="shared" si="295"/>
        <v>22.433516791282088</v>
      </c>
      <c r="K1544" s="13">
        <f t="shared" si="296"/>
        <v>0.34825311869682096</v>
      </c>
      <c r="L1544" s="13">
        <f t="shared" si="297"/>
        <v>0</v>
      </c>
      <c r="M1544" s="13">
        <f t="shared" si="302"/>
        <v>1.487190255590712E-2</v>
      </c>
      <c r="N1544" s="13">
        <f t="shared" si="298"/>
        <v>7.7953412449305835E-4</v>
      </c>
      <c r="O1544" s="13">
        <f t="shared" si="299"/>
        <v>7.7953412449305835E-4</v>
      </c>
      <c r="Q1544">
        <v>18.878466750408641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6.7250569779925149</v>
      </c>
      <c r="G1545" s="13">
        <f t="shared" si="293"/>
        <v>0</v>
      </c>
      <c r="H1545" s="13">
        <f t="shared" si="294"/>
        <v>6.7250569779925149</v>
      </c>
      <c r="I1545" s="16">
        <f t="shared" si="301"/>
        <v>7.0733100966893359</v>
      </c>
      <c r="J1545" s="13">
        <f t="shared" si="295"/>
        <v>7.0573106501686258</v>
      </c>
      <c r="K1545" s="13">
        <f t="shared" si="296"/>
        <v>1.5999446520710059E-2</v>
      </c>
      <c r="L1545" s="13">
        <f t="shared" si="297"/>
        <v>0</v>
      </c>
      <c r="M1545" s="13">
        <f t="shared" si="302"/>
        <v>1.4092368431414062E-2</v>
      </c>
      <c r="N1545" s="13">
        <f t="shared" si="298"/>
        <v>7.3867361932468693E-4</v>
      </c>
      <c r="O1545" s="13">
        <f t="shared" si="299"/>
        <v>7.3867361932468693E-4</v>
      </c>
      <c r="Q1545">
        <v>15.97921003130744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13.40173242701071</v>
      </c>
      <c r="G1546" s="13">
        <f t="shared" si="293"/>
        <v>0</v>
      </c>
      <c r="H1546" s="13">
        <f t="shared" si="294"/>
        <v>13.40173242701071</v>
      </c>
      <c r="I1546" s="16">
        <f t="shared" si="301"/>
        <v>13.417731873531419</v>
      </c>
      <c r="J1546" s="13">
        <f t="shared" si="295"/>
        <v>13.294445508456889</v>
      </c>
      <c r="K1546" s="13">
        <f t="shared" si="296"/>
        <v>0.12328636507453083</v>
      </c>
      <c r="L1546" s="13">
        <f t="shared" si="297"/>
        <v>0</v>
      </c>
      <c r="M1546" s="13">
        <f t="shared" si="302"/>
        <v>1.3353694812089374E-2</v>
      </c>
      <c r="N1546" s="13">
        <f t="shared" si="298"/>
        <v>6.9995488169433085E-4</v>
      </c>
      <c r="O1546" s="13">
        <f t="shared" si="299"/>
        <v>6.9995488169433085E-4</v>
      </c>
      <c r="Q1546">
        <v>15.03685112258065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6.76097956671964</v>
      </c>
      <c r="G1547" s="13">
        <f t="shared" si="293"/>
        <v>0</v>
      </c>
      <c r="H1547" s="13">
        <f t="shared" si="294"/>
        <v>6.76097956671964</v>
      </c>
      <c r="I1547" s="16">
        <f t="shared" si="301"/>
        <v>6.8842659317941708</v>
      </c>
      <c r="J1547" s="13">
        <f t="shared" si="295"/>
        <v>6.8731604578317285</v>
      </c>
      <c r="K1547" s="13">
        <f t="shared" si="296"/>
        <v>1.1105473962442325E-2</v>
      </c>
      <c r="L1547" s="13">
        <f t="shared" si="297"/>
        <v>0</v>
      </c>
      <c r="M1547" s="13">
        <f t="shared" si="302"/>
        <v>1.2653739930395043E-2</v>
      </c>
      <c r="N1547" s="13">
        <f t="shared" si="298"/>
        <v>6.6326564749345828E-4</v>
      </c>
      <c r="O1547" s="13">
        <f t="shared" si="299"/>
        <v>6.6326564749345828E-4</v>
      </c>
      <c r="Q1547">
        <v>18.002187579796761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14.50289532239429</v>
      </c>
      <c r="G1548" s="13">
        <f t="shared" si="293"/>
        <v>0</v>
      </c>
      <c r="H1548" s="13">
        <f t="shared" si="294"/>
        <v>14.50289532239429</v>
      </c>
      <c r="I1548" s="16">
        <f t="shared" si="301"/>
        <v>14.514000796356733</v>
      </c>
      <c r="J1548" s="13">
        <f t="shared" si="295"/>
        <v>14.418530936941586</v>
      </c>
      <c r="K1548" s="13">
        <f t="shared" si="296"/>
        <v>9.546985941514663E-2</v>
      </c>
      <c r="L1548" s="13">
        <f t="shared" si="297"/>
        <v>0</v>
      </c>
      <c r="M1548" s="13">
        <f t="shared" si="302"/>
        <v>1.1990474282901585E-2</v>
      </c>
      <c r="N1548" s="13">
        <f t="shared" si="298"/>
        <v>6.2849953711306401E-4</v>
      </c>
      <c r="O1548" s="13">
        <f t="shared" si="299"/>
        <v>6.2849953711306401E-4</v>
      </c>
      <c r="Q1548">
        <v>18.55919526350668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2.282328778447118</v>
      </c>
      <c r="G1549" s="13">
        <f t="shared" si="293"/>
        <v>0</v>
      </c>
      <c r="H1549" s="13">
        <f t="shared" si="294"/>
        <v>2.282328778447118</v>
      </c>
      <c r="I1549" s="16">
        <f t="shared" si="301"/>
        <v>2.3777986378622646</v>
      </c>
      <c r="J1549" s="13">
        <f t="shared" si="295"/>
        <v>2.3775139943715962</v>
      </c>
      <c r="K1549" s="13">
        <f t="shared" si="296"/>
        <v>2.8464349066847916E-4</v>
      </c>
      <c r="L1549" s="13">
        <f t="shared" si="297"/>
        <v>0</v>
      </c>
      <c r="M1549" s="13">
        <f t="shared" si="302"/>
        <v>1.1361974745788522E-2</v>
      </c>
      <c r="N1549" s="13">
        <f t="shared" si="298"/>
        <v>5.9555574699838762E-4</v>
      </c>
      <c r="O1549" s="13">
        <f t="shared" si="299"/>
        <v>5.9555574699838762E-4</v>
      </c>
      <c r="Q1549">
        <v>21.371592981469739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0.32670283030922642</v>
      </c>
      <c r="G1550" s="13">
        <f t="shared" si="293"/>
        <v>0</v>
      </c>
      <c r="H1550" s="13">
        <f t="shared" si="294"/>
        <v>0.32670283030922642</v>
      </c>
      <c r="I1550" s="16">
        <f t="shared" si="301"/>
        <v>0.3269874737998949</v>
      </c>
      <c r="J1550" s="13">
        <f t="shared" si="295"/>
        <v>0.32698663701653097</v>
      </c>
      <c r="K1550" s="13">
        <f t="shared" si="296"/>
        <v>8.3678336393333552E-7</v>
      </c>
      <c r="L1550" s="13">
        <f t="shared" si="297"/>
        <v>0</v>
      </c>
      <c r="M1550" s="13">
        <f t="shared" si="302"/>
        <v>1.0766418998790134E-2</v>
      </c>
      <c r="N1550" s="13">
        <f t="shared" si="298"/>
        <v>5.6433875737127394E-4</v>
      </c>
      <c r="O1550" s="13">
        <f t="shared" si="299"/>
        <v>5.6433875737127394E-4</v>
      </c>
      <c r="Q1550">
        <v>20.5066595522438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2.3576829624157729</v>
      </c>
      <c r="G1551" s="13">
        <f t="shared" si="293"/>
        <v>0</v>
      </c>
      <c r="H1551" s="13">
        <f t="shared" si="294"/>
        <v>2.3576829624157729</v>
      </c>
      <c r="I1551" s="16">
        <f t="shared" si="301"/>
        <v>2.3576837991991368</v>
      </c>
      <c r="J1551" s="13">
        <f t="shared" si="295"/>
        <v>2.3575801322075032</v>
      </c>
      <c r="K1551" s="13">
        <f t="shared" si="296"/>
        <v>1.0366699163366633E-4</v>
      </c>
      <c r="L1551" s="13">
        <f t="shared" si="297"/>
        <v>0</v>
      </c>
      <c r="M1551" s="13">
        <f t="shared" si="302"/>
        <v>1.0202080241418859E-2</v>
      </c>
      <c r="N1551" s="13">
        <f t="shared" si="298"/>
        <v>5.3475805527272637E-4</v>
      </c>
      <c r="O1551" s="13">
        <f t="shared" si="299"/>
        <v>5.3475805527272637E-4</v>
      </c>
      <c r="Q1551">
        <v>28.456417133539201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15.41095330410476</v>
      </c>
      <c r="G1552" s="13">
        <f t="shared" si="293"/>
        <v>0</v>
      </c>
      <c r="H1552" s="13">
        <f t="shared" si="294"/>
        <v>15.41095330410476</v>
      </c>
      <c r="I1552" s="16">
        <f t="shared" si="301"/>
        <v>15.411056971096393</v>
      </c>
      <c r="J1552" s="13">
        <f t="shared" si="295"/>
        <v>15.386051716541909</v>
      </c>
      <c r="K1552" s="13">
        <f t="shared" si="296"/>
        <v>2.5005254554484324E-2</v>
      </c>
      <c r="L1552" s="13">
        <f t="shared" si="297"/>
        <v>0</v>
      </c>
      <c r="M1552" s="13">
        <f t="shared" si="302"/>
        <v>9.6673221861461323E-3</v>
      </c>
      <c r="N1552" s="13">
        <f t="shared" si="298"/>
        <v>5.0672787212261837E-4</v>
      </c>
      <c r="O1552" s="13">
        <f t="shared" si="299"/>
        <v>5.0672787212261837E-4</v>
      </c>
      <c r="Q1552">
        <v>29.52690119354838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77.200741171633908</v>
      </c>
      <c r="G1553" s="13">
        <f t="shared" si="293"/>
        <v>0.40138710772877717</v>
      </c>
      <c r="H1553" s="13">
        <f t="shared" si="294"/>
        <v>76.799354063905128</v>
      </c>
      <c r="I1553" s="16">
        <f t="shared" si="301"/>
        <v>76.824359318459614</v>
      </c>
      <c r="J1553" s="13">
        <f t="shared" si="295"/>
        <v>73.247795215398639</v>
      </c>
      <c r="K1553" s="13">
        <f t="shared" si="296"/>
        <v>3.5765641030609743</v>
      </c>
      <c r="L1553" s="13">
        <f t="shared" si="297"/>
        <v>0</v>
      </c>
      <c r="M1553" s="13">
        <f t="shared" si="302"/>
        <v>9.1605943140235131E-3</v>
      </c>
      <c r="N1553" s="13">
        <f t="shared" si="298"/>
        <v>4.8016693503562556E-4</v>
      </c>
      <c r="O1553" s="13">
        <f t="shared" si="299"/>
        <v>0.40186727466381278</v>
      </c>
      <c r="Q1553">
        <v>27.948491720366111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3.4642470036814368</v>
      </c>
      <c r="G1554" s="13">
        <f t="shared" si="293"/>
        <v>0</v>
      </c>
      <c r="H1554" s="13">
        <f t="shared" si="294"/>
        <v>3.4642470036814368</v>
      </c>
      <c r="I1554" s="16">
        <f t="shared" si="301"/>
        <v>7.0408111067424111</v>
      </c>
      <c r="J1554" s="13">
        <f t="shared" si="295"/>
        <v>7.0383474777276636</v>
      </c>
      <c r="K1554" s="13">
        <f t="shared" si="296"/>
        <v>2.4636290147475037E-3</v>
      </c>
      <c r="L1554" s="13">
        <f t="shared" si="297"/>
        <v>0</v>
      </c>
      <c r="M1554" s="13">
        <f t="shared" si="302"/>
        <v>8.6804273789878872E-3</v>
      </c>
      <c r="N1554" s="13">
        <f t="shared" si="298"/>
        <v>4.5499823117232344E-4</v>
      </c>
      <c r="O1554" s="13">
        <f t="shared" si="299"/>
        <v>4.5499823117232344E-4</v>
      </c>
      <c r="Q1554">
        <v>29.297853783090279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1.1459258828686949</v>
      </c>
      <c r="G1555" s="13">
        <f t="shared" si="293"/>
        <v>0</v>
      </c>
      <c r="H1555" s="13">
        <f t="shared" si="294"/>
        <v>1.1459258828686949</v>
      </c>
      <c r="I1555" s="16">
        <f t="shared" si="301"/>
        <v>1.1483895118834424</v>
      </c>
      <c r="J1555" s="13">
        <f t="shared" si="295"/>
        <v>1.1483738687988323</v>
      </c>
      <c r="K1555" s="13">
        <f t="shared" si="296"/>
        <v>1.5643084610106328E-5</v>
      </c>
      <c r="L1555" s="13">
        <f t="shared" si="297"/>
        <v>0</v>
      </c>
      <c r="M1555" s="13">
        <f t="shared" si="302"/>
        <v>8.225429147815563E-3</v>
      </c>
      <c r="N1555" s="13">
        <f t="shared" si="298"/>
        <v>4.3114878444219231E-4</v>
      </c>
      <c r="O1555" s="13">
        <f t="shared" si="299"/>
        <v>4.3114878444219231E-4</v>
      </c>
      <c r="Q1555">
        <v>26.503277746659659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5.5474318392933606</v>
      </c>
      <c r="G1556" s="13">
        <f t="shared" si="293"/>
        <v>0</v>
      </c>
      <c r="H1556" s="13">
        <f t="shared" si="294"/>
        <v>5.5474318392933606</v>
      </c>
      <c r="I1556" s="16">
        <f t="shared" si="301"/>
        <v>5.5474474823779705</v>
      </c>
      <c r="J1556" s="13">
        <f t="shared" si="295"/>
        <v>5.5404014906742542</v>
      </c>
      <c r="K1556" s="13">
        <f t="shared" si="296"/>
        <v>7.0459917037162256E-3</v>
      </c>
      <c r="L1556" s="13">
        <f t="shared" si="297"/>
        <v>0</v>
      </c>
      <c r="M1556" s="13">
        <f t="shared" si="302"/>
        <v>7.7942803633733702E-3</v>
      </c>
      <c r="N1556" s="13">
        <f t="shared" si="298"/>
        <v>4.0854944391108494E-4</v>
      </c>
      <c r="O1556" s="13">
        <f t="shared" si="299"/>
        <v>4.0854944391108494E-4</v>
      </c>
      <c r="Q1556">
        <v>16.638981468224522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19.292408260619801</v>
      </c>
      <c r="G1557" s="13">
        <f t="shared" si="293"/>
        <v>0</v>
      </c>
      <c r="H1557" s="13">
        <f t="shared" si="294"/>
        <v>19.292408260619801</v>
      </c>
      <c r="I1557" s="16">
        <f t="shared" si="301"/>
        <v>19.299454252323518</v>
      </c>
      <c r="J1557" s="13">
        <f t="shared" si="295"/>
        <v>19.013150354931124</v>
      </c>
      <c r="K1557" s="13">
        <f t="shared" si="296"/>
        <v>0.28630389739239348</v>
      </c>
      <c r="L1557" s="13">
        <f t="shared" si="297"/>
        <v>0</v>
      </c>
      <c r="M1557" s="13">
        <f t="shared" si="302"/>
        <v>7.385730919462285E-3</v>
      </c>
      <c r="N1557" s="13">
        <f t="shared" si="298"/>
        <v>3.8713468329964898E-4</v>
      </c>
      <c r="O1557" s="13">
        <f t="shared" si="299"/>
        <v>3.8713468329964898E-4</v>
      </c>
      <c r="Q1557">
        <v>16.746215227550241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11.919151266255991</v>
      </c>
      <c r="G1558" s="13">
        <f t="shared" si="293"/>
        <v>0</v>
      </c>
      <c r="H1558" s="13">
        <f t="shared" si="294"/>
        <v>11.919151266255991</v>
      </c>
      <c r="I1558" s="16">
        <f t="shared" si="301"/>
        <v>12.205455163648384</v>
      </c>
      <c r="J1558" s="13">
        <f t="shared" si="295"/>
        <v>12.090976833765083</v>
      </c>
      <c r="K1558" s="13">
        <f t="shared" si="296"/>
        <v>0.1144783298833012</v>
      </c>
      <c r="L1558" s="13">
        <f t="shared" si="297"/>
        <v>0</v>
      </c>
      <c r="M1558" s="13">
        <f t="shared" si="302"/>
        <v>6.9985962361626356E-3</v>
      </c>
      <c r="N1558" s="13">
        <f t="shared" si="298"/>
        <v>3.6684241099135438E-4</v>
      </c>
      <c r="O1558" s="13">
        <f t="shared" si="299"/>
        <v>3.6684241099135438E-4</v>
      </c>
      <c r="Q1558">
        <v>13.51885862258065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1.5861225580444249</v>
      </c>
      <c r="G1559" s="13">
        <f t="shared" si="293"/>
        <v>0</v>
      </c>
      <c r="H1559" s="13">
        <f t="shared" si="294"/>
        <v>1.5861225580444249</v>
      </c>
      <c r="I1559" s="16">
        <f t="shared" si="301"/>
        <v>1.7006008879277261</v>
      </c>
      <c r="J1559" s="13">
        <f t="shared" si="295"/>
        <v>1.7003440637855063</v>
      </c>
      <c r="K1559" s="13">
        <f t="shared" si="296"/>
        <v>2.5682414221983585E-4</v>
      </c>
      <c r="L1559" s="13">
        <f t="shared" si="297"/>
        <v>0</v>
      </c>
      <c r="M1559" s="13">
        <f t="shared" si="302"/>
        <v>6.6317538251712809E-3</v>
      </c>
      <c r="N1559" s="13">
        <f t="shared" si="298"/>
        <v>3.4761378999924856E-4</v>
      </c>
      <c r="O1559" s="13">
        <f t="shared" si="299"/>
        <v>3.4761378999924856E-4</v>
      </c>
      <c r="Q1559">
        <v>14.970196085565281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1.0533333330000001</v>
      </c>
      <c r="G1560" s="13">
        <f t="shared" si="293"/>
        <v>0</v>
      </c>
      <c r="H1560" s="13">
        <f t="shared" si="294"/>
        <v>1.0533333330000001</v>
      </c>
      <c r="I1560" s="16">
        <f t="shared" si="301"/>
        <v>1.0535901571422199</v>
      </c>
      <c r="J1560" s="13">
        <f t="shared" si="295"/>
        <v>1.0535579893016063</v>
      </c>
      <c r="K1560" s="13">
        <f t="shared" si="296"/>
        <v>3.2167840613661625E-5</v>
      </c>
      <c r="L1560" s="13">
        <f t="shared" si="297"/>
        <v>0</v>
      </c>
      <c r="M1560" s="13">
        <f t="shared" si="302"/>
        <v>6.2841400351720325E-3</v>
      </c>
      <c r="N1560" s="13">
        <f t="shared" si="298"/>
        <v>3.293930673694364E-4</v>
      </c>
      <c r="O1560" s="13">
        <f t="shared" si="299"/>
        <v>3.293930673694364E-4</v>
      </c>
      <c r="Q1560">
        <v>19.524798489089669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1.9634551595457399E-2</v>
      </c>
      <c r="G1561" s="13">
        <f t="shared" si="293"/>
        <v>0</v>
      </c>
      <c r="H1561" s="13">
        <f t="shared" si="294"/>
        <v>1.9634551595457399E-2</v>
      </c>
      <c r="I1561" s="16">
        <f t="shared" si="301"/>
        <v>1.966671943607106E-2</v>
      </c>
      <c r="J1561" s="13">
        <f t="shared" si="295"/>
        <v>1.9666719284835651E-2</v>
      </c>
      <c r="K1561" s="13">
        <f t="shared" si="296"/>
        <v>1.5123540961226034E-10</v>
      </c>
      <c r="L1561" s="13">
        <f t="shared" si="297"/>
        <v>0</v>
      </c>
      <c r="M1561" s="13">
        <f t="shared" si="302"/>
        <v>5.9547469678025962E-3</v>
      </c>
      <c r="N1561" s="13">
        <f t="shared" si="298"/>
        <v>3.1212741252664521E-4</v>
      </c>
      <c r="O1561" s="13">
        <f t="shared" si="299"/>
        <v>3.1212741252664521E-4</v>
      </c>
      <c r="Q1561">
        <v>21.81785322652096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54.381094955665169</v>
      </c>
      <c r="G1562" s="13">
        <f t="shared" si="293"/>
        <v>0</v>
      </c>
      <c r="H1562" s="13">
        <f t="shared" si="294"/>
        <v>54.381094955665169</v>
      </c>
      <c r="I1562" s="16">
        <f t="shared" si="301"/>
        <v>54.381094955816401</v>
      </c>
      <c r="J1562" s="13">
        <f t="shared" si="295"/>
        <v>50.826517417197351</v>
      </c>
      <c r="K1562" s="13">
        <f t="shared" si="296"/>
        <v>3.5545775386190499</v>
      </c>
      <c r="L1562" s="13">
        <f t="shared" si="297"/>
        <v>0</v>
      </c>
      <c r="M1562" s="13">
        <f t="shared" si="302"/>
        <v>5.6426195552759508E-3</v>
      </c>
      <c r="N1562" s="13">
        <f t="shared" si="298"/>
        <v>2.9576676409316026E-4</v>
      </c>
      <c r="O1562" s="13">
        <f t="shared" si="299"/>
        <v>2.9576676409316026E-4</v>
      </c>
      <c r="Q1562">
        <v>20.348845746126319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3.959276580697598</v>
      </c>
      <c r="G1563" s="13">
        <f t="shared" si="293"/>
        <v>0</v>
      </c>
      <c r="H1563" s="13">
        <f t="shared" si="294"/>
        <v>3.959276580697598</v>
      </c>
      <c r="I1563" s="16">
        <f t="shared" si="301"/>
        <v>7.5138541193166475</v>
      </c>
      <c r="J1563" s="13">
        <f t="shared" si="295"/>
        <v>7.5084269903935867</v>
      </c>
      <c r="K1563" s="13">
        <f t="shared" si="296"/>
        <v>5.4271289230607422E-3</v>
      </c>
      <c r="L1563" s="13">
        <f t="shared" si="297"/>
        <v>0</v>
      </c>
      <c r="M1563" s="13">
        <f t="shared" si="302"/>
        <v>5.3468527911827903E-3</v>
      </c>
      <c r="N1563" s="13">
        <f t="shared" si="298"/>
        <v>2.8026368473698683E-4</v>
      </c>
      <c r="O1563" s="13">
        <f t="shared" si="299"/>
        <v>2.8026368473698683E-4</v>
      </c>
      <c r="Q1563">
        <v>24.950618437827011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50.046519833781218</v>
      </c>
      <c r="G1564" s="13">
        <f t="shared" si="293"/>
        <v>0</v>
      </c>
      <c r="H1564" s="13">
        <f t="shared" si="294"/>
        <v>50.046519833781218</v>
      </c>
      <c r="I1564" s="16">
        <f t="shared" si="301"/>
        <v>50.051946962704278</v>
      </c>
      <c r="J1564" s="13">
        <f t="shared" si="295"/>
        <v>48.956366091541568</v>
      </c>
      <c r="K1564" s="13">
        <f t="shared" si="296"/>
        <v>1.09558087116271</v>
      </c>
      <c r="L1564" s="13">
        <f t="shared" si="297"/>
        <v>0</v>
      </c>
      <c r="M1564" s="13">
        <f t="shared" si="302"/>
        <v>5.0665891064458034E-3</v>
      </c>
      <c r="N1564" s="13">
        <f t="shared" si="298"/>
        <v>2.6557322362837316E-4</v>
      </c>
      <c r="O1564" s="13">
        <f t="shared" si="299"/>
        <v>2.6557322362837316E-4</v>
      </c>
      <c r="Q1564">
        <v>27.480977868981029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66.715192396680351</v>
      </c>
      <c r="G1565" s="13">
        <f t="shared" si="293"/>
        <v>0.19167613222970603</v>
      </c>
      <c r="H1565" s="13">
        <f t="shared" si="294"/>
        <v>66.523516264450649</v>
      </c>
      <c r="I1565" s="16">
        <f t="shared" si="301"/>
        <v>67.619097135613359</v>
      </c>
      <c r="J1565" s="13">
        <f t="shared" si="295"/>
        <v>65.461234205037385</v>
      </c>
      <c r="K1565" s="13">
        <f t="shared" si="296"/>
        <v>2.1578629305759733</v>
      </c>
      <c r="L1565" s="13">
        <f t="shared" si="297"/>
        <v>0</v>
      </c>
      <c r="M1565" s="13">
        <f t="shared" si="302"/>
        <v>4.8010158828174299E-3</v>
      </c>
      <c r="N1565" s="13">
        <f t="shared" si="298"/>
        <v>2.5165278610589131E-4</v>
      </c>
      <c r="O1565" s="13">
        <f t="shared" si="299"/>
        <v>0.19192778501581192</v>
      </c>
      <c r="Q1565">
        <v>29.022770193548389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19.86082547474285</v>
      </c>
      <c r="G1566" s="13">
        <f t="shared" si="293"/>
        <v>0</v>
      </c>
      <c r="H1566" s="13">
        <f t="shared" si="294"/>
        <v>19.86082547474285</v>
      </c>
      <c r="I1566" s="16">
        <f t="shared" si="301"/>
        <v>22.018688405318823</v>
      </c>
      <c r="J1566" s="13">
        <f t="shared" si="295"/>
        <v>21.884803326941732</v>
      </c>
      <c r="K1566" s="13">
        <f t="shared" si="296"/>
        <v>0.13388507837709085</v>
      </c>
      <c r="L1566" s="13">
        <f t="shared" si="297"/>
        <v>0</v>
      </c>
      <c r="M1566" s="13">
        <f t="shared" si="302"/>
        <v>4.5493630967115388E-3</v>
      </c>
      <c r="N1566" s="13">
        <f t="shared" si="298"/>
        <v>2.3846201017417468E-4</v>
      </c>
      <c r="O1566" s="13">
        <f t="shared" si="299"/>
        <v>2.3846201017417468E-4</v>
      </c>
      <c r="Q1566">
        <v>25.035303186270941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8.2022087086914421</v>
      </c>
      <c r="G1567" s="13">
        <f t="shared" si="293"/>
        <v>0</v>
      </c>
      <c r="H1567" s="13">
        <f t="shared" si="294"/>
        <v>8.2022087086914421</v>
      </c>
      <c r="I1567" s="16">
        <f t="shared" si="301"/>
        <v>8.336093787068533</v>
      </c>
      <c r="J1567" s="13">
        <f t="shared" si="295"/>
        <v>8.3219610668807924</v>
      </c>
      <c r="K1567" s="13">
        <f t="shared" si="296"/>
        <v>1.4132720187740588E-2</v>
      </c>
      <c r="L1567" s="13">
        <f t="shared" si="297"/>
        <v>0</v>
      </c>
      <c r="M1567" s="13">
        <f t="shared" si="302"/>
        <v>4.3109010865373639E-3</v>
      </c>
      <c r="N1567" s="13">
        <f t="shared" si="298"/>
        <v>2.2596264947522061E-4</v>
      </c>
      <c r="O1567" s="13">
        <f t="shared" si="299"/>
        <v>2.2596264947522061E-4</v>
      </c>
      <c r="Q1567">
        <v>20.353479624283271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5.173045493886181</v>
      </c>
      <c r="G1568" s="13">
        <f t="shared" si="293"/>
        <v>0</v>
      </c>
      <c r="H1568" s="13">
        <f t="shared" si="294"/>
        <v>5.173045493886181</v>
      </c>
      <c r="I1568" s="16">
        <f t="shared" si="301"/>
        <v>5.1871782140739215</v>
      </c>
      <c r="J1568" s="13">
        <f t="shared" si="295"/>
        <v>5.1816597251869974</v>
      </c>
      <c r="K1568" s="13">
        <f t="shared" si="296"/>
        <v>5.5184888869241888E-3</v>
      </c>
      <c r="L1568" s="13">
        <f t="shared" si="297"/>
        <v>0</v>
      </c>
      <c r="M1568" s="13">
        <f t="shared" si="302"/>
        <v>4.0849384370621432E-3</v>
      </c>
      <c r="N1568" s="13">
        <f t="shared" si="298"/>
        <v>2.1411846239393603E-4</v>
      </c>
      <c r="O1568" s="13">
        <f t="shared" si="299"/>
        <v>2.1411846239393603E-4</v>
      </c>
      <c r="Q1568">
        <v>16.946151041867719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1.428794036136499</v>
      </c>
      <c r="G1569" s="13">
        <f t="shared" si="293"/>
        <v>0</v>
      </c>
      <c r="H1569" s="13">
        <f t="shared" si="294"/>
        <v>1.428794036136499</v>
      </c>
      <c r="I1569" s="16">
        <f t="shared" si="301"/>
        <v>1.4343125250234232</v>
      </c>
      <c r="J1569" s="13">
        <f t="shared" si="295"/>
        <v>1.4341642655170035</v>
      </c>
      <c r="K1569" s="13">
        <f t="shared" si="296"/>
        <v>1.4825950641972341E-4</v>
      </c>
      <c r="L1569" s="13">
        <f t="shared" si="297"/>
        <v>0</v>
      </c>
      <c r="M1569" s="13">
        <f t="shared" si="302"/>
        <v>3.870819974668207E-3</v>
      </c>
      <c r="N1569" s="13">
        <f t="shared" si="298"/>
        <v>2.0289510697639001E-4</v>
      </c>
      <c r="O1569" s="13">
        <f t="shared" si="299"/>
        <v>2.0289510697639001E-4</v>
      </c>
      <c r="Q1569">
        <v>15.247248622580649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0.89127974451268077</v>
      </c>
      <c r="G1570" s="13">
        <f t="shared" si="293"/>
        <v>0</v>
      </c>
      <c r="H1570" s="13">
        <f t="shared" si="294"/>
        <v>0.89127974451268077</v>
      </c>
      <c r="I1570" s="16">
        <f t="shared" si="301"/>
        <v>0.8914280040191005</v>
      </c>
      <c r="J1570" s="13">
        <f t="shared" si="295"/>
        <v>0.89139227120542086</v>
      </c>
      <c r="K1570" s="13">
        <f t="shared" si="296"/>
        <v>3.5732813679634212E-5</v>
      </c>
      <c r="L1570" s="13">
        <f t="shared" si="297"/>
        <v>0</v>
      </c>
      <c r="M1570" s="13">
        <f t="shared" si="302"/>
        <v>3.6679248676918172E-3</v>
      </c>
      <c r="N1570" s="13">
        <f t="shared" si="298"/>
        <v>1.9226004135609095E-4</v>
      </c>
      <c r="O1570" s="13">
        <f t="shared" si="299"/>
        <v>1.9226004135609095E-4</v>
      </c>
      <c r="Q1570">
        <v>15.21958099858232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13.845350369517741</v>
      </c>
      <c r="G1571" s="13">
        <f t="shared" si="293"/>
        <v>0</v>
      </c>
      <c r="H1571" s="13">
        <f t="shared" si="294"/>
        <v>13.845350369517741</v>
      </c>
      <c r="I1571" s="16">
        <f t="shared" si="301"/>
        <v>13.845386102331421</v>
      </c>
      <c r="J1571" s="13">
        <f t="shared" si="295"/>
        <v>13.736380640339666</v>
      </c>
      <c r="K1571" s="13">
        <f t="shared" si="296"/>
        <v>0.10900546199175487</v>
      </c>
      <c r="L1571" s="13">
        <f t="shared" si="297"/>
        <v>0</v>
      </c>
      <c r="M1571" s="13">
        <f t="shared" si="302"/>
        <v>3.4756648263357262E-3</v>
      </c>
      <c r="N1571" s="13">
        <f t="shared" si="298"/>
        <v>1.8218242939957704E-4</v>
      </c>
      <c r="O1571" s="13">
        <f t="shared" si="299"/>
        <v>1.8218242939957704E-4</v>
      </c>
      <c r="Q1571">
        <v>16.603032765544921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6.0873369715806991</v>
      </c>
      <c r="G1572" s="13">
        <f t="shared" si="293"/>
        <v>0</v>
      </c>
      <c r="H1572" s="13">
        <f t="shared" si="294"/>
        <v>6.0873369715806991</v>
      </c>
      <c r="I1572" s="16">
        <f t="shared" si="301"/>
        <v>6.196342433572454</v>
      </c>
      <c r="J1572" s="13">
        <f t="shared" si="295"/>
        <v>6.1874675668611703</v>
      </c>
      <c r="K1572" s="13">
        <f t="shared" si="296"/>
        <v>8.8748667112836799E-3</v>
      </c>
      <c r="L1572" s="13">
        <f t="shared" si="297"/>
        <v>0</v>
      </c>
      <c r="M1572" s="13">
        <f t="shared" si="302"/>
        <v>3.2934823969361492E-3</v>
      </c>
      <c r="N1572" s="13">
        <f t="shared" si="298"/>
        <v>1.7263305129774106E-4</v>
      </c>
      <c r="O1572" s="13">
        <f t="shared" si="299"/>
        <v>1.7263305129774106E-4</v>
      </c>
      <c r="Q1572">
        <v>17.35514795884691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11.66202456524714</v>
      </c>
      <c r="G1573" s="13">
        <f t="shared" si="293"/>
        <v>0</v>
      </c>
      <c r="H1573" s="13">
        <f t="shared" si="294"/>
        <v>11.66202456524714</v>
      </c>
      <c r="I1573" s="16">
        <f t="shared" si="301"/>
        <v>11.670899431958425</v>
      </c>
      <c r="J1573" s="13">
        <f t="shared" si="295"/>
        <v>11.605785656186525</v>
      </c>
      <c r="K1573" s="13">
        <f t="shared" si="296"/>
        <v>6.5113775771900251E-2</v>
      </c>
      <c r="L1573" s="13">
        <f t="shared" si="297"/>
        <v>0</v>
      </c>
      <c r="M1573" s="13">
        <f t="shared" si="302"/>
        <v>3.1208493456384083E-3</v>
      </c>
      <c r="N1573" s="13">
        <f t="shared" si="298"/>
        <v>1.6358421884365152E-4</v>
      </c>
      <c r="O1573" s="13">
        <f t="shared" si="299"/>
        <v>1.6358421884365152E-4</v>
      </c>
      <c r="Q1573">
        <v>16.646912075200429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6.6666670000000003E-3</v>
      </c>
      <c r="G1574" s="13">
        <f t="shared" si="293"/>
        <v>0</v>
      </c>
      <c r="H1574" s="13">
        <f t="shared" si="294"/>
        <v>6.6666670000000003E-3</v>
      </c>
      <c r="I1574" s="16">
        <f t="shared" si="301"/>
        <v>7.1780442771900252E-2</v>
      </c>
      <c r="J1574" s="13">
        <f t="shared" si="295"/>
        <v>7.1780437630576718E-2</v>
      </c>
      <c r="K1574" s="13">
        <f t="shared" si="296"/>
        <v>5.141323533575104E-9</v>
      </c>
      <c r="L1574" s="13">
        <f t="shared" si="297"/>
        <v>0</v>
      </c>
      <c r="M1574" s="13">
        <f t="shared" si="302"/>
        <v>2.9572651267947567E-3</v>
      </c>
      <c r="N1574" s="13">
        <f t="shared" si="298"/>
        <v>1.5500969515121944E-4</v>
      </c>
      <c r="O1574" s="13">
        <f t="shared" si="299"/>
        <v>1.5500969515121944E-4</v>
      </c>
      <c r="Q1574">
        <v>24.362904252906901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0.43333333299999999</v>
      </c>
      <c r="G1575" s="13">
        <f t="shared" si="293"/>
        <v>0</v>
      </c>
      <c r="H1575" s="13">
        <f t="shared" si="294"/>
        <v>0.43333333299999999</v>
      </c>
      <c r="I1575" s="16">
        <f t="shared" si="301"/>
        <v>0.43333333814132352</v>
      </c>
      <c r="J1575" s="13">
        <f t="shared" si="295"/>
        <v>0.43333254273165756</v>
      </c>
      <c r="K1575" s="13">
        <f t="shared" si="296"/>
        <v>7.9540966596569618E-7</v>
      </c>
      <c r="L1575" s="13">
        <f t="shared" si="297"/>
        <v>0</v>
      </c>
      <c r="M1575" s="13">
        <f t="shared" si="302"/>
        <v>2.8022554316435373E-3</v>
      </c>
      <c r="N1575" s="13">
        <f t="shared" si="298"/>
        <v>1.4688461858193772E-4</v>
      </c>
      <c r="O1575" s="13">
        <f t="shared" si="299"/>
        <v>1.4688461858193772E-4</v>
      </c>
      <c r="Q1575">
        <v>26.904193765641011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49.69116753350189</v>
      </c>
      <c r="G1576" s="13">
        <f t="shared" si="293"/>
        <v>0</v>
      </c>
      <c r="H1576" s="13">
        <f t="shared" si="294"/>
        <v>49.69116753350189</v>
      </c>
      <c r="I1576" s="16">
        <f t="shared" si="301"/>
        <v>49.691168328911559</v>
      </c>
      <c r="J1576" s="13">
        <f t="shared" si="295"/>
        <v>48.788726862866397</v>
      </c>
      <c r="K1576" s="13">
        <f t="shared" si="296"/>
        <v>0.90244146604516118</v>
      </c>
      <c r="L1576" s="13">
        <f t="shared" si="297"/>
        <v>0</v>
      </c>
      <c r="M1576" s="13">
        <f t="shared" si="302"/>
        <v>2.6553708130615996E-3</v>
      </c>
      <c r="N1576" s="13">
        <f t="shared" si="298"/>
        <v>1.3918543065911964E-4</v>
      </c>
      <c r="O1576" s="13">
        <f t="shared" si="299"/>
        <v>1.3918543065911964E-4</v>
      </c>
      <c r="Q1576">
        <v>28.791526930003421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33.383840181564501</v>
      </c>
      <c r="G1577" s="13">
        <f t="shared" si="293"/>
        <v>0</v>
      </c>
      <c r="H1577" s="13">
        <f t="shared" si="294"/>
        <v>33.383840181564501</v>
      </c>
      <c r="I1577" s="16">
        <f t="shared" si="301"/>
        <v>34.286281647609663</v>
      </c>
      <c r="J1577" s="13">
        <f t="shared" si="295"/>
        <v>34.030443767378308</v>
      </c>
      <c r="K1577" s="13">
        <f t="shared" si="296"/>
        <v>0.25583788023135412</v>
      </c>
      <c r="L1577" s="13">
        <f t="shared" si="297"/>
        <v>0</v>
      </c>
      <c r="M1577" s="13">
        <f t="shared" si="302"/>
        <v>2.5161853824024801E-3</v>
      </c>
      <c r="N1577" s="13">
        <f t="shared" si="298"/>
        <v>1.3188980776062575E-4</v>
      </c>
      <c r="O1577" s="13">
        <f t="shared" si="299"/>
        <v>1.3188980776062575E-4</v>
      </c>
      <c r="Q1577">
        <v>30.01112019354839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5.1188399088601528</v>
      </c>
      <c r="G1578" s="13">
        <f t="shared" si="293"/>
        <v>0</v>
      </c>
      <c r="H1578" s="13">
        <f t="shared" si="294"/>
        <v>5.1188399088601528</v>
      </c>
      <c r="I1578" s="16">
        <f t="shared" si="301"/>
        <v>5.374677789091507</v>
      </c>
      <c r="J1578" s="13">
        <f t="shared" si="295"/>
        <v>5.3733748047667325</v>
      </c>
      <c r="K1578" s="13">
        <f t="shared" si="296"/>
        <v>1.3029843247744921E-3</v>
      </c>
      <c r="L1578" s="13">
        <f t="shared" si="297"/>
        <v>0</v>
      </c>
      <c r="M1578" s="13">
        <f t="shared" si="302"/>
        <v>2.3842955746418543E-3</v>
      </c>
      <c r="N1578" s="13">
        <f t="shared" si="298"/>
        <v>1.249765963920238E-4</v>
      </c>
      <c r="O1578" s="13">
        <f t="shared" si="299"/>
        <v>1.249765963920238E-4</v>
      </c>
      <c r="Q1578">
        <v>28.0180725090324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0.32227756510490002</v>
      </c>
      <c r="G1579" s="13">
        <f t="shared" si="293"/>
        <v>0</v>
      </c>
      <c r="H1579" s="13">
        <f t="shared" si="294"/>
        <v>0.32227756510490002</v>
      </c>
      <c r="I1579" s="16">
        <f t="shared" si="301"/>
        <v>0.32358054942967451</v>
      </c>
      <c r="J1579" s="13">
        <f t="shared" si="295"/>
        <v>0.32358023109860806</v>
      </c>
      <c r="K1579" s="13">
        <f t="shared" si="296"/>
        <v>3.1833106645118292E-7</v>
      </c>
      <c r="L1579" s="13">
        <f t="shared" si="297"/>
        <v>0</v>
      </c>
      <c r="M1579" s="13">
        <f t="shared" si="302"/>
        <v>2.2593189782498307E-3</v>
      </c>
      <c r="N1579" s="13">
        <f t="shared" si="298"/>
        <v>1.1842575185250779E-4</v>
      </c>
      <c r="O1579" s="13">
        <f t="shared" si="299"/>
        <v>1.1842575185250779E-4</v>
      </c>
      <c r="Q1579">
        <v>27.192963471525079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14.454980429847801</v>
      </c>
      <c r="G1580" s="13">
        <f t="shared" si="293"/>
        <v>0</v>
      </c>
      <c r="H1580" s="13">
        <f t="shared" si="294"/>
        <v>14.454980429847801</v>
      </c>
      <c r="I1580" s="16">
        <f t="shared" si="301"/>
        <v>14.454980748178867</v>
      </c>
      <c r="J1580" s="13">
        <f t="shared" si="295"/>
        <v>14.328996149105794</v>
      </c>
      <c r="K1580" s="13">
        <f t="shared" si="296"/>
        <v>0.1259845990730728</v>
      </c>
      <c r="L1580" s="13">
        <f t="shared" si="297"/>
        <v>0</v>
      </c>
      <c r="M1580" s="13">
        <f t="shared" si="302"/>
        <v>2.1408932263973228E-3</v>
      </c>
      <c r="N1580" s="13">
        <f t="shared" si="298"/>
        <v>1.1221828011573873E-4</v>
      </c>
      <c r="O1580" s="13">
        <f t="shared" si="299"/>
        <v>1.1221828011573873E-4</v>
      </c>
      <c r="Q1580">
        <v>16.48365982528761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12.66166464982963</v>
      </c>
      <c r="G1581" s="13">
        <f t="shared" si="293"/>
        <v>0</v>
      </c>
      <c r="H1581" s="13">
        <f t="shared" si="294"/>
        <v>12.66166464982963</v>
      </c>
      <c r="I1581" s="16">
        <f t="shared" si="301"/>
        <v>12.787649248902703</v>
      </c>
      <c r="J1581" s="13">
        <f t="shared" si="295"/>
        <v>12.682437739836924</v>
      </c>
      <c r="K1581" s="13">
        <f t="shared" si="296"/>
        <v>0.10521150906577859</v>
      </c>
      <c r="L1581" s="13">
        <f t="shared" si="297"/>
        <v>0</v>
      </c>
      <c r="M1581" s="13">
        <f t="shared" si="302"/>
        <v>2.0286749462815842E-3</v>
      </c>
      <c r="N1581" s="13">
        <f t="shared" si="298"/>
        <v>1.0633618275709293E-4</v>
      </c>
      <c r="O1581" s="13">
        <f t="shared" si="299"/>
        <v>1.0633618275709293E-4</v>
      </c>
      <c r="Q1581">
        <v>15.149525790266649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17.37882292993628</v>
      </c>
      <c r="G1582" s="13">
        <f t="shared" si="293"/>
        <v>0</v>
      </c>
      <c r="H1582" s="13">
        <f t="shared" si="294"/>
        <v>17.37882292993628</v>
      </c>
      <c r="I1582" s="16">
        <f t="shared" si="301"/>
        <v>17.484034439002059</v>
      </c>
      <c r="J1582" s="13">
        <f t="shared" si="295"/>
        <v>17.163451978127011</v>
      </c>
      <c r="K1582" s="13">
        <f t="shared" si="296"/>
        <v>0.32058246087504827</v>
      </c>
      <c r="L1582" s="13">
        <f t="shared" si="297"/>
        <v>0</v>
      </c>
      <c r="M1582" s="13">
        <f t="shared" si="302"/>
        <v>1.9223387635244912E-3</v>
      </c>
      <c r="N1582" s="13">
        <f t="shared" si="298"/>
        <v>1.0076240476763459E-4</v>
      </c>
      <c r="O1582" s="13">
        <f t="shared" si="299"/>
        <v>1.0076240476763459E-4</v>
      </c>
      <c r="Q1582">
        <v>13.771432622580649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0.33494684803499319</v>
      </c>
      <c r="G1583" s="13">
        <f t="shared" si="293"/>
        <v>0</v>
      </c>
      <c r="H1583" s="13">
        <f t="shared" si="294"/>
        <v>0.33494684803499319</v>
      </c>
      <c r="I1583" s="16">
        <f t="shared" si="301"/>
        <v>0.65552930891004146</v>
      </c>
      <c r="J1583" s="13">
        <f t="shared" si="295"/>
        <v>0.65551301589899358</v>
      </c>
      <c r="K1583" s="13">
        <f t="shared" si="296"/>
        <v>1.6293011047885386E-5</v>
      </c>
      <c r="L1583" s="13">
        <f t="shared" si="297"/>
        <v>0</v>
      </c>
      <c r="M1583" s="13">
        <f t="shared" si="302"/>
        <v>1.8215763587568566E-3</v>
      </c>
      <c r="N1583" s="13">
        <f t="shared" si="298"/>
        <v>9.5480785103501295E-5</v>
      </c>
      <c r="O1583" s="13">
        <f t="shared" si="299"/>
        <v>9.5480785103501295E-5</v>
      </c>
      <c r="Q1583">
        <v>14.235363269704839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26.17764366801164</v>
      </c>
      <c r="G1584" s="13">
        <f t="shared" si="293"/>
        <v>0</v>
      </c>
      <c r="H1584" s="13">
        <f t="shared" si="294"/>
        <v>26.17764366801164</v>
      </c>
      <c r="I1584" s="16">
        <f t="shared" si="301"/>
        <v>26.177659961022687</v>
      </c>
      <c r="J1584" s="13">
        <f t="shared" si="295"/>
        <v>25.493427704156069</v>
      </c>
      <c r="K1584" s="13">
        <f t="shared" si="296"/>
        <v>0.68423225686661837</v>
      </c>
      <c r="L1584" s="13">
        <f t="shared" si="297"/>
        <v>0</v>
      </c>
      <c r="M1584" s="13">
        <f t="shared" si="302"/>
        <v>1.7260955736533553E-3</v>
      </c>
      <c r="N1584" s="13">
        <f t="shared" si="298"/>
        <v>9.0476009827320915E-5</v>
      </c>
      <c r="O1584" s="13">
        <f t="shared" si="299"/>
        <v>9.0476009827320915E-5</v>
      </c>
      <c r="Q1584">
        <v>16.930076725803492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51.57703445963633</v>
      </c>
      <c r="G1585" s="13">
        <f t="shared" si="293"/>
        <v>0</v>
      </c>
      <c r="H1585" s="13">
        <f t="shared" si="294"/>
        <v>51.57703445963633</v>
      </c>
      <c r="I1585" s="16">
        <f t="shared" si="301"/>
        <v>52.261266716502945</v>
      </c>
      <c r="J1585" s="13">
        <f t="shared" si="295"/>
        <v>48.355132827137638</v>
      </c>
      <c r="K1585" s="13">
        <f t="shared" si="296"/>
        <v>3.9061338893653073</v>
      </c>
      <c r="L1585" s="13">
        <f t="shared" si="297"/>
        <v>0</v>
      </c>
      <c r="M1585" s="13">
        <f t="shared" si="302"/>
        <v>1.6356195638260343E-3</v>
      </c>
      <c r="N1585" s="13">
        <f t="shared" si="298"/>
        <v>8.5733567705794782E-5</v>
      </c>
      <c r="O1585" s="13">
        <f t="shared" si="299"/>
        <v>8.5733567705794782E-5</v>
      </c>
      <c r="Q1585">
        <v>18.732722660213781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0.32351318494358011</v>
      </c>
      <c r="G1586" s="13">
        <f t="shared" si="293"/>
        <v>0</v>
      </c>
      <c r="H1586" s="13">
        <f t="shared" si="294"/>
        <v>0.32351318494358011</v>
      </c>
      <c r="I1586" s="16">
        <f t="shared" si="301"/>
        <v>4.229647074308887</v>
      </c>
      <c r="J1586" s="13">
        <f t="shared" si="295"/>
        <v>4.2284337678817741</v>
      </c>
      <c r="K1586" s="13">
        <f t="shared" si="296"/>
        <v>1.2133064271129257E-3</v>
      </c>
      <c r="L1586" s="13">
        <f t="shared" si="297"/>
        <v>0</v>
      </c>
      <c r="M1586" s="13">
        <f t="shared" si="302"/>
        <v>1.5498859961202394E-3</v>
      </c>
      <c r="N1586" s="13">
        <f t="shared" si="298"/>
        <v>8.12397081347033E-5</v>
      </c>
      <c r="O1586" s="13">
        <f t="shared" si="299"/>
        <v>8.12397081347033E-5</v>
      </c>
      <c r="Q1586">
        <v>23.34098872388898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1.038475345311741</v>
      </c>
      <c r="G1587" s="13">
        <f t="shared" si="293"/>
        <v>0</v>
      </c>
      <c r="H1587" s="13">
        <f t="shared" si="294"/>
        <v>1.038475345311741</v>
      </c>
      <c r="I1587" s="16">
        <f t="shared" si="301"/>
        <v>1.0396886517388539</v>
      </c>
      <c r="J1587" s="13">
        <f t="shared" si="295"/>
        <v>1.0396777702836346</v>
      </c>
      <c r="K1587" s="13">
        <f t="shared" si="296"/>
        <v>1.088145521932482E-5</v>
      </c>
      <c r="L1587" s="13">
        <f t="shared" si="297"/>
        <v>0</v>
      </c>
      <c r="M1587" s="13">
        <f t="shared" si="302"/>
        <v>1.4686462879855361E-3</v>
      </c>
      <c r="N1587" s="13">
        <f t="shared" si="298"/>
        <v>7.6981401269338368E-5</v>
      </c>
      <c r="O1587" s="13">
        <f t="shared" si="299"/>
        <v>7.6981401269338368E-5</v>
      </c>
      <c r="Q1587">
        <v>26.97369505514137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1.428183482707543</v>
      </c>
      <c r="G1588" s="13">
        <f t="shared" si="293"/>
        <v>0</v>
      </c>
      <c r="H1588" s="13">
        <f t="shared" si="294"/>
        <v>1.428183482707543</v>
      </c>
      <c r="I1588" s="16">
        <f t="shared" si="301"/>
        <v>1.4281943641627624</v>
      </c>
      <c r="J1588" s="13">
        <f t="shared" si="295"/>
        <v>1.4281746043194656</v>
      </c>
      <c r="K1588" s="13">
        <f t="shared" si="296"/>
        <v>1.9759843296718316E-5</v>
      </c>
      <c r="L1588" s="13">
        <f t="shared" si="297"/>
        <v>0</v>
      </c>
      <c r="M1588" s="13">
        <f t="shared" si="302"/>
        <v>1.3916648867161978E-3</v>
      </c>
      <c r="N1588" s="13">
        <f t="shared" si="298"/>
        <v>7.294630024476189E-5</v>
      </c>
      <c r="O1588" s="13">
        <f t="shared" si="299"/>
        <v>7.294630024476189E-5</v>
      </c>
      <c r="Q1588">
        <v>29.598444193548389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1.5255801624506371</v>
      </c>
      <c r="G1589" s="13">
        <f t="shared" si="293"/>
        <v>0</v>
      </c>
      <c r="H1589" s="13">
        <f t="shared" si="294"/>
        <v>1.5255801624506371</v>
      </c>
      <c r="I1589" s="16">
        <f t="shared" si="301"/>
        <v>1.5255999222939338</v>
      </c>
      <c r="J1589" s="13">
        <f t="shared" si="295"/>
        <v>1.5255672961049835</v>
      </c>
      <c r="K1589" s="13">
        <f t="shared" si="296"/>
        <v>3.2626188950279911E-5</v>
      </c>
      <c r="L1589" s="13">
        <f t="shared" si="297"/>
        <v>0</v>
      </c>
      <c r="M1589" s="13">
        <f t="shared" si="302"/>
        <v>1.3187185864714358E-3</v>
      </c>
      <c r="N1589" s="13">
        <f t="shared" si="298"/>
        <v>6.9122705376348646E-5</v>
      </c>
      <c r="O1589" s="13">
        <f t="shared" si="299"/>
        <v>6.9122705376348646E-5</v>
      </c>
      <c r="Q1589">
        <v>27.355753935696569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2.187596976779091</v>
      </c>
      <c r="G1590" s="13">
        <f t="shared" si="293"/>
        <v>0</v>
      </c>
      <c r="H1590" s="13">
        <f t="shared" si="294"/>
        <v>2.187596976779091</v>
      </c>
      <c r="I1590" s="16">
        <f t="shared" si="301"/>
        <v>2.1876296029680411</v>
      </c>
      <c r="J1590" s="13">
        <f t="shared" si="295"/>
        <v>2.1875367213061665</v>
      </c>
      <c r="K1590" s="13">
        <f t="shared" si="296"/>
        <v>9.2881661874599786E-5</v>
      </c>
      <c r="L1590" s="13">
        <f t="shared" si="297"/>
        <v>0</v>
      </c>
      <c r="M1590" s="13">
        <f t="shared" si="302"/>
        <v>1.2495958810950871E-3</v>
      </c>
      <c r="N1590" s="13">
        <f t="shared" si="298"/>
        <v>6.5499530236814055E-5</v>
      </c>
      <c r="O1590" s="13">
        <f t="shared" si="299"/>
        <v>6.5499530236814055E-5</v>
      </c>
      <c r="Q1590">
        <v>27.612363601221279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3.0624270165387748</v>
      </c>
      <c r="G1591" s="13">
        <f t="shared" si="293"/>
        <v>0</v>
      </c>
      <c r="H1591" s="13">
        <f t="shared" si="294"/>
        <v>3.0624270165387748</v>
      </c>
      <c r="I1591" s="16">
        <f t="shared" si="301"/>
        <v>3.0625198982006494</v>
      </c>
      <c r="J1591" s="13">
        <f t="shared" si="295"/>
        <v>3.0622717430398256</v>
      </c>
      <c r="K1591" s="13">
        <f t="shared" si="296"/>
        <v>2.4815516082377087E-4</v>
      </c>
      <c r="L1591" s="13">
        <f t="shared" si="297"/>
        <v>0</v>
      </c>
      <c r="M1591" s="13">
        <f t="shared" si="302"/>
        <v>1.1840963508582731E-3</v>
      </c>
      <c r="N1591" s="13">
        <f t="shared" si="298"/>
        <v>6.2066269511367676E-5</v>
      </c>
      <c r="O1591" s="13">
        <f t="shared" si="299"/>
        <v>6.2066269511367676E-5</v>
      </c>
      <c r="Q1591">
        <v>27.806559213819401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73.892792306407259</v>
      </c>
      <c r="G1592" s="13">
        <f t="shared" si="293"/>
        <v>0.33522813042424415</v>
      </c>
      <c r="H1592" s="13">
        <f t="shared" si="294"/>
        <v>73.557564175983018</v>
      </c>
      <c r="I1592" s="16">
        <f t="shared" si="301"/>
        <v>73.557812331143836</v>
      </c>
      <c r="J1592" s="13">
        <f t="shared" si="295"/>
        <v>63.366706575589419</v>
      </c>
      <c r="K1592" s="13">
        <f t="shared" si="296"/>
        <v>10.191105755554418</v>
      </c>
      <c r="L1592" s="13">
        <f t="shared" si="297"/>
        <v>0</v>
      </c>
      <c r="M1592" s="13">
        <f t="shared" si="302"/>
        <v>1.1220300813469055E-3</v>
      </c>
      <c r="N1592" s="13">
        <f t="shared" si="298"/>
        <v>5.881296853778939E-5</v>
      </c>
      <c r="O1592" s="13">
        <f t="shared" si="299"/>
        <v>0.33528694339278192</v>
      </c>
      <c r="Q1592">
        <v>18.430850915397929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1.0374111353871189</v>
      </c>
      <c r="G1593" s="13">
        <f t="shared" si="293"/>
        <v>0</v>
      </c>
      <c r="H1593" s="13">
        <f t="shared" si="294"/>
        <v>1.0374111353871189</v>
      </c>
      <c r="I1593" s="16">
        <f t="shared" si="301"/>
        <v>11.228516890941536</v>
      </c>
      <c r="J1593" s="13">
        <f t="shared" si="295"/>
        <v>11.152332215823746</v>
      </c>
      <c r="K1593" s="13">
        <f t="shared" si="296"/>
        <v>7.618467511779059E-2</v>
      </c>
      <c r="L1593" s="13">
        <f t="shared" si="297"/>
        <v>0</v>
      </c>
      <c r="M1593" s="13">
        <f t="shared" si="302"/>
        <v>1.0632171128091162E-3</v>
      </c>
      <c r="N1593" s="13">
        <f t="shared" si="298"/>
        <v>5.5730194443110217E-5</v>
      </c>
      <c r="O1593" s="13">
        <f t="shared" si="299"/>
        <v>5.5730194443110217E-5</v>
      </c>
      <c r="Q1593">
        <v>14.68195862258065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22.483667856052751</v>
      </c>
      <c r="G1594" s="13">
        <f t="shared" si="293"/>
        <v>0</v>
      </c>
      <c r="H1594" s="13">
        <f t="shared" si="294"/>
        <v>22.483667856052751</v>
      </c>
      <c r="I1594" s="16">
        <f t="shared" si="301"/>
        <v>22.559852531170542</v>
      </c>
      <c r="J1594" s="13">
        <f t="shared" si="295"/>
        <v>21.997406019174722</v>
      </c>
      <c r="K1594" s="13">
        <f t="shared" si="296"/>
        <v>0.56244651199581952</v>
      </c>
      <c r="L1594" s="13">
        <f t="shared" si="297"/>
        <v>0</v>
      </c>
      <c r="M1594" s="13">
        <f t="shared" si="302"/>
        <v>1.007486918366006E-3</v>
      </c>
      <c r="N1594" s="13">
        <f t="shared" si="298"/>
        <v>5.2809008793209489E-5</v>
      </c>
      <c r="O1594" s="13">
        <f t="shared" si="299"/>
        <v>5.2809008793209489E-5</v>
      </c>
      <c r="Q1594">
        <v>15.15815650433272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132.12672507415809</v>
      </c>
      <c r="G1595" s="13">
        <f t="shared" si="293"/>
        <v>1.4999067857792607</v>
      </c>
      <c r="H1595" s="13">
        <f t="shared" si="294"/>
        <v>130.62681828837881</v>
      </c>
      <c r="I1595" s="16">
        <f t="shared" si="301"/>
        <v>131.18926480037464</v>
      </c>
      <c r="J1595" s="13">
        <f t="shared" si="295"/>
        <v>82.978146805963178</v>
      </c>
      <c r="K1595" s="13">
        <f t="shared" si="296"/>
        <v>48.211117994411467</v>
      </c>
      <c r="L1595" s="13">
        <f t="shared" si="297"/>
        <v>1.3098252519616616</v>
      </c>
      <c r="M1595" s="13">
        <f t="shared" si="302"/>
        <v>1.3107799298712344</v>
      </c>
      <c r="N1595" s="13">
        <f t="shared" si="298"/>
        <v>6.8706588225283055E-2</v>
      </c>
      <c r="O1595" s="13">
        <f t="shared" si="299"/>
        <v>1.5686133740045438</v>
      </c>
      <c r="Q1595">
        <v>16.26762743862469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32.371057128483152</v>
      </c>
      <c r="G1596" s="13">
        <f t="shared" si="293"/>
        <v>0</v>
      </c>
      <c r="H1596" s="13">
        <f t="shared" si="294"/>
        <v>32.371057128483152</v>
      </c>
      <c r="I1596" s="16">
        <f t="shared" si="301"/>
        <v>79.27234987093297</v>
      </c>
      <c r="J1596" s="13">
        <f t="shared" si="295"/>
        <v>65.360390201525121</v>
      </c>
      <c r="K1596" s="13">
        <f t="shared" si="296"/>
        <v>13.91195966940785</v>
      </c>
      <c r="L1596" s="13">
        <f t="shared" si="297"/>
        <v>0</v>
      </c>
      <c r="M1596" s="13">
        <f t="shared" si="302"/>
        <v>1.2420733416459513</v>
      </c>
      <c r="N1596" s="13">
        <f t="shared" si="298"/>
        <v>6.51052245196133E-2</v>
      </c>
      <c r="O1596" s="13">
        <f t="shared" si="299"/>
        <v>6.51052245196133E-2</v>
      </c>
      <c r="Q1596">
        <v>17.33779587637498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6.6666670000000003E-3</v>
      </c>
      <c r="G1597" s="13">
        <f t="shared" si="293"/>
        <v>0</v>
      </c>
      <c r="H1597" s="13">
        <f t="shared" si="294"/>
        <v>6.6666670000000003E-3</v>
      </c>
      <c r="I1597" s="16">
        <f t="shared" si="301"/>
        <v>13.918626336407849</v>
      </c>
      <c r="J1597" s="13">
        <f t="shared" si="295"/>
        <v>13.841648113101046</v>
      </c>
      <c r="K1597" s="13">
        <f t="shared" si="296"/>
        <v>7.6978223306802818E-2</v>
      </c>
      <c r="L1597" s="13">
        <f t="shared" si="297"/>
        <v>0</v>
      </c>
      <c r="M1597" s="13">
        <f t="shared" si="302"/>
        <v>1.176968117126338</v>
      </c>
      <c r="N1597" s="13">
        <f t="shared" si="298"/>
        <v>6.1692631947477185E-2</v>
      </c>
      <c r="O1597" s="13">
        <f t="shared" si="299"/>
        <v>6.1692631947477185E-2</v>
      </c>
      <c r="Q1597">
        <v>19.20347527829367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6.3441161490542075E-2</v>
      </c>
      <c r="G1598" s="13">
        <f t="shared" si="293"/>
        <v>0</v>
      </c>
      <c r="H1598" s="13">
        <f t="shared" si="294"/>
        <v>6.3441161490542075E-2</v>
      </c>
      <c r="I1598" s="16">
        <f t="shared" si="301"/>
        <v>0.14041938479734489</v>
      </c>
      <c r="J1598" s="13">
        <f t="shared" si="295"/>
        <v>0.14041934464105948</v>
      </c>
      <c r="K1598" s="13">
        <f t="shared" si="296"/>
        <v>4.0156285407988435E-8</v>
      </c>
      <c r="L1598" s="13">
        <f t="shared" si="297"/>
        <v>0</v>
      </c>
      <c r="M1598" s="13">
        <f t="shared" si="302"/>
        <v>1.1152754851788609</v>
      </c>
      <c r="N1598" s="13">
        <f t="shared" si="298"/>
        <v>5.8458915773500035E-2</v>
      </c>
      <c r="O1598" s="13">
        <f t="shared" si="299"/>
        <v>5.8458915773500035E-2</v>
      </c>
      <c r="Q1598">
        <v>24.059707122759011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0.33841028357279312</v>
      </c>
      <c r="G1599" s="13">
        <f t="shared" si="293"/>
        <v>0</v>
      </c>
      <c r="H1599" s="13">
        <f t="shared" si="294"/>
        <v>0.33841028357279312</v>
      </c>
      <c r="I1599" s="16">
        <f t="shared" si="301"/>
        <v>0.33841032372907853</v>
      </c>
      <c r="J1599" s="13">
        <f t="shared" si="295"/>
        <v>0.33840991708189722</v>
      </c>
      <c r="K1599" s="13">
        <f t="shared" si="296"/>
        <v>4.0664718131688815E-7</v>
      </c>
      <c r="L1599" s="13">
        <f t="shared" si="297"/>
        <v>0</v>
      </c>
      <c r="M1599" s="13">
        <f t="shared" si="302"/>
        <v>1.0568165694053608</v>
      </c>
      <c r="N1599" s="13">
        <f t="shared" si="298"/>
        <v>5.5394699910398637E-2</v>
      </c>
      <c r="O1599" s="13">
        <f t="shared" si="299"/>
        <v>5.5394699910398637E-2</v>
      </c>
      <c r="Q1599">
        <v>26.389219473065651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20.093346458392411</v>
      </c>
      <c r="G1600" s="13">
        <f t="shared" si="293"/>
        <v>0</v>
      </c>
      <c r="H1600" s="13">
        <f t="shared" si="294"/>
        <v>20.093346458392411</v>
      </c>
      <c r="I1600" s="16">
        <f t="shared" si="301"/>
        <v>20.093346865039592</v>
      </c>
      <c r="J1600" s="13">
        <f t="shared" si="295"/>
        <v>20.045692741052317</v>
      </c>
      <c r="K1600" s="13">
        <f t="shared" si="296"/>
        <v>4.7654123987275199E-2</v>
      </c>
      <c r="L1600" s="13">
        <f t="shared" si="297"/>
        <v>0</v>
      </c>
      <c r="M1600" s="13">
        <f t="shared" si="302"/>
        <v>1.0014218694949621</v>
      </c>
      <c r="N1600" s="13">
        <f t="shared" si="298"/>
        <v>5.2491099733227194E-2</v>
      </c>
      <c r="O1600" s="13">
        <f t="shared" si="299"/>
        <v>5.2491099733227194E-2</v>
      </c>
      <c r="Q1600">
        <v>30.65224019354838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15.737676391850711</v>
      </c>
      <c r="G1601" s="13">
        <f t="shared" si="293"/>
        <v>0</v>
      </c>
      <c r="H1601" s="13">
        <f t="shared" si="294"/>
        <v>15.737676391850711</v>
      </c>
      <c r="I1601" s="16">
        <f t="shared" si="301"/>
        <v>15.785330515837986</v>
      </c>
      <c r="J1601" s="13">
        <f t="shared" si="295"/>
        <v>15.76215445231524</v>
      </c>
      <c r="K1601" s="13">
        <f t="shared" si="296"/>
        <v>2.3176063522745594E-2</v>
      </c>
      <c r="L1601" s="13">
        <f t="shared" si="297"/>
        <v>0</v>
      </c>
      <c r="M1601" s="13">
        <f t="shared" si="302"/>
        <v>0.94893076976173496</v>
      </c>
      <c r="N1601" s="13">
        <f t="shared" si="298"/>
        <v>4.9739696318607175E-2</v>
      </c>
      <c r="O1601" s="13">
        <f t="shared" si="299"/>
        <v>4.9739696318607175E-2</v>
      </c>
      <c r="Q1601">
        <v>30.639283813269959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15.962621321277529</v>
      </c>
      <c r="G1602" s="13">
        <f t="shared" si="293"/>
        <v>0</v>
      </c>
      <c r="H1602" s="13">
        <f t="shared" si="294"/>
        <v>15.962621321277529</v>
      </c>
      <c r="I1602" s="16">
        <f t="shared" si="301"/>
        <v>15.985797384800275</v>
      </c>
      <c r="J1602" s="13">
        <f t="shared" si="295"/>
        <v>15.948637999635832</v>
      </c>
      <c r="K1602" s="13">
        <f t="shared" si="296"/>
        <v>3.7159385164443393E-2</v>
      </c>
      <c r="L1602" s="13">
        <f t="shared" si="297"/>
        <v>0</v>
      </c>
      <c r="M1602" s="13">
        <f t="shared" si="302"/>
        <v>0.89919107344312776</v>
      </c>
      <c r="N1602" s="13">
        <f t="shared" si="298"/>
        <v>4.7132512034248404E-2</v>
      </c>
      <c r="O1602" s="13">
        <f t="shared" si="299"/>
        <v>4.7132512034248404E-2</v>
      </c>
      <c r="Q1602">
        <v>27.404199086164581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8.1385629917322486</v>
      </c>
      <c r="G1603" s="13">
        <f t="shared" si="293"/>
        <v>0</v>
      </c>
      <c r="H1603" s="13">
        <f t="shared" si="294"/>
        <v>8.1385629917322486</v>
      </c>
      <c r="I1603" s="16">
        <f t="shared" si="301"/>
        <v>8.175722376896692</v>
      </c>
      <c r="J1603" s="13">
        <f t="shared" si="295"/>
        <v>8.1694563865509551</v>
      </c>
      <c r="K1603" s="13">
        <f t="shared" si="296"/>
        <v>6.2659903457369381E-3</v>
      </c>
      <c r="L1603" s="13">
        <f t="shared" si="297"/>
        <v>0</v>
      </c>
      <c r="M1603" s="13">
        <f t="shared" si="302"/>
        <v>0.85205856140887937</v>
      </c>
      <c r="N1603" s="13">
        <f t="shared" si="298"/>
        <v>4.4661987407983779E-2</v>
      </c>
      <c r="O1603" s="13">
        <f t="shared" si="299"/>
        <v>4.4661987407983779E-2</v>
      </c>
      <c r="Q1603">
        <v>25.738880531367499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3.8846661934626008</v>
      </c>
      <c r="G1604" s="13">
        <f t="shared" si="293"/>
        <v>0</v>
      </c>
      <c r="H1604" s="13">
        <f t="shared" si="294"/>
        <v>3.8846661934626008</v>
      </c>
      <c r="I1604" s="16">
        <f t="shared" si="301"/>
        <v>3.8909321838083377</v>
      </c>
      <c r="J1604" s="13">
        <f t="shared" si="295"/>
        <v>3.8889555475288438</v>
      </c>
      <c r="K1604" s="13">
        <f t="shared" si="296"/>
        <v>1.9766362794939596E-3</v>
      </c>
      <c r="L1604" s="13">
        <f t="shared" si="297"/>
        <v>0</v>
      </c>
      <c r="M1604" s="13">
        <f t="shared" si="302"/>
        <v>0.80739657400089559</v>
      </c>
      <c r="N1604" s="13">
        <f t="shared" si="298"/>
        <v>4.2320959209249789E-2</v>
      </c>
      <c r="O1604" s="13">
        <f t="shared" si="299"/>
        <v>4.2320959209249789E-2</v>
      </c>
      <c r="Q1604">
        <v>18.114907317025121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6.7276952240589978</v>
      </c>
      <c r="G1605" s="13">
        <f t="shared" si="293"/>
        <v>0</v>
      </c>
      <c r="H1605" s="13">
        <f t="shared" si="294"/>
        <v>6.7276952240589978</v>
      </c>
      <c r="I1605" s="16">
        <f t="shared" si="301"/>
        <v>6.7296718603384917</v>
      </c>
      <c r="J1605" s="13">
        <f t="shared" si="295"/>
        <v>6.7164437610632532</v>
      </c>
      <c r="K1605" s="13">
        <f t="shared" si="296"/>
        <v>1.3228099275238492E-2</v>
      </c>
      <c r="L1605" s="13">
        <f t="shared" si="297"/>
        <v>0</v>
      </c>
      <c r="M1605" s="13">
        <f t="shared" si="302"/>
        <v>0.76507561479164576</v>
      </c>
      <c r="N1605" s="13">
        <f t="shared" si="298"/>
        <v>4.0102639679460705E-2</v>
      </c>
      <c r="O1605" s="13">
        <f t="shared" si="299"/>
        <v>4.0102639679460705E-2</v>
      </c>
      <c r="Q1605">
        <v>16.273349716858959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6.6666670000000003E-3</v>
      </c>
      <c r="G1606" s="13">
        <f t="shared" ref="G1606:G1669" si="304">IF((F1606-$J$2)&gt;0,$I$2*(F1606-$J$2),0)</f>
        <v>0</v>
      </c>
      <c r="H1606" s="13">
        <f t="shared" ref="H1606:H1669" si="305">F1606-G1606</f>
        <v>6.6666670000000003E-3</v>
      </c>
      <c r="I1606" s="16">
        <f t="shared" si="301"/>
        <v>1.9894766275238493E-2</v>
      </c>
      <c r="J1606" s="13">
        <f t="shared" ref="J1606:J1669" si="306">I1606/SQRT(1+(I1606/($K$2*(300+(25*Q1606)+0.05*(Q1606)^3)))^2)</f>
        <v>1.9894765813369741E-2</v>
      </c>
      <c r="K1606" s="13">
        <f t="shared" ref="K1606:K1669" si="307">I1606-J1606</f>
        <v>4.6186875157783192E-10</v>
      </c>
      <c r="L1606" s="13">
        <f t="shared" ref="L1606:L1669" si="308">IF(K1606&gt;$N$2,(K1606-$N$2)/$L$2,0)</f>
        <v>0</v>
      </c>
      <c r="M1606" s="13">
        <f t="shared" si="302"/>
        <v>0.72497297511218506</v>
      </c>
      <c r="N1606" s="13">
        <f t="shared" ref="N1606:N1669" si="309">$M$2*M1606</f>
        <v>3.8000596851055272E-2</v>
      </c>
      <c r="O1606" s="13">
        <f t="shared" ref="O1606:O1669" si="310">N1606+G1606</f>
        <v>3.8000596851055272E-2</v>
      </c>
      <c r="Q1606">
        <v>14.13453928965818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64.330571122538629</v>
      </c>
      <c r="G1607" s="13">
        <f t="shared" si="304"/>
        <v>0.14398370674687158</v>
      </c>
      <c r="H1607" s="13">
        <f t="shared" si="305"/>
        <v>64.186587415791763</v>
      </c>
      <c r="I1607" s="16">
        <f t="shared" ref="I1607:I1670" si="312">H1607+K1606-L1606</f>
        <v>64.18658741625363</v>
      </c>
      <c r="J1607" s="13">
        <f t="shared" si="306"/>
        <v>51.771275806658451</v>
      </c>
      <c r="K1607" s="13">
        <f t="shared" si="307"/>
        <v>12.415311609595179</v>
      </c>
      <c r="L1607" s="13">
        <f t="shared" si="308"/>
        <v>0</v>
      </c>
      <c r="M1607" s="13">
        <f t="shared" ref="M1607:M1670" si="313">L1607+M1606-N1606</f>
        <v>0.68697237826112978</v>
      </c>
      <c r="N1607" s="13">
        <f t="shared" si="309"/>
        <v>3.6008735898151512E-2</v>
      </c>
      <c r="O1607" s="13">
        <f t="shared" si="310"/>
        <v>0.17999244264502309</v>
      </c>
      <c r="Q1607">
        <v>13.36894912258065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0.46464857941517501</v>
      </c>
      <c r="G1608" s="13">
        <f t="shared" si="304"/>
        <v>0</v>
      </c>
      <c r="H1608" s="13">
        <f t="shared" si="305"/>
        <v>0.46464857941517501</v>
      </c>
      <c r="I1608" s="16">
        <f t="shared" si="312"/>
        <v>12.879960189010355</v>
      </c>
      <c r="J1608" s="13">
        <f t="shared" si="306"/>
        <v>12.799726192632066</v>
      </c>
      <c r="K1608" s="13">
        <f t="shared" si="307"/>
        <v>8.0233996378288097E-2</v>
      </c>
      <c r="L1608" s="13">
        <f t="shared" si="308"/>
        <v>0</v>
      </c>
      <c r="M1608" s="13">
        <f t="shared" si="313"/>
        <v>0.65096364236297832</v>
      </c>
      <c r="N1608" s="13">
        <f t="shared" si="309"/>
        <v>3.4121281464736211E-2</v>
      </c>
      <c r="O1608" s="13">
        <f t="shared" si="310"/>
        <v>3.4121281464736211E-2</v>
      </c>
      <c r="Q1608">
        <v>17.257196501476759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1.820840179436092</v>
      </c>
      <c r="G1609" s="13">
        <f t="shared" si="304"/>
        <v>0</v>
      </c>
      <c r="H1609" s="13">
        <f t="shared" si="305"/>
        <v>1.820840179436092</v>
      </c>
      <c r="I1609" s="16">
        <f t="shared" si="312"/>
        <v>1.9010741758143801</v>
      </c>
      <c r="J1609" s="13">
        <f t="shared" si="306"/>
        <v>1.9008857871738738</v>
      </c>
      <c r="K1609" s="13">
        <f t="shared" si="307"/>
        <v>1.8838864050629844E-4</v>
      </c>
      <c r="L1609" s="13">
        <f t="shared" si="308"/>
        <v>0</v>
      </c>
      <c r="M1609" s="13">
        <f t="shared" si="313"/>
        <v>0.61684236089824207</v>
      </c>
      <c r="N1609" s="13">
        <f t="shared" si="309"/>
        <v>3.2332760919150105E-2</v>
      </c>
      <c r="O1609" s="13">
        <f t="shared" si="310"/>
        <v>3.2332760919150105E-2</v>
      </c>
      <c r="Q1609">
        <v>19.546003757298859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0.77973321946516883</v>
      </c>
      <c r="G1610" s="13">
        <f t="shared" si="304"/>
        <v>0</v>
      </c>
      <c r="H1610" s="13">
        <f t="shared" si="305"/>
        <v>0.77973321946516883</v>
      </c>
      <c r="I1610" s="16">
        <f t="shared" si="312"/>
        <v>0.77992160810567512</v>
      </c>
      <c r="J1610" s="13">
        <f t="shared" si="306"/>
        <v>0.77991201352556705</v>
      </c>
      <c r="K1610" s="13">
        <f t="shared" si="307"/>
        <v>9.5945801080743465E-6</v>
      </c>
      <c r="L1610" s="13">
        <f t="shared" si="308"/>
        <v>0</v>
      </c>
      <c r="M1610" s="13">
        <f t="shared" si="313"/>
        <v>0.58450959997909191</v>
      </c>
      <c r="N1610" s="13">
        <f t="shared" si="309"/>
        <v>3.0637988486315552E-2</v>
      </c>
      <c r="O1610" s="13">
        <f t="shared" si="310"/>
        <v>3.0637988486315552E-2</v>
      </c>
      <c r="Q1610">
        <v>21.696883876828039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11.19238440970952</v>
      </c>
      <c r="G1611" s="13">
        <f t="shared" si="304"/>
        <v>0</v>
      </c>
      <c r="H1611" s="13">
        <f t="shared" si="305"/>
        <v>11.19238440970952</v>
      </c>
      <c r="I1611" s="16">
        <f t="shared" si="312"/>
        <v>11.192394004289628</v>
      </c>
      <c r="J1611" s="13">
        <f t="shared" si="306"/>
        <v>11.179805884458334</v>
      </c>
      <c r="K1611" s="13">
        <f t="shared" si="307"/>
        <v>1.2588119831294264E-2</v>
      </c>
      <c r="L1611" s="13">
        <f t="shared" si="308"/>
        <v>0</v>
      </c>
      <c r="M1611" s="13">
        <f t="shared" si="313"/>
        <v>0.55387161149277631</v>
      </c>
      <c r="N1611" s="13">
        <f t="shared" si="309"/>
        <v>2.9032050211698364E-2</v>
      </c>
      <c r="O1611" s="13">
        <f t="shared" si="310"/>
        <v>2.9032050211698364E-2</v>
      </c>
      <c r="Q1611">
        <v>27.513023803881531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26.146097666530832</v>
      </c>
      <c r="G1612" s="13">
        <f t="shared" si="304"/>
        <v>0</v>
      </c>
      <c r="H1612" s="13">
        <f t="shared" si="305"/>
        <v>26.146097666530832</v>
      </c>
      <c r="I1612" s="16">
        <f t="shared" si="312"/>
        <v>26.158685786362128</v>
      </c>
      <c r="J1612" s="13">
        <f t="shared" si="306"/>
        <v>26.017349183902663</v>
      </c>
      <c r="K1612" s="13">
        <f t="shared" si="307"/>
        <v>0.14133660245946444</v>
      </c>
      <c r="L1612" s="13">
        <f t="shared" si="308"/>
        <v>0</v>
      </c>
      <c r="M1612" s="13">
        <f t="shared" si="313"/>
        <v>0.52483956128107789</v>
      </c>
      <c r="N1612" s="13">
        <f t="shared" si="309"/>
        <v>2.7510289713407202E-2</v>
      </c>
      <c r="O1612" s="13">
        <f t="shared" si="310"/>
        <v>2.7510289713407202E-2</v>
      </c>
      <c r="Q1612">
        <v>28.410078262848959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42.032345439017753</v>
      </c>
      <c r="G1613" s="13">
        <f t="shared" si="304"/>
        <v>0</v>
      </c>
      <c r="H1613" s="13">
        <f t="shared" si="305"/>
        <v>42.032345439017753</v>
      </c>
      <c r="I1613" s="16">
        <f t="shared" si="312"/>
        <v>42.173682041477221</v>
      </c>
      <c r="J1613" s="13">
        <f t="shared" si="306"/>
        <v>41.701535304384819</v>
      </c>
      <c r="K1613" s="13">
        <f t="shared" si="307"/>
        <v>0.47214673709240174</v>
      </c>
      <c r="L1613" s="13">
        <f t="shared" si="308"/>
        <v>0</v>
      </c>
      <c r="M1613" s="13">
        <f t="shared" si="313"/>
        <v>0.49732927156767071</v>
      </c>
      <c r="N1613" s="13">
        <f t="shared" si="309"/>
        <v>2.6068294681119066E-2</v>
      </c>
      <c r="O1613" s="13">
        <f t="shared" si="310"/>
        <v>2.6068294681119066E-2</v>
      </c>
      <c r="Q1613">
        <v>30.03171619354838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19.055176617635151</v>
      </c>
      <c r="G1614" s="13">
        <f t="shared" si="304"/>
        <v>0</v>
      </c>
      <c r="H1614" s="13">
        <f t="shared" si="305"/>
        <v>19.055176617635151</v>
      </c>
      <c r="I1614" s="16">
        <f t="shared" si="312"/>
        <v>19.527323354727553</v>
      </c>
      <c r="J1614" s="13">
        <f t="shared" si="306"/>
        <v>19.463879375456074</v>
      </c>
      <c r="K1614" s="13">
        <f t="shared" si="307"/>
        <v>6.3443979271479378E-2</v>
      </c>
      <c r="L1614" s="13">
        <f t="shared" si="308"/>
        <v>0</v>
      </c>
      <c r="M1614" s="13">
        <f t="shared" si="313"/>
        <v>0.47126097688655166</v>
      </c>
      <c r="N1614" s="13">
        <f t="shared" si="309"/>
        <v>2.4701884082684797E-2</v>
      </c>
      <c r="O1614" s="13">
        <f t="shared" si="310"/>
        <v>2.4701884082684797E-2</v>
      </c>
      <c r="Q1614">
        <v>27.87346715197846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0.84678114280316497</v>
      </c>
      <c r="G1615" s="13">
        <f t="shared" si="304"/>
        <v>0</v>
      </c>
      <c r="H1615" s="13">
        <f t="shared" si="305"/>
        <v>0.84678114280316497</v>
      </c>
      <c r="I1615" s="16">
        <f t="shared" si="312"/>
        <v>0.91022512207464434</v>
      </c>
      <c r="J1615" s="13">
        <f t="shared" si="306"/>
        <v>0.91021607603749222</v>
      </c>
      <c r="K1615" s="13">
        <f t="shared" si="307"/>
        <v>9.046037152127262E-6</v>
      </c>
      <c r="L1615" s="13">
        <f t="shared" si="308"/>
        <v>0</v>
      </c>
      <c r="M1615" s="13">
        <f t="shared" si="313"/>
        <v>0.44655909280386685</v>
      </c>
      <c r="N1615" s="13">
        <f t="shared" si="309"/>
        <v>2.3407096041320432E-2</v>
      </c>
      <c r="O1615" s="13">
        <f t="shared" si="310"/>
        <v>2.3407096041320432E-2</v>
      </c>
      <c r="Q1615">
        <v>25.421560541098021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8.3495574294637649</v>
      </c>
      <c r="G1616" s="13">
        <f t="shared" si="304"/>
        <v>0</v>
      </c>
      <c r="H1616" s="13">
        <f t="shared" si="305"/>
        <v>8.3495574294637649</v>
      </c>
      <c r="I1616" s="16">
        <f t="shared" si="312"/>
        <v>8.3495664755009162</v>
      </c>
      <c r="J1616" s="13">
        <f t="shared" si="306"/>
        <v>8.3278302439812411</v>
      </c>
      <c r="K1616" s="13">
        <f t="shared" si="307"/>
        <v>2.1736231519675187E-2</v>
      </c>
      <c r="L1616" s="13">
        <f t="shared" si="308"/>
        <v>0</v>
      </c>
      <c r="M1616" s="13">
        <f t="shared" si="313"/>
        <v>0.42315199676254645</v>
      </c>
      <c r="N1616" s="13">
        <f t="shared" si="309"/>
        <v>2.2180176348234621E-2</v>
      </c>
      <c r="O1616" s="13">
        <f t="shared" si="310"/>
        <v>2.2180176348234621E-2</v>
      </c>
      <c r="Q1616">
        <v>17.335530487307729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11.660456689381011</v>
      </c>
      <c r="G1617" s="13">
        <f t="shared" si="304"/>
        <v>0</v>
      </c>
      <c r="H1617" s="13">
        <f t="shared" si="305"/>
        <v>11.660456689381011</v>
      </c>
      <c r="I1617" s="16">
        <f t="shared" si="312"/>
        <v>11.682192920900686</v>
      </c>
      <c r="J1617" s="13">
        <f t="shared" si="306"/>
        <v>11.593455274367194</v>
      </c>
      <c r="K1617" s="13">
        <f t="shared" si="307"/>
        <v>8.8737646533491699E-2</v>
      </c>
      <c r="L1617" s="13">
        <f t="shared" si="308"/>
        <v>0</v>
      </c>
      <c r="M1617" s="13">
        <f t="shared" si="313"/>
        <v>0.40097182041431184</v>
      </c>
      <c r="N1617" s="13">
        <f t="shared" si="309"/>
        <v>2.1017567577384717E-2</v>
      </c>
      <c r="O1617" s="13">
        <f t="shared" si="310"/>
        <v>2.1017567577384717E-2</v>
      </c>
      <c r="Q1617">
        <v>14.43036929270875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1.0466693194450389</v>
      </c>
      <c r="G1618" s="13">
        <f t="shared" si="304"/>
        <v>0</v>
      </c>
      <c r="H1618" s="13">
        <f t="shared" si="305"/>
        <v>1.0466693194450389</v>
      </c>
      <c r="I1618" s="16">
        <f t="shared" si="312"/>
        <v>1.1354069659785306</v>
      </c>
      <c r="J1618" s="13">
        <f t="shared" si="306"/>
        <v>1.1353237618549077</v>
      </c>
      <c r="K1618" s="13">
        <f t="shared" si="307"/>
        <v>8.32041236229486E-5</v>
      </c>
      <c r="L1618" s="13">
        <f t="shared" si="308"/>
        <v>0</v>
      </c>
      <c r="M1618" s="13">
        <f t="shared" si="313"/>
        <v>0.37995425283692713</v>
      </c>
      <c r="N1618" s="13">
        <f t="shared" si="309"/>
        <v>1.9915898770800008E-2</v>
      </c>
      <c r="O1618" s="13">
        <f t="shared" si="310"/>
        <v>1.9915898770800008E-2</v>
      </c>
      <c r="Q1618">
        <v>14.36007162258065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1.044414486626305</v>
      </c>
      <c r="G1619" s="13">
        <f t="shared" si="304"/>
        <v>0</v>
      </c>
      <c r="H1619" s="13">
        <f t="shared" si="305"/>
        <v>1.044414486626305</v>
      </c>
      <c r="I1619" s="16">
        <f t="shared" si="312"/>
        <v>1.0444976907499279</v>
      </c>
      <c r="J1619" s="13">
        <f t="shared" si="306"/>
        <v>1.0444466690016112</v>
      </c>
      <c r="K1619" s="13">
        <f t="shared" si="307"/>
        <v>5.1021748316726345E-5</v>
      </c>
      <c r="L1619" s="13">
        <f t="shared" si="308"/>
        <v>0</v>
      </c>
      <c r="M1619" s="13">
        <f t="shared" si="313"/>
        <v>0.36003835406612711</v>
      </c>
      <c r="N1619" s="13">
        <f t="shared" si="309"/>
        <v>1.887197566456493E-2</v>
      </c>
      <c r="O1619" s="13">
        <f t="shared" si="310"/>
        <v>1.887197566456493E-2</v>
      </c>
      <c r="Q1619">
        <v>16.071989766125551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0.450329168954753</v>
      </c>
      <c r="G1620" s="13">
        <f t="shared" si="304"/>
        <v>0</v>
      </c>
      <c r="H1620" s="13">
        <f t="shared" si="305"/>
        <v>0.450329168954753</v>
      </c>
      <c r="I1620" s="16">
        <f t="shared" si="312"/>
        <v>0.45038019070306973</v>
      </c>
      <c r="J1620" s="13">
        <f t="shared" si="306"/>
        <v>0.45037697021753731</v>
      </c>
      <c r="K1620" s="13">
        <f t="shared" si="307"/>
        <v>3.2204855324180492E-6</v>
      </c>
      <c r="L1620" s="13">
        <f t="shared" si="308"/>
        <v>0</v>
      </c>
      <c r="M1620" s="13">
        <f t="shared" si="313"/>
        <v>0.34116637840156216</v>
      </c>
      <c r="N1620" s="13">
        <f t="shared" si="309"/>
        <v>1.7882771427122721E-2</v>
      </c>
      <c r="O1620" s="13">
        <f t="shared" si="310"/>
        <v>1.7882771427122721E-2</v>
      </c>
      <c r="Q1620">
        <v>17.771203351985829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22.463401646813239</v>
      </c>
      <c r="G1621" s="13">
        <f t="shared" si="304"/>
        <v>0</v>
      </c>
      <c r="H1621" s="13">
        <f t="shared" si="305"/>
        <v>22.463401646813239</v>
      </c>
      <c r="I1621" s="16">
        <f t="shared" si="312"/>
        <v>22.46340486729877</v>
      </c>
      <c r="J1621" s="13">
        <f t="shared" si="306"/>
        <v>22.181101912967137</v>
      </c>
      <c r="K1621" s="13">
        <f t="shared" si="307"/>
        <v>0.28230295433163377</v>
      </c>
      <c r="L1621" s="13">
        <f t="shared" si="308"/>
        <v>0</v>
      </c>
      <c r="M1621" s="13">
        <f t="shared" si="313"/>
        <v>0.32328360697443942</v>
      </c>
      <c r="N1621" s="13">
        <f t="shared" si="309"/>
        <v>1.6945417883045433E-2</v>
      </c>
      <c r="O1621" s="13">
        <f t="shared" si="310"/>
        <v>1.6945417883045433E-2</v>
      </c>
      <c r="Q1621">
        <v>20.091894166392841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2.229802142695398</v>
      </c>
      <c r="G1622" s="13">
        <f t="shared" si="304"/>
        <v>0</v>
      </c>
      <c r="H1622" s="13">
        <f t="shared" si="305"/>
        <v>2.229802142695398</v>
      </c>
      <c r="I1622" s="16">
        <f t="shared" si="312"/>
        <v>2.5121050970270318</v>
      </c>
      <c r="J1622" s="13">
        <f t="shared" si="306"/>
        <v>2.511703478917823</v>
      </c>
      <c r="K1622" s="13">
        <f t="shared" si="307"/>
        <v>4.0161810920880114E-4</v>
      </c>
      <c r="L1622" s="13">
        <f t="shared" si="308"/>
        <v>0</v>
      </c>
      <c r="M1622" s="13">
        <f t="shared" si="313"/>
        <v>0.30633818909139399</v>
      </c>
      <c r="N1622" s="13">
        <f t="shared" si="309"/>
        <v>1.6057197196823816E-2</v>
      </c>
      <c r="O1622" s="13">
        <f t="shared" si="310"/>
        <v>1.6057197196823816E-2</v>
      </c>
      <c r="Q1622">
        <v>20.10379248685042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14.78352876352006</v>
      </c>
      <c r="G1623" s="13">
        <f t="shared" si="304"/>
        <v>0</v>
      </c>
      <c r="H1623" s="13">
        <f t="shared" si="305"/>
        <v>14.78352876352006</v>
      </c>
      <c r="I1623" s="16">
        <f t="shared" si="312"/>
        <v>14.783930381629268</v>
      </c>
      <c r="J1623" s="13">
        <f t="shared" si="306"/>
        <v>14.757073314205821</v>
      </c>
      <c r="K1623" s="13">
        <f t="shared" si="307"/>
        <v>2.6857067423447845E-2</v>
      </c>
      <c r="L1623" s="13">
        <f t="shared" si="308"/>
        <v>0</v>
      </c>
      <c r="M1623" s="13">
        <f t="shared" si="313"/>
        <v>0.29028099189457018</v>
      </c>
      <c r="N1623" s="13">
        <f t="shared" si="309"/>
        <v>1.5215533992564411E-2</v>
      </c>
      <c r="O1623" s="13">
        <f t="shared" si="310"/>
        <v>1.5215533992564411E-2</v>
      </c>
      <c r="Q1623">
        <v>28.071715955433781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85.504795315728742</v>
      </c>
      <c r="G1624" s="13">
        <f t="shared" si="304"/>
        <v>0.56746819061067388</v>
      </c>
      <c r="H1624" s="13">
        <f t="shared" si="305"/>
        <v>84.937327125118074</v>
      </c>
      <c r="I1624" s="16">
        <f t="shared" si="312"/>
        <v>84.964184192541524</v>
      </c>
      <c r="J1624" s="13">
        <f t="shared" si="306"/>
        <v>81.259112670748763</v>
      </c>
      <c r="K1624" s="13">
        <f t="shared" si="307"/>
        <v>3.7050715217927603</v>
      </c>
      <c r="L1624" s="13">
        <f t="shared" si="308"/>
        <v>0</v>
      </c>
      <c r="M1624" s="13">
        <f t="shared" si="313"/>
        <v>0.27506545790200576</v>
      </c>
      <c r="N1624" s="13">
        <f t="shared" si="309"/>
        <v>1.4417987886745094E-2</v>
      </c>
      <c r="O1624" s="13">
        <f t="shared" si="310"/>
        <v>0.58188617849741897</v>
      </c>
      <c r="Q1624">
        <v>29.963520555215108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26.30794462261246</v>
      </c>
      <c r="G1625" s="13">
        <f t="shared" si="304"/>
        <v>0</v>
      </c>
      <c r="H1625" s="13">
        <f t="shared" si="305"/>
        <v>26.30794462261246</v>
      </c>
      <c r="I1625" s="16">
        <f t="shared" si="312"/>
        <v>30.013016144405221</v>
      </c>
      <c r="J1625" s="13">
        <f t="shared" si="306"/>
        <v>29.857678915927455</v>
      </c>
      <c r="K1625" s="13">
        <f t="shared" si="307"/>
        <v>0.15533722847776588</v>
      </c>
      <c r="L1625" s="13">
        <f t="shared" si="308"/>
        <v>0</v>
      </c>
      <c r="M1625" s="13">
        <f t="shared" si="313"/>
        <v>0.26064747001526067</v>
      </c>
      <c r="N1625" s="13">
        <f t="shared" si="309"/>
        <v>1.3662246412377977E-2</v>
      </c>
      <c r="O1625" s="13">
        <f t="shared" si="310"/>
        <v>1.3662246412377977E-2</v>
      </c>
      <c r="Q1625">
        <v>30.787319193548381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31.53126007331937</v>
      </c>
      <c r="G1626" s="13">
        <f t="shared" si="304"/>
        <v>0</v>
      </c>
      <c r="H1626" s="13">
        <f t="shared" si="305"/>
        <v>31.53126007331937</v>
      </c>
      <c r="I1626" s="16">
        <f t="shared" si="312"/>
        <v>31.686597301797136</v>
      </c>
      <c r="J1626" s="13">
        <f t="shared" si="306"/>
        <v>31.443062338192743</v>
      </c>
      <c r="K1626" s="13">
        <f t="shared" si="307"/>
        <v>0.24353496360439308</v>
      </c>
      <c r="L1626" s="13">
        <f t="shared" si="308"/>
        <v>0</v>
      </c>
      <c r="M1626" s="13">
        <f t="shared" si="313"/>
        <v>0.24698522360288269</v>
      </c>
      <c r="N1626" s="13">
        <f t="shared" si="309"/>
        <v>1.2946118314063396E-2</v>
      </c>
      <c r="O1626" s="13">
        <f t="shared" si="310"/>
        <v>1.2946118314063396E-2</v>
      </c>
      <c r="Q1626">
        <v>28.613822250832239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4.1775994533104166</v>
      </c>
      <c r="G1627" s="13">
        <f t="shared" si="304"/>
        <v>0</v>
      </c>
      <c r="H1627" s="13">
        <f t="shared" si="305"/>
        <v>4.1775994533104166</v>
      </c>
      <c r="I1627" s="16">
        <f t="shared" si="312"/>
        <v>4.4211344169148097</v>
      </c>
      <c r="J1627" s="13">
        <f t="shared" si="306"/>
        <v>4.4203034540023785</v>
      </c>
      <c r="K1627" s="13">
        <f t="shared" si="307"/>
        <v>8.3096291243123233E-4</v>
      </c>
      <c r="L1627" s="13">
        <f t="shared" si="308"/>
        <v>0</v>
      </c>
      <c r="M1627" s="13">
        <f t="shared" si="313"/>
        <v>0.2340391052888193</v>
      </c>
      <c r="N1627" s="13">
        <f t="shared" si="309"/>
        <v>1.2267527194494204E-2</v>
      </c>
      <c r="O1627" s="13">
        <f t="shared" si="310"/>
        <v>1.2267527194494204E-2</v>
      </c>
      <c r="Q1627">
        <v>27.022061450080098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77.176440292604866</v>
      </c>
      <c r="G1628" s="13">
        <f t="shared" si="304"/>
        <v>0.4009010901481963</v>
      </c>
      <c r="H1628" s="13">
        <f t="shared" si="305"/>
        <v>76.77553920245667</v>
      </c>
      <c r="I1628" s="16">
        <f t="shared" si="312"/>
        <v>76.776370165369102</v>
      </c>
      <c r="J1628" s="13">
        <f t="shared" si="306"/>
        <v>64.302138804049463</v>
      </c>
      <c r="K1628" s="13">
        <f t="shared" si="307"/>
        <v>12.474231361319639</v>
      </c>
      <c r="L1628" s="13">
        <f t="shared" si="308"/>
        <v>0</v>
      </c>
      <c r="M1628" s="13">
        <f t="shared" si="313"/>
        <v>0.2217715780943251</v>
      </c>
      <c r="N1628" s="13">
        <f t="shared" si="309"/>
        <v>1.1624505493988481E-2</v>
      </c>
      <c r="O1628" s="13">
        <f t="shared" si="310"/>
        <v>0.41252559564218477</v>
      </c>
      <c r="Q1628">
        <v>17.602403745405059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2.5429801465072752</v>
      </c>
      <c r="G1629" s="13">
        <f t="shared" si="304"/>
        <v>0</v>
      </c>
      <c r="H1629" s="13">
        <f t="shared" si="305"/>
        <v>2.5429801465072752</v>
      </c>
      <c r="I1629" s="16">
        <f t="shared" si="312"/>
        <v>15.017211507826914</v>
      </c>
      <c r="J1629" s="13">
        <f t="shared" si="306"/>
        <v>14.847336522275057</v>
      </c>
      <c r="K1629" s="13">
        <f t="shared" si="307"/>
        <v>0.16987498555185709</v>
      </c>
      <c r="L1629" s="13">
        <f t="shared" si="308"/>
        <v>0</v>
      </c>
      <c r="M1629" s="13">
        <f t="shared" si="313"/>
        <v>0.21014707260033663</v>
      </c>
      <c r="N1629" s="13">
        <f t="shared" si="309"/>
        <v>1.101518878559452E-2</v>
      </c>
      <c r="O1629" s="13">
        <f t="shared" si="310"/>
        <v>1.101518878559452E-2</v>
      </c>
      <c r="Q1629">
        <v>15.13791497493548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1.0384744816488789</v>
      </c>
      <c r="G1630" s="13">
        <f t="shared" si="304"/>
        <v>0</v>
      </c>
      <c r="H1630" s="13">
        <f t="shared" si="305"/>
        <v>1.0384744816488789</v>
      </c>
      <c r="I1630" s="16">
        <f t="shared" si="312"/>
        <v>1.208349467200736</v>
      </c>
      <c r="J1630" s="13">
        <f t="shared" si="306"/>
        <v>1.208240777617936</v>
      </c>
      <c r="K1630" s="13">
        <f t="shared" si="307"/>
        <v>1.086895827999701E-4</v>
      </c>
      <c r="L1630" s="13">
        <f t="shared" si="308"/>
        <v>0</v>
      </c>
      <c r="M1630" s="13">
        <f t="shared" si="313"/>
        <v>0.19913188381474212</v>
      </c>
      <c r="N1630" s="13">
        <f t="shared" si="309"/>
        <v>1.0437810369226835E-2</v>
      </c>
      <c r="O1630" s="13">
        <f t="shared" si="310"/>
        <v>1.0437810369226835E-2</v>
      </c>
      <c r="Q1630">
        <v>13.778443622580649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10.26621362383105</v>
      </c>
      <c r="G1631" s="13">
        <f t="shared" si="304"/>
        <v>0</v>
      </c>
      <c r="H1631" s="13">
        <f t="shared" si="305"/>
        <v>10.26621362383105</v>
      </c>
      <c r="I1631" s="16">
        <f t="shared" si="312"/>
        <v>10.26632231341385</v>
      </c>
      <c r="J1631" s="13">
        <f t="shared" si="306"/>
        <v>10.200943882254426</v>
      </c>
      <c r="K1631" s="13">
        <f t="shared" si="307"/>
        <v>6.5378431159423656E-2</v>
      </c>
      <c r="L1631" s="13">
        <f t="shared" si="308"/>
        <v>0</v>
      </c>
      <c r="M1631" s="13">
        <f t="shared" si="313"/>
        <v>0.18869407344551528</v>
      </c>
      <c r="N1631" s="13">
        <f t="shared" si="309"/>
        <v>9.8906961491590107E-3</v>
      </c>
      <c r="O1631" s="13">
        <f t="shared" si="310"/>
        <v>9.8906961491590107E-3</v>
      </c>
      <c r="Q1631">
        <v>13.850440807278011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8.3568609578254112</v>
      </c>
      <c r="G1632" s="13">
        <f t="shared" si="304"/>
        <v>0</v>
      </c>
      <c r="H1632" s="13">
        <f t="shared" si="305"/>
        <v>8.3568609578254112</v>
      </c>
      <c r="I1632" s="16">
        <f t="shared" si="312"/>
        <v>8.4222393889848348</v>
      </c>
      <c r="J1632" s="13">
        <f t="shared" si="306"/>
        <v>8.3987207688017325</v>
      </c>
      <c r="K1632" s="13">
        <f t="shared" si="307"/>
        <v>2.3518620183102357E-2</v>
      </c>
      <c r="L1632" s="13">
        <f t="shared" si="308"/>
        <v>0</v>
      </c>
      <c r="M1632" s="13">
        <f t="shared" si="313"/>
        <v>0.17880337729635626</v>
      </c>
      <c r="N1632" s="13">
        <f t="shared" si="309"/>
        <v>9.3722597800208144E-3</v>
      </c>
      <c r="O1632" s="13">
        <f t="shared" si="310"/>
        <v>9.3722597800208144E-3</v>
      </c>
      <c r="Q1632">
        <v>16.958725975890971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1.052228690016636</v>
      </c>
      <c r="G1633" s="13">
        <f t="shared" si="304"/>
        <v>0</v>
      </c>
      <c r="H1633" s="13">
        <f t="shared" si="305"/>
        <v>1.052228690016636</v>
      </c>
      <c r="I1633" s="16">
        <f t="shared" si="312"/>
        <v>1.0757473101997383</v>
      </c>
      <c r="J1633" s="13">
        <f t="shared" si="306"/>
        <v>1.0757247145216604</v>
      </c>
      <c r="K1633" s="13">
        <f t="shared" si="307"/>
        <v>2.2595678077941272E-5</v>
      </c>
      <c r="L1633" s="13">
        <f t="shared" si="308"/>
        <v>0</v>
      </c>
      <c r="M1633" s="13">
        <f t="shared" si="313"/>
        <v>0.16943111751633544</v>
      </c>
      <c r="N1633" s="13">
        <f t="shared" si="309"/>
        <v>8.8809980672254953E-3</v>
      </c>
      <c r="O1633" s="13">
        <f t="shared" si="310"/>
        <v>8.8809980672254953E-3</v>
      </c>
      <c r="Q1633">
        <v>22.463072146047281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3.257115254700603</v>
      </c>
      <c r="G1634" s="13">
        <f t="shared" si="304"/>
        <v>0</v>
      </c>
      <c r="H1634" s="13">
        <f t="shared" si="305"/>
        <v>3.257115254700603</v>
      </c>
      <c r="I1634" s="16">
        <f t="shared" si="312"/>
        <v>3.257137850378681</v>
      </c>
      <c r="J1634" s="13">
        <f t="shared" si="306"/>
        <v>3.2565561888083177</v>
      </c>
      <c r="K1634" s="13">
        <f t="shared" si="307"/>
        <v>5.8166157036332322E-4</v>
      </c>
      <c r="L1634" s="13">
        <f t="shared" si="308"/>
        <v>0</v>
      </c>
      <c r="M1634" s="13">
        <f t="shared" si="313"/>
        <v>0.16055011944910993</v>
      </c>
      <c r="N1634" s="13">
        <f t="shared" si="309"/>
        <v>8.4154866084908929E-3</v>
      </c>
      <c r="O1634" s="13">
        <f t="shared" si="310"/>
        <v>8.4154866084908929E-3</v>
      </c>
      <c r="Q1634">
        <v>22.996509060685931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1.152154519345916</v>
      </c>
      <c r="G1635" s="13">
        <f t="shared" si="304"/>
        <v>0</v>
      </c>
      <c r="H1635" s="13">
        <f t="shared" si="305"/>
        <v>1.152154519345916</v>
      </c>
      <c r="I1635" s="16">
        <f t="shared" si="312"/>
        <v>1.1527361809162793</v>
      </c>
      <c r="J1635" s="13">
        <f t="shared" si="306"/>
        <v>1.1527198861817018</v>
      </c>
      <c r="K1635" s="13">
        <f t="shared" si="307"/>
        <v>1.6294734577426695E-5</v>
      </c>
      <c r="L1635" s="13">
        <f t="shared" si="308"/>
        <v>0</v>
      </c>
      <c r="M1635" s="13">
        <f t="shared" si="313"/>
        <v>0.15213463284061904</v>
      </c>
      <c r="N1635" s="13">
        <f t="shared" si="309"/>
        <v>7.9743756638170852E-3</v>
      </c>
      <c r="O1635" s="13">
        <f t="shared" si="310"/>
        <v>7.9743756638170852E-3</v>
      </c>
      <c r="Q1635">
        <v>26.289369740635451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20.57849208277403</v>
      </c>
      <c r="G1636" s="13">
        <f t="shared" si="304"/>
        <v>0</v>
      </c>
      <c r="H1636" s="13">
        <f t="shared" si="305"/>
        <v>20.57849208277403</v>
      </c>
      <c r="I1636" s="16">
        <f t="shared" si="312"/>
        <v>20.578508377508609</v>
      </c>
      <c r="J1636" s="13">
        <f t="shared" si="306"/>
        <v>20.51920685901889</v>
      </c>
      <c r="K1636" s="13">
        <f t="shared" si="307"/>
        <v>5.9301518489718319E-2</v>
      </c>
      <c r="L1636" s="13">
        <f t="shared" si="308"/>
        <v>0</v>
      </c>
      <c r="M1636" s="13">
        <f t="shared" si="313"/>
        <v>0.14416025717680195</v>
      </c>
      <c r="N1636" s="13">
        <f t="shared" si="309"/>
        <v>7.5563862419456181E-3</v>
      </c>
      <c r="O1636" s="13">
        <f t="shared" si="310"/>
        <v>7.5563862419456181E-3</v>
      </c>
      <c r="Q1636">
        <v>29.54215341790346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13.89651827245561</v>
      </c>
      <c r="G1637" s="13">
        <f t="shared" si="304"/>
        <v>0</v>
      </c>
      <c r="H1637" s="13">
        <f t="shared" si="305"/>
        <v>13.89651827245561</v>
      </c>
      <c r="I1637" s="16">
        <f t="shared" si="312"/>
        <v>13.955819790945329</v>
      </c>
      <c r="J1637" s="13">
        <f t="shared" si="306"/>
        <v>13.940301914415176</v>
      </c>
      <c r="K1637" s="13">
        <f t="shared" si="307"/>
        <v>1.5517876530152463E-2</v>
      </c>
      <c r="L1637" s="13">
        <f t="shared" si="308"/>
        <v>0</v>
      </c>
      <c r="M1637" s="13">
        <f t="shared" si="313"/>
        <v>0.13660387093485632</v>
      </c>
      <c r="N1637" s="13">
        <f t="shared" si="309"/>
        <v>7.1603063919531383E-3</v>
      </c>
      <c r="O1637" s="13">
        <f t="shared" si="310"/>
        <v>7.1603063919531383E-3</v>
      </c>
      <c r="Q1637">
        <v>30.88205919354839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16.165287644518731</v>
      </c>
      <c r="G1638" s="13">
        <f t="shared" si="304"/>
        <v>0</v>
      </c>
      <c r="H1638" s="13">
        <f t="shared" si="305"/>
        <v>16.165287644518731</v>
      </c>
      <c r="I1638" s="16">
        <f t="shared" si="312"/>
        <v>16.180805521048882</v>
      </c>
      <c r="J1638" s="13">
        <f t="shared" si="306"/>
        <v>16.150604015998923</v>
      </c>
      <c r="K1638" s="13">
        <f t="shared" si="307"/>
        <v>3.020150504995911E-2</v>
      </c>
      <c r="L1638" s="13">
        <f t="shared" si="308"/>
        <v>0</v>
      </c>
      <c r="M1638" s="13">
        <f t="shared" si="313"/>
        <v>0.12944356454290318</v>
      </c>
      <c r="N1638" s="13">
        <f t="shared" si="309"/>
        <v>6.7849876892269569E-3</v>
      </c>
      <c r="O1638" s="13">
        <f t="shared" si="310"/>
        <v>6.7849876892269569E-3</v>
      </c>
      <c r="Q1638">
        <v>29.206845812217392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3.9488467301489099</v>
      </c>
      <c r="G1639" s="13">
        <f t="shared" si="304"/>
        <v>0</v>
      </c>
      <c r="H1639" s="13">
        <f t="shared" si="305"/>
        <v>3.9488467301489099</v>
      </c>
      <c r="I1639" s="16">
        <f t="shared" si="312"/>
        <v>3.979048235198869</v>
      </c>
      <c r="J1639" s="13">
        <f t="shared" si="306"/>
        <v>3.9779885106512527</v>
      </c>
      <c r="K1639" s="13">
        <f t="shared" si="307"/>
        <v>1.0597245476162698E-3</v>
      </c>
      <c r="L1639" s="13">
        <f t="shared" si="308"/>
        <v>0</v>
      </c>
      <c r="M1639" s="13">
        <f t="shared" si="313"/>
        <v>0.12265857685367622</v>
      </c>
      <c r="N1639" s="13">
        <f t="shared" si="309"/>
        <v>6.4293419056337285E-3</v>
      </c>
      <c r="O1639" s="13">
        <f t="shared" si="310"/>
        <v>6.4293419056337285E-3</v>
      </c>
      <c r="Q1639">
        <v>23.000590568827409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2.112575024111786</v>
      </c>
      <c r="G1640" s="13">
        <f t="shared" si="304"/>
        <v>0</v>
      </c>
      <c r="H1640" s="13">
        <f t="shared" si="305"/>
        <v>2.112575024111786</v>
      </c>
      <c r="I1640" s="16">
        <f t="shared" si="312"/>
        <v>2.1136347486594023</v>
      </c>
      <c r="J1640" s="13">
        <f t="shared" si="306"/>
        <v>2.1134006583708742</v>
      </c>
      <c r="K1640" s="13">
        <f t="shared" si="307"/>
        <v>2.3409028852805491E-4</v>
      </c>
      <c r="L1640" s="13">
        <f t="shared" si="308"/>
        <v>0</v>
      </c>
      <c r="M1640" s="13">
        <f t="shared" si="313"/>
        <v>0.11622923494804249</v>
      </c>
      <c r="N1640" s="13">
        <f t="shared" si="309"/>
        <v>6.0923378542264662E-3</v>
      </c>
      <c r="O1640" s="13">
        <f t="shared" si="310"/>
        <v>6.0923378542264662E-3</v>
      </c>
      <c r="Q1640">
        <v>20.257208890943069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3.250593705825608</v>
      </c>
      <c r="G1641" s="13">
        <f t="shared" si="304"/>
        <v>0</v>
      </c>
      <c r="H1641" s="13">
        <f t="shared" si="305"/>
        <v>3.250593705825608</v>
      </c>
      <c r="I1641" s="16">
        <f t="shared" si="312"/>
        <v>3.2508277961141361</v>
      </c>
      <c r="J1641" s="13">
        <f t="shared" si="306"/>
        <v>3.249129885305579</v>
      </c>
      <c r="K1641" s="13">
        <f t="shared" si="307"/>
        <v>1.6979108085570793E-3</v>
      </c>
      <c r="L1641" s="13">
        <f t="shared" si="308"/>
        <v>0</v>
      </c>
      <c r="M1641" s="13">
        <f t="shared" si="313"/>
        <v>0.11013689709381602</v>
      </c>
      <c r="N1641" s="13">
        <f t="shared" si="309"/>
        <v>5.7729983993411883E-3</v>
      </c>
      <c r="O1641" s="13">
        <f t="shared" si="310"/>
        <v>5.7729983993411883E-3</v>
      </c>
      <c r="Q1641">
        <v>15.36085772640649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0.25820446169109168</v>
      </c>
      <c r="G1642" s="13">
        <f t="shared" si="304"/>
        <v>0</v>
      </c>
      <c r="H1642" s="13">
        <f t="shared" si="305"/>
        <v>0.25820446169109168</v>
      </c>
      <c r="I1642" s="16">
        <f t="shared" si="312"/>
        <v>0.25990237249964876</v>
      </c>
      <c r="J1642" s="13">
        <f t="shared" si="306"/>
        <v>0.25990163161970736</v>
      </c>
      <c r="K1642" s="13">
        <f t="shared" si="307"/>
        <v>7.4087994139659941E-7</v>
      </c>
      <c r="L1642" s="13">
        <f t="shared" si="308"/>
        <v>0</v>
      </c>
      <c r="M1642" s="13">
        <f t="shared" si="313"/>
        <v>0.10436389869447484</v>
      </c>
      <c r="N1642" s="13">
        <f t="shared" si="309"/>
        <v>5.4703976234140523E-3</v>
      </c>
      <c r="O1642" s="13">
        <f t="shared" si="310"/>
        <v>5.4703976234140523E-3</v>
      </c>
      <c r="Q1642">
        <v>16.494356749757369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10.09547975886419</v>
      </c>
      <c r="G1643" s="13">
        <f t="shared" si="304"/>
        <v>0</v>
      </c>
      <c r="H1643" s="13">
        <f t="shared" si="305"/>
        <v>10.09547975886419</v>
      </c>
      <c r="I1643" s="16">
        <f t="shared" si="312"/>
        <v>10.095480499744131</v>
      </c>
      <c r="J1643" s="13">
        <f t="shared" si="306"/>
        <v>10.044600164389506</v>
      </c>
      <c r="K1643" s="13">
        <f t="shared" si="307"/>
        <v>5.0880335354625217E-2</v>
      </c>
      <c r="L1643" s="13">
        <f t="shared" si="308"/>
        <v>0</v>
      </c>
      <c r="M1643" s="13">
        <f t="shared" si="313"/>
        <v>9.8893501071060777E-2</v>
      </c>
      <c r="N1643" s="13">
        <f t="shared" si="309"/>
        <v>5.1836581423042073E-3</v>
      </c>
      <c r="O1643" s="13">
        <f t="shared" si="310"/>
        <v>5.1836581423042073E-3</v>
      </c>
      <c r="Q1643">
        <v>15.308255622580649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6.6666670000000003E-3</v>
      </c>
      <c r="G1644" s="13">
        <f t="shared" si="304"/>
        <v>0</v>
      </c>
      <c r="H1644" s="13">
        <f t="shared" si="305"/>
        <v>6.6666670000000003E-3</v>
      </c>
      <c r="I1644" s="16">
        <f t="shared" si="312"/>
        <v>5.7547002354625218E-2</v>
      </c>
      <c r="J1644" s="13">
        <f t="shared" si="306"/>
        <v>5.754699564186417E-2</v>
      </c>
      <c r="K1644" s="13">
        <f t="shared" si="307"/>
        <v>6.7127610484107869E-9</v>
      </c>
      <c r="L1644" s="13">
        <f t="shared" si="308"/>
        <v>0</v>
      </c>
      <c r="M1644" s="13">
        <f t="shared" si="313"/>
        <v>9.3709842928756573E-2</v>
      </c>
      <c r="N1644" s="13">
        <f t="shared" si="309"/>
        <v>4.9119485613382261E-3</v>
      </c>
      <c r="O1644" s="13">
        <f t="shared" si="310"/>
        <v>4.9119485613382261E-3</v>
      </c>
      <c r="Q1644">
        <v>17.77699161403261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9.4879381998300953</v>
      </c>
      <c r="G1645" s="13">
        <f t="shared" si="304"/>
        <v>0</v>
      </c>
      <c r="H1645" s="13">
        <f t="shared" si="305"/>
        <v>9.4879381998300953</v>
      </c>
      <c r="I1645" s="16">
        <f t="shared" si="312"/>
        <v>9.4879382065428572</v>
      </c>
      <c r="J1645" s="13">
        <f t="shared" si="306"/>
        <v>9.4606539556214226</v>
      </c>
      <c r="K1645" s="13">
        <f t="shared" si="307"/>
        <v>2.7284250921434605E-2</v>
      </c>
      <c r="L1645" s="13">
        <f t="shared" si="308"/>
        <v>0</v>
      </c>
      <c r="M1645" s="13">
        <f t="shared" si="313"/>
        <v>8.8797894367418348E-2</v>
      </c>
      <c r="N1645" s="13">
        <f t="shared" si="309"/>
        <v>4.654481064699954E-3</v>
      </c>
      <c r="O1645" s="13">
        <f t="shared" si="310"/>
        <v>4.654481064699954E-3</v>
      </c>
      <c r="Q1645">
        <v>18.437681785358809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0.98780364491211126</v>
      </c>
      <c r="G1646" s="13">
        <f t="shared" si="304"/>
        <v>0</v>
      </c>
      <c r="H1646" s="13">
        <f t="shared" si="305"/>
        <v>0.98780364491211126</v>
      </c>
      <c r="I1646" s="16">
        <f t="shared" si="312"/>
        <v>1.0150878958335459</v>
      </c>
      <c r="J1646" s="13">
        <f t="shared" si="306"/>
        <v>1.0150654432346864</v>
      </c>
      <c r="K1646" s="13">
        <f t="shared" si="307"/>
        <v>2.2452598859468154E-5</v>
      </c>
      <c r="L1646" s="13">
        <f t="shared" si="308"/>
        <v>0</v>
      </c>
      <c r="M1646" s="13">
        <f t="shared" si="313"/>
        <v>8.4143413302718392E-2</v>
      </c>
      <c r="N1646" s="13">
        <f t="shared" si="309"/>
        <v>4.4105091311762755E-3</v>
      </c>
      <c r="O1646" s="13">
        <f t="shared" si="310"/>
        <v>4.4105091311762755E-3</v>
      </c>
      <c r="Q1646">
        <v>21.27528622425465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2.5212308411732418</v>
      </c>
      <c r="G1647" s="13">
        <f t="shared" si="304"/>
        <v>0</v>
      </c>
      <c r="H1647" s="13">
        <f t="shared" si="305"/>
        <v>2.5212308411732418</v>
      </c>
      <c r="I1647" s="16">
        <f t="shared" si="312"/>
        <v>2.5212532937721015</v>
      </c>
      <c r="J1647" s="13">
        <f t="shared" si="306"/>
        <v>2.5210746158447104</v>
      </c>
      <c r="K1647" s="13">
        <f t="shared" si="307"/>
        <v>1.7867792739112431E-4</v>
      </c>
      <c r="L1647" s="13">
        <f t="shared" si="308"/>
        <v>0</v>
      </c>
      <c r="M1647" s="13">
        <f t="shared" si="313"/>
        <v>7.9732904171542121E-2</v>
      </c>
      <c r="N1647" s="13">
        <f t="shared" si="309"/>
        <v>4.1793253696356574E-3</v>
      </c>
      <c r="O1647" s="13">
        <f t="shared" si="310"/>
        <v>4.1793253696356574E-3</v>
      </c>
      <c r="Q1647">
        <v>25.949241347607948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3.2565532091139819</v>
      </c>
      <c r="G1648" s="13">
        <f t="shared" si="304"/>
        <v>0</v>
      </c>
      <c r="H1648" s="13">
        <f t="shared" si="305"/>
        <v>3.2565532091139819</v>
      </c>
      <c r="I1648" s="16">
        <f t="shared" si="312"/>
        <v>3.2567318870413731</v>
      </c>
      <c r="J1648" s="13">
        <f t="shared" si="306"/>
        <v>3.2564784345617777</v>
      </c>
      <c r="K1648" s="13">
        <f t="shared" si="307"/>
        <v>2.5345247959540629E-4</v>
      </c>
      <c r="L1648" s="13">
        <f t="shared" si="308"/>
        <v>0</v>
      </c>
      <c r="M1648" s="13">
        <f t="shared" si="313"/>
        <v>7.5553578801906468E-2</v>
      </c>
      <c r="N1648" s="13">
        <f t="shared" si="309"/>
        <v>3.9602594679634803E-3</v>
      </c>
      <c r="O1648" s="13">
        <f t="shared" si="310"/>
        <v>3.9602594679634803E-3</v>
      </c>
      <c r="Q1648">
        <v>29.01250061052782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31.792209206097699</v>
      </c>
      <c r="G1649" s="13">
        <f t="shared" si="304"/>
        <v>0</v>
      </c>
      <c r="H1649" s="13">
        <f t="shared" si="305"/>
        <v>31.792209206097699</v>
      </c>
      <c r="I1649" s="16">
        <f t="shared" si="312"/>
        <v>31.792462658577293</v>
      </c>
      <c r="J1649" s="13">
        <f t="shared" si="306"/>
        <v>31.597115153059505</v>
      </c>
      <c r="K1649" s="13">
        <f t="shared" si="307"/>
        <v>0.19534750551778757</v>
      </c>
      <c r="L1649" s="13">
        <f t="shared" si="308"/>
        <v>0</v>
      </c>
      <c r="M1649" s="13">
        <f t="shared" si="313"/>
        <v>7.1593319333942987E-2</v>
      </c>
      <c r="N1649" s="13">
        <f t="shared" si="309"/>
        <v>3.752676249507141E-3</v>
      </c>
      <c r="O1649" s="13">
        <f t="shared" si="310"/>
        <v>3.752676249507141E-3</v>
      </c>
      <c r="Q1649">
        <v>30.35082019354838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77.239155756901042</v>
      </c>
      <c r="G1650" s="13">
        <f t="shared" si="304"/>
        <v>0.40215539943411982</v>
      </c>
      <c r="H1650" s="13">
        <f t="shared" si="305"/>
        <v>76.83700035746692</v>
      </c>
      <c r="I1650" s="16">
        <f t="shared" si="312"/>
        <v>77.032347862984707</v>
      </c>
      <c r="J1650" s="13">
        <f t="shared" si="306"/>
        <v>72.444171782035482</v>
      </c>
      <c r="K1650" s="13">
        <f t="shared" si="307"/>
        <v>4.5881760809492249</v>
      </c>
      <c r="L1650" s="13">
        <f t="shared" si="308"/>
        <v>0</v>
      </c>
      <c r="M1650" s="13">
        <f t="shared" si="313"/>
        <v>6.7840643084435839E-2</v>
      </c>
      <c r="N1650" s="13">
        <f t="shared" si="309"/>
        <v>3.5559738313956464E-3</v>
      </c>
      <c r="O1650" s="13">
        <f t="shared" si="310"/>
        <v>0.40571137326551548</v>
      </c>
      <c r="Q1650">
        <v>26.03981605368697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10.141813884612199</v>
      </c>
      <c r="G1651" s="13">
        <f t="shared" si="304"/>
        <v>0</v>
      </c>
      <c r="H1651" s="13">
        <f t="shared" si="305"/>
        <v>10.141813884612199</v>
      </c>
      <c r="I1651" s="16">
        <f t="shared" si="312"/>
        <v>14.729989965561424</v>
      </c>
      <c r="J1651" s="13">
        <f t="shared" si="306"/>
        <v>14.678722976895168</v>
      </c>
      <c r="K1651" s="13">
        <f t="shared" si="307"/>
        <v>5.1266988666256452E-2</v>
      </c>
      <c r="L1651" s="13">
        <f t="shared" si="308"/>
        <v>0</v>
      </c>
      <c r="M1651" s="13">
        <f t="shared" si="313"/>
        <v>6.4284669253040189E-2</v>
      </c>
      <c r="N1651" s="13">
        <f t="shared" si="309"/>
        <v>3.3695818793937691E-3</v>
      </c>
      <c r="O1651" s="13">
        <f t="shared" si="310"/>
        <v>3.3695818793937691E-3</v>
      </c>
      <c r="Q1651">
        <v>23.303992393218351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2.958190742939264</v>
      </c>
      <c r="G1652" s="13">
        <f t="shared" si="304"/>
        <v>0</v>
      </c>
      <c r="H1652" s="13">
        <f t="shared" si="305"/>
        <v>2.958190742939264</v>
      </c>
      <c r="I1652" s="16">
        <f t="shared" si="312"/>
        <v>3.0094577316055204</v>
      </c>
      <c r="J1652" s="13">
        <f t="shared" si="306"/>
        <v>3.0086999197183455</v>
      </c>
      <c r="K1652" s="13">
        <f t="shared" si="307"/>
        <v>7.5781188717494175E-4</v>
      </c>
      <c r="L1652" s="13">
        <f t="shared" si="308"/>
        <v>0</v>
      </c>
      <c r="M1652" s="13">
        <f t="shared" si="313"/>
        <v>6.0915087373646419E-2</v>
      </c>
      <c r="N1652" s="13">
        <f t="shared" si="309"/>
        <v>3.1929599542307664E-3</v>
      </c>
      <c r="O1652" s="13">
        <f t="shared" si="310"/>
        <v>3.1929599542307664E-3</v>
      </c>
      <c r="Q1652">
        <v>19.446222916554781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4.8677281578678784</v>
      </c>
      <c r="G1653" s="13">
        <f t="shared" si="304"/>
        <v>0</v>
      </c>
      <c r="H1653" s="13">
        <f t="shared" si="305"/>
        <v>4.8677281578678784</v>
      </c>
      <c r="I1653" s="16">
        <f t="shared" si="312"/>
        <v>4.8684859697550529</v>
      </c>
      <c r="J1653" s="13">
        <f t="shared" si="306"/>
        <v>4.8626137497729669</v>
      </c>
      <c r="K1653" s="13">
        <f t="shared" si="307"/>
        <v>5.87221998208598E-3</v>
      </c>
      <c r="L1653" s="13">
        <f t="shared" si="308"/>
        <v>0</v>
      </c>
      <c r="M1653" s="13">
        <f t="shared" si="313"/>
        <v>5.7722127419415653E-2</v>
      </c>
      <c r="N1653" s="13">
        <f t="shared" si="309"/>
        <v>3.0255959446088745E-3</v>
      </c>
      <c r="O1653" s="13">
        <f t="shared" si="310"/>
        <v>3.0255959446088745E-3</v>
      </c>
      <c r="Q1653">
        <v>15.144073622580651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4.159302116304215E-2</v>
      </c>
      <c r="G1654" s="13">
        <f t="shared" si="304"/>
        <v>0</v>
      </c>
      <c r="H1654" s="13">
        <f t="shared" si="305"/>
        <v>4.159302116304215E-2</v>
      </c>
      <c r="I1654" s="16">
        <f t="shared" si="312"/>
        <v>4.746524114512813E-2</v>
      </c>
      <c r="J1654" s="13">
        <f t="shared" si="306"/>
        <v>4.7465235812371567E-2</v>
      </c>
      <c r="K1654" s="13">
        <f t="shared" si="307"/>
        <v>5.3327565627259155E-9</v>
      </c>
      <c r="L1654" s="13">
        <f t="shared" si="308"/>
        <v>0</v>
      </c>
      <c r="M1654" s="13">
        <f t="shared" si="313"/>
        <v>5.4696531474806777E-2</v>
      </c>
      <c r="N1654" s="13">
        <f t="shared" si="309"/>
        <v>2.8670045823481253E-3</v>
      </c>
      <c r="O1654" s="13">
        <f t="shared" si="310"/>
        <v>2.8670045823481253E-3</v>
      </c>
      <c r="Q1654">
        <v>15.30226800493238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0.33819717215571382</v>
      </c>
      <c r="G1655" s="13">
        <f t="shared" si="304"/>
        <v>0</v>
      </c>
      <c r="H1655" s="13">
        <f t="shared" si="305"/>
        <v>0.33819717215571382</v>
      </c>
      <c r="I1655" s="16">
        <f t="shared" si="312"/>
        <v>0.33819717748847039</v>
      </c>
      <c r="J1655" s="13">
        <f t="shared" si="306"/>
        <v>0.33819613649063779</v>
      </c>
      <c r="K1655" s="13">
        <f t="shared" si="307"/>
        <v>1.0409978326020308E-6</v>
      </c>
      <c r="L1655" s="13">
        <f t="shared" si="308"/>
        <v>0</v>
      </c>
      <c r="M1655" s="13">
        <f t="shared" si="313"/>
        <v>5.1829526892458649E-2</v>
      </c>
      <c r="N1655" s="13">
        <f t="shared" si="309"/>
        <v>2.7167260353621768E-3</v>
      </c>
      <c r="O1655" s="13">
        <f t="shared" si="310"/>
        <v>2.7167260353621768E-3</v>
      </c>
      <c r="Q1655">
        <v>19.678962730668299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2.2794397314864518</v>
      </c>
      <c r="G1656" s="13">
        <f t="shared" si="304"/>
        <v>0</v>
      </c>
      <c r="H1656" s="13">
        <f t="shared" si="305"/>
        <v>2.2794397314864518</v>
      </c>
      <c r="I1656" s="16">
        <f t="shared" si="312"/>
        <v>2.2794407724842847</v>
      </c>
      <c r="J1656" s="13">
        <f t="shared" si="306"/>
        <v>2.2790929292094546</v>
      </c>
      <c r="K1656" s="13">
        <f t="shared" si="307"/>
        <v>3.4784327483006194E-4</v>
      </c>
      <c r="L1656" s="13">
        <f t="shared" si="308"/>
        <v>0</v>
      </c>
      <c r="M1656" s="13">
        <f t="shared" si="313"/>
        <v>4.9112800857096475E-2</v>
      </c>
      <c r="N1656" s="13">
        <f t="shared" si="309"/>
        <v>2.5743245743855268E-3</v>
      </c>
      <c r="O1656" s="13">
        <f t="shared" si="310"/>
        <v>2.5743245743855268E-3</v>
      </c>
      <c r="Q1656">
        <v>19.06031792383969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14.79412320843471</v>
      </c>
      <c r="G1657" s="13">
        <f t="shared" si="304"/>
        <v>0</v>
      </c>
      <c r="H1657" s="13">
        <f t="shared" si="305"/>
        <v>14.79412320843471</v>
      </c>
      <c r="I1657" s="16">
        <f t="shared" si="312"/>
        <v>14.794471051709539</v>
      </c>
      <c r="J1657" s="13">
        <f t="shared" si="306"/>
        <v>14.695398315201235</v>
      </c>
      <c r="K1657" s="13">
        <f t="shared" si="307"/>
        <v>9.9072736508304615E-2</v>
      </c>
      <c r="L1657" s="13">
        <f t="shared" si="308"/>
        <v>0</v>
      </c>
      <c r="M1657" s="13">
        <f t="shared" si="313"/>
        <v>4.6538476282710947E-2</v>
      </c>
      <c r="N1657" s="13">
        <f t="shared" si="309"/>
        <v>2.43938730958631E-3</v>
      </c>
      <c r="O1657" s="13">
        <f t="shared" si="310"/>
        <v>2.43938730958631E-3</v>
      </c>
      <c r="Q1657">
        <v>18.701902646184731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0.51057299686554658</v>
      </c>
      <c r="G1658" s="13">
        <f t="shared" si="304"/>
        <v>0</v>
      </c>
      <c r="H1658" s="13">
        <f t="shared" si="305"/>
        <v>0.51057299686554658</v>
      </c>
      <c r="I1658" s="16">
        <f t="shared" si="312"/>
        <v>0.6096457333738512</v>
      </c>
      <c r="J1658" s="13">
        <f t="shared" si="306"/>
        <v>0.60964228817363708</v>
      </c>
      <c r="K1658" s="13">
        <f t="shared" si="307"/>
        <v>3.4452002141138749E-6</v>
      </c>
      <c r="L1658" s="13">
        <f t="shared" si="308"/>
        <v>0</v>
      </c>
      <c r="M1658" s="13">
        <f t="shared" si="313"/>
        <v>4.4099088973124638E-2</v>
      </c>
      <c r="N1658" s="13">
        <f t="shared" si="309"/>
        <v>2.3115229934015237E-3</v>
      </c>
      <c r="O1658" s="13">
        <f t="shared" si="310"/>
        <v>2.3115229934015237E-3</v>
      </c>
      <c r="Q1658">
        <v>23.722570831026641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5.0685039921855592</v>
      </c>
      <c r="G1659" s="13">
        <f t="shared" si="304"/>
        <v>0</v>
      </c>
      <c r="H1659" s="13">
        <f t="shared" si="305"/>
        <v>5.0685039921855592</v>
      </c>
      <c r="I1659" s="16">
        <f t="shared" si="312"/>
        <v>5.0685074373857733</v>
      </c>
      <c r="J1659" s="13">
        <f t="shared" si="306"/>
        <v>5.0673673738401979</v>
      </c>
      <c r="K1659" s="13">
        <f t="shared" si="307"/>
        <v>1.1400635455753871E-3</v>
      </c>
      <c r="L1659" s="13">
        <f t="shared" si="308"/>
        <v>0</v>
      </c>
      <c r="M1659" s="13">
        <f t="shared" si="313"/>
        <v>4.1787565979723114E-2</v>
      </c>
      <c r="N1659" s="13">
        <f t="shared" si="309"/>
        <v>2.1903608861235206E-3</v>
      </c>
      <c r="O1659" s="13">
        <f t="shared" si="310"/>
        <v>2.1903608861235206E-3</v>
      </c>
      <c r="Q1659">
        <v>27.70692756752085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13.053142533412389</v>
      </c>
      <c r="G1660" s="13">
        <f t="shared" si="304"/>
        <v>0</v>
      </c>
      <c r="H1660" s="13">
        <f t="shared" si="305"/>
        <v>13.053142533412389</v>
      </c>
      <c r="I1660" s="16">
        <f t="shared" si="312"/>
        <v>13.054282596957965</v>
      </c>
      <c r="J1660" s="13">
        <f t="shared" si="306"/>
        <v>13.035623215232951</v>
      </c>
      <c r="K1660" s="13">
        <f t="shared" si="307"/>
        <v>1.8659381725013802E-2</v>
      </c>
      <c r="L1660" s="13">
        <f t="shared" si="308"/>
        <v>0</v>
      </c>
      <c r="M1660" s="13">
        <f t="shared" si="313"/>
        <v>3.9597205093599597E-2</v>
      </c>
      <c r="N1660" s="13">
        <f t="shared" si="309"/>
        <v>2.0755496809485691E-3</v>
      </c>
      <c r="O1660" s="13">
        <f t="shared" si="310"/>
        <v>2.0755496809485691E-3</v>
      </c>
      <c r="Q1660">
        <v>28.009090613401511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38.3561932837518</v>
      </c>
      <c r="G1661" s="13">
        <f t="shared" si="304"/>
        <v>0</v>
      </c>
      <c r="H1661" s="13">
        <f t="shared" si="305"/>
        <v>38.3561932837518</v>
      </c>
      <c r="I1661" s="16">
        <f t="shared" si="312"/>
        <v>38.374852665476816</v>
      </c>
      <c r="J1661" s="13">
        <f t="shared" si="306"/>
        <v>38.005996292920152</v>
      </c>
      <c r="K1661" s="13">
        <f t="shared" si="307"/>
        <v>0.36885637255666381</v>
      </c>
      <c r="L1661" s="13">
        <f t="shared" si="308"/>
        <v>0</v>
      </c>
      <c r="M1661" s="13">
        <f t="shared" si="313"/>
        <v>3.7521655412651025E-2</v>
      </c>
      <c r="N1661" s="13">
        <f t="shared" si="309"/>
        <v>1.9667564853706812E-3</v>
      </c>
      <c r="O1661" s="13">
        <f t="shared" si="310"/>
        <v>1.9667564853706812E-3</v>
      </c>
      <c r="Q1661">
        <v>29.77775219354838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0.14361931526996519</v>
      </c>
      <c r="G1662" s="13">
        <f t="shared" si="304"/>
        <v>0</v>
      </c>
      <c r="H1662" s="13">
        <f t="shared" si="305"/>
        <v>0.14361931526996519</v>
      </c>
      <c r="I1662" s="16">
        <f t="shared" si="312"/>
        <v>0.512475687826629</v>
      </c>
      <c r="J1662" s="13">
        <f t="shared" si="306"/>
        <v>0.51247451055475468</v>
      </c>
      <c r="K1662" s="13">
        <f t="shared" si="307"/>
        <v>1.1772718743197075E-6</v>
      </c>
      <c r="L1662" s="13">
        <f t="shared" si="308"/>
        <v>0</v>
      </c>
      <c r="M1662" s="13">
        <f t="shared" si="313"/>
        <v>3.5554898927280344E-2</v>
      </c>
      <c r="N1662" s="13">
        <f t="shared" si="309"/>
        <v>1.8636658559672828E-3</v>
      </c>
      <c r="O1662" s="13">
        <f t="shared" si="310"/>
        <v>1.8636658559672828E-3</v>
      </c>
      <c r="Q1662">
        <v>27.716671882574239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2.3569180798040068</v>
      </c>
      <c r="G1663" s="13">
        <f t="shared" si="304"/>
        <v>0</v>
      </c>
      <c r="H1663" s="13">
        <f t="shared" si="305"/>
        <v>2.3569180798040068</v>
      </c>
      <c r="I1663" s="16">
        <f t="shared" si="312"/>
        <v>2.356919257075881</v>
      </c>
      <c r="J1663" s="13">
        <f t="shared" si="306"/>
        <v>2.3567385482673782</v>
      </c>
      <c r="K1663" s="13">
        <f t="shared" si="307"/>
        <v>1.8070880850284965E-4</v>
      </c>
      <c r="L1663" s="13">
        <f t="shared" si="308"/>
        <v>0</v>
      </c>
      <c r="M1663" s="13">
        <f t="shared" si="313"/>
        <v>3.3691233071313061E-2</v>
      </c>
      <c r="N1663" s="13">
        <f t="shared" si="309"/>
        <v>1.7659788837781048E-3</v>
      </c>
      <c r="O1663" s="13">
        <f t="shared" si="310"/>
        <v>1.7659788837781048E-3</v>
      </c>
      <c r="Q1663">
        <v>24.413357765968421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12.3810028059902</v>
      </c>
      <c r="G1664" s="13">
        <f t="shared" si="304"/>
        <v>0</v>
      </c>
      <c r="H1664" s="13">
        <f t="shared" si="305"/>
        <v>12.3810028059902</v>
      </c>
      <c r="I1664" s="16">
        <f t="shared" si="312"/>
        <v>12.381183514798703</v>
      </c>
      <c r="J1664" s="13">
        <f t="shared" si="306"/>
        <v>12.335227631922754</v>
      </c>
      <c r="K1664" s="13">
        <f t="shared" si="307"/>
        <v>4.5955882875949428E-2</v>
      </c>
      <c r="L1664" s="13">
        <f t="shared" si="308"/>
        <v>0</v>
      </c>
      <c r="M1664" s="13">
        <f t="shared" si="313"/>
        <v>3.1925254187534953E-2</v>
      </c>
      <c r="N1664" s="13">
        <f t="shared" si="309"/>
        <v>1.6734123276253821E-3</v>
      </c>
      <c r="O1664" s="13">
        <f t="shared" si="310"/>
        <v>1.6734123276253821E-3</v>
      </c>
      <c r="Q1664">
        <v>20.385434216051369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10.122155833015469</v>
      </c>
      <c r="G1665" s="13">
        <f t="shared" si="304"/>
        <v>0</v>
      </c>
      <c r="H1665" s="13">
        <f t="shared" si="305"/>
        <v>10.122155833015469</v>
      </c>
      <c r="I1665" s="16">
        <f t="shared" si="312"/>
        <v>10.168111715891419</v>
      </c>
      <c r="J1665" s="13">
        <f t="shared" si="306"/>
        <v>10.123571118933064</v>
      </c>
      <c r="K1665" s="13">
        <f t="shared" si="307"/>
        <v>4.4540596958354328E-2</v>
      </c>
      <c r="L1665" s="13">
        <f t="shared" si="308"/>
        <v>0</v>
      </c>
      <c r="M1665" s="13">
        <f t="shared" si="313"/>
        <v>3.0251841859909572E-2</v>
      </c>
      <c r="N1665" s="13">
        <f t="shared" si="309"/>
        <v>1.5856977928624307E-3</v>
      </c>
      <c r="O1665" s="13">
        <f t="shared" si="310"/>
        <v>1.5856977928624307E-3</v>
      </c>
      <c r="Q1665">
        <v>16.419336303660788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2.3530855291051909</v>
      </c>
      <c r="G1666" s="13">
        <f t="shared" si="304"/>
        <v>0</v>
      </c>
      <c r="H1666" s="13">
        <f t="shared" si="305"/>
        <v>2.3530855291051909</v>
      </c>
      <c r="I1666" s="16">
        <f t="shared" si="312"/>
        <v>2.3976261260635452</v>
      </c>
      <c r="J1666" s="13">
        <f t="shared" si="306"/>
        <v>2.3967387711088839</v>
      </c>
      <c r="K1666" s="13">
        <f t="shared" si="307"/>
        <v>8.8735495466130132E-4</v>
      </c>
      <c r="L1666" s="13">
        <f t="shared" si="308"/>
        <v>0</v>
      </c>
      <c r="M1666" s="13">
        <f t="shared" si="313"/>
        <v>2.8666144067047143E-2</v>
      </c>
      <c r="N1666" s="13">
        <f t="shared" si="309"/>
        <v>1.5025809531694079E-3</v>
      </c>
      <c r="O1666" s="13">
        <f t="shared" si="310"/>
        <v>1.5025809531694079E-3</v>
      </c>
      <c r="Q1666">
        <v>13.455462138789411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2.502617215141953</v>
      </c>
      <c r="G1667" s="13">
        <f t="shared" si="304"/>
        <v>0</v>
      </c>
      <c r="H1667" s="13">
        <f t="shared" si="305"/>
        <v>2.502617215141953</v>
      </c>
      <c r="I1667" s="16">
        <f t="shared" si="312"/>
        <v>2.5035045700966143</v>
      </c>
      <c r="J1667" s="13">
        <f t="shared" si="306"/>
        <v>2.5024639161074607</v>
      </c>
      <c r="K1667" s="13">
        <f t="shared" si="307"/>
        <v>1.0406539891536504E-3</v>
      </c>
      <c r="L1667" s="13">
        <f t="shared" si="308"/>
        <v>0</v>
      </c>
      <c r="M1667" s="13">
        <f t="shared" si="313"/>
        <v>2.7163563113877735E-2</v>
      </c>
      <c r="N1667" s="13">
        <f t="shared" si="309"/>
        <v>1.4238208131398717E-3</v>
      </c>
      <c r="O1667" s="13">
        <f t="shared" si="310"/>
        <v>1.4238208131398717E-3</v>
      </c>
      <c r="Q1667">
        <v>13.23873162258065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1.5807934836865321</v>
      </c>
      <c r="G1668" s="13">
        <f t="shared" si="304"/>
        <v>0</v>
      </c>
      <c r="H1668" s="13">
        <f t="shared" si="305"/>
        <v>1.5807934836865321</v>
      </c>
      <c r="I1668" s="16">
        <f t="shared" si="312"/>
        <v>1.5818341376756857</v>
      </c>
      <c r="J1668" s="13">
        <f t="shared" si="306"/>
        <v>1.5817003789793853</v>
      </c>
      <c r="K1668" s="13">
        <f t="shared" si="307"/>
        <v>1.3375869630039006E-4</v>
      </c>
      <c r="L1668" s="13">
        <f t="shared" si="308"/>
        <v>0</v>
      </c>
      <c r="M1668" s="13">
        <f t="shared" si="313"/>
        <v>2.5739742300737865E-2</v>
      </c>
      <c r="N1668" s="13">
        <f t="shared" si="309"/>
        <v>1.3491890095200234E-3</v>
      </c>
      <c r="O1668" s="13">
        <f t="shared" si="310"/>
        <v>1.3491890095200234E-3</v>
      </c>
      <c r="Q1668">
        <v>18.069338427931839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1.5856927394352791</v>
      </c>
      <c r="G1669" s="13">
        <f t="shared" si="304"/>
        <v>0</v>
      </c>
      <c r="H1669" s="13">
        <f t="shared" si="305"/>
        <v>1.5856927394352791</v>
      </c>
      <c r="I1669" s="16">
        <f t="shared" si="312"/>
        <v>1.5858264981315795</v>
      </c>
      <c r="J1669" s="13">
        <f t="shared" si="306"/>
        <v>1.5857542557716171</v>
      </c>
      <c r="K1669" s="13">
        <f t="shared" si="307"/>
        <v>7.2242359962393365E-5</v>
      </c>
      <c r="L1669" s="13">
        <f t="shared" si="308"/>
        <v>0</v>
      </c>
      <c r="M1669" s="13">
        <f t="shared" si="313"/>
        <v>2.439055329121784E-2</v>
      </c>
      <c r="N1669" s="13">
        <f t="shared" si="309"/>
        <v>1.278469149074589E-3</v>
      </c>
      <c r="O1669" s="13">
        <f t="shared" si="310"/>
        <v>1.278469149074589E-3</v>
      </c>
      <c r="Q1669">
        <v>22.477014182351251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2.3994181489394881</v>
      </c>
      <c r="G1670" s="13">
        <f t="shared" ref="G1670:G1733" si="315">IF((F1670-$J$2)&gt;0,$I$2*(F1670-$J$2),0)</f>
        <v>0</v>
      </c>
      <c r="H1670" s="13">
        <f t="shared" ref="H1670:H1733" si="316">F1670-G1670</f>
        <v>2.3994181489394881</v>
      </c>
      <c r="I1670" s="16">
        <f t="shared" si="312"/>
        <v>2.3994903912994507</v>
      </c>
      <c r="J1670" s="13">
        <f t="shared" ref="J1670:J1733" si="317">I1670/SQRT(1+(I1670/($K$2*(300+(25*Q1670)+0.05*(Q1670)^3)))^2)</f>
        <v>2.3992994514975439</v>
      </c>
      <c r="K1670" s="13">
        <f t="shared" ref="K1670:K1733" si="318">I1670-J1670</f>
        <v>1.9093980190687532E-4</v>
      </c>
      <c r="L1670" s="13">
        <f t="shared" ref="L1670:L1733" si="319">IF(K1670&gt;$N$2,(K1670-$N$2)/$L$2,0)</f>
        <v>0</v>
      </c>
      <c r="M1670" s="13">
        <f t="shared" si="313"/>
        <v>2.311208414214325E-2</v>
      </c>
      <c r="N1670" s="13">
        <f t="shared" ref="N1670:N1733" si="320">$M$2*M1670</f>
        <v>1.2114561811595059E-3</v>
      </c>
      <c r="O1670" s="13">
        <f t="shared" ref="O1670:O1733" si="321">N1670+G1670</f>
        <v>1.2114561811595059E-3</v>
      </c>
      <c r="Q1670">
        <v>24.4035325450646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7.6737312835138729</v>
      </c>
      <c r="G1671" s="13">
        <f t="shared" si="315"/>
        <v>0</v>
      </c>
      <c r="H1671" s="13">
        <f t="shared" si="316"/>
        <v>7.6737312835138729</v>
      </c>
      <c r="I1671" s="16">
        <f t="shared" ref="I1671:I1734" si="323">H1671+K1670-L1670</f>
        <v>7.6739222233157793</v>
      </c>
      <c r="J1671" s="13">
        <f t="shared" si="317"/>
        <v>7.6702643674935507</v>
      </c>
      <c r="K1671" s="13">
        <f t="shared" si="318"/>
        <v>3.6578558222286617E-3</v>
      </c>
      <c r="L1671" s="13">
        <f t="shared" si="319"/>
        <v>0</v>
      </c>
      <c r="M1671" s="13">
        <f t="shared" ref="M1671:M1734" si="324">L1671+M1670-N1670</f>
        <v>2.1900627960983743E-2</v>
      </c>
      <c r="N1671" s="13">
        <f t="shared" si="320"/>
        <v>1.1479558031821922E-3</v>
      </c>
      <c r="O1671" s="13">
        <f t="shared" si="321"/>
        <v>1.1479558031821922E-3</v>
      </c>
      <c r="Q1671">
        <v>28.281857366568861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66.531315548352424</v>
      </c>
      <c r="G1672" s="13">
        <f t="shared" si="315"/>
        <v>0.18799859526314749</v>
      </c>
      <c r="H1672" s="13">
        <f t="shared" si="316"/>
        <v>66.343316953089271</v>
      </c>
      <c r="I1672" s="16">
        <f t="shared" si="323"/>
        <v>66.346974808911497</v>
      </c>
      <c r="J1672" s="13">
        <f t="shared" si="317"/>
        <v>64.723916408983996</v>
      </c>
      <c r="K1672" s="13">
        <f t="shared" si="318"/>
        <v>1.6230583999275012</v>
      </c>
      <c r="L1672" s="13">
        <f t="shared" si="319"/>
        <v>0</v>
      </c>
      <c r="M1672" s="13">
        <f t="shared" si="324"/>
        <v>2.0752672157801549E-2</v>
      </c>
      <c r="N1672" s="13">
        <f t="shared" si="320"/>
        <v>1.0877838972255523E-3</v>
      </c>
      <c r="O1672" s="13">
        <f t="shared" si="321"/>
        <v>0.18908637916037305</v>
      </c>
      <c r="Q1672">
        <v>30.81675319354839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3.088053387491938</v>
      </c>
      <c r="G1673" s="13">
        <f t="shared" si="315"/>
        <v>0</v>
      </c>
      <c r="H1673" s="13">
        <f t="shared" si="316"/>
        <v>3.088053387491938</v>
      </c>
      <c r="I1673" s="16">
        <f t="shared" si="323"/>
        <v>4.7111117874194388</v>
      </c>
      <c r="J1673" s="13">
        <f t="shared" si="317"/>
        <v>4.7102635803633763</v>
      </c>
      <c r="K1673" s="13">
        <f t="shared" si="318"/>
        <v>8.482070560624777E-4</v>
      </c>
      <c r="L1673" s="13">
        <f t="shared" si="319"/>
        <v>0</v>
      </c>
      <c r="M1673" s="13">
        <f t="shared" si="324"/>
        <v>1.9664888260575997E-2</v>
      </c>
      <c r="N1673" s="13">
        <f t="shared" si="320"/>
        <v>1.0307659962022191E-3</v>
      </c>
      <c r="O1673" s="13">
        <f t="shared" si="321"/>
        <v>1.0307659962022191E-3</v>
      </c>
      <c r="Q1673">
        <v>28.268887086511889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0.84085716549378597</v>
      </c>
      <c r="G1674" s="13">
        <f t="shared" si="315"/>
        <v>0</v>
      </c>
      <c r="H1674" s="13">
        <f t="shared" si="316"/>
        <v>0.84085716549378597</v>
      </c>
      <c r="I1674" s="16">
        <f t="shared" si="323"/>
        <v>0.84170537254984845</v>
      </c>
      <c r="J1674" s="13">
        <f t="shared" si="317"/>
        <v>0.84170121556274924</v>
      </c>
      <c r="K1674" s="13">
        <f t="shared" si="318"/>
        <v>4.1569870992130831E-6</v>
      </c>
      <c r="L1674" s="13">
        <f t="shared" si="319"/>
        <v>0</v>
      </c>
      <c r="M1674" s="13">
        <f t="shared" si="324"/>
        <v>1.8634122264373776E-2</v>
      </c>
      <c r="N1674" s="13">
        <f t="shared" si="320"/>
        <v>9.7673677799115996E-4</v>
      </c>
      <c r="O1674" s="13">
        <f t="shared" si="321"/>
        <v>9.7673677799115996E-4</v>
      </c>
      <c r="Q1674">
        <v>29.394495320534759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2.5371926446158191</v>
      </c>
      <c r="G1675" s="13">
        <f t="shared" si="315"/>
        <v>0</v>
      </c>
      <c r="H1675" s="13">
        <f t="shared" si="316"/>
        <v>2.5371926446158191</v>
      </c>
      <c r="I1675" s="16">
        <f t="shared" si="323"/>
        <v>2.5371968016029181</v>
      </c>
      <c r="J1675" s="13">
        <f t="shared" si="317"/>
        <v>2.5370199281494483</v>
      </c>
      <c r="K1675" s="13">
        <f t="shared" si="318"/>
        <v>1.7687345346972805E-4</v>
      </c>
      <c r="L1675" s="13">
        <f t="shared" si="319"/>
        <v>0</v>
      </c>
      <c r="M1675" s="13">
        <f t="shared" si="324"/>
        <v>1.7657385486382616E-2</v>
      </c>
      <c r="N1675" s="13">
        <f t="shared" si="320"/>
        <v>9.2553958608990715E-4</v>
      </c>
      <c r="O1675" s="13">
        <f t="shared" si="321"/>
        <v>9.2553958608990715E-4</v>
      </c>
      <c r="Q1675">
        <v>26.159575839931509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91.200317247022269</v>
      </c>
      <c r="G1676" s="13">
        <f t="shared" si="315"/>
        <v>0.68137862923654435</v>
      </c>
      <c r="H1676" s="13">
        <f t="shared" si="316"/>
        <v>90.518938617785722</v>
      </c>
      <c r="I1676" s="16">
        <f t="shared" si="323"/>
        <v>90.519115491239191</v>
      </c>
      <c r="J1676" s="13">
        <f t="shared" si="317"/>
        <v>70.303957275411975</v>
      </c>
      <c r="K1676" s="13">
        <f t="shared" si="318"/>
        <v>20.215158215827216</v>
      </c>
      <c r="L1676" s="13">
        <f t="shared" si="319"/>
        <v>0.16808986353038735</v>
      </c>
      <c r="M1676" s="13">
        <f t="shared" si="324"/>
        <v>0.18482170943068008</v>
      </c>
      <c r="N1676" s="13">
        <f t="shared" si="320"/>
        <v>9.6877201088927997E-3</v>
      </c>
      <c r="O1676" s="13">
        <f t="shared" si="321"/>
        <v>0.6910663493454372</v>
      </c>
      <c r="Q1676">
        <v>16.850705560913902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0.33845370431380811</v>
      </c>
      <c r="G1677" s="13">
        <f t="shared" si="315"/>
        <v>0</v>
      </c>
      <c r="H1677" s="13">
        <f t="shared" si="316"/>
        <v>0.33845370431380811</v>
      </c>
      <c r="I1677" s="16">
        <f t="shared" si="323"/>
        <v>20.385522056610636</v>
      </c>
      <c r="J1677" s="13">
        <f t="shared" si="317"/>
        <v>19.993499002002725</v>
      </c>
      <c r="K1677" s="13">
        <f t="shared" si="318"/>
        <v>0.39202305460791109</v>
      </c>
      <c r="L1677" s="13">
        <f t="shared" si="319"/>
        <v>0</v>
      </c>
      <c r="M1677" s="13">
        <f t="shared" si="324"/>
        <v>0.17513398932178728</v>
      </c>
      <c r="N1677" s="13">
        <f t="shared" si="320"/>
        <v>9.1799230476203707E-3</v>
      </c>
      <c r="O1677" s="13">
        <f t="shared" si="321"/>
        <v>9.1799230476203707E-3</v>
      </c>
      <c r="Q1677">
        <v>15.62878095393906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0.32241976899543751</v>
      </c>
      <c r="G1678" s="13">
        <f t="shared" si="315"/>
        <v>0</v>
      </c>
      <c r="H1678" s="13">
        <f t="shared" si="316"/>
        <v>0.32241976899543751</v>
      </c>
      <c r="I1678" s="16">
        <f t="shared" si="323"/>
        <v>0.71444282360334865</v>
      </c>
      <c r="J1678" s="13">
        <f t="shared" si="317"/>
        <v>0.71442054177415659</v>
      </c>
      <c r="K1678" s="13">
        <f t="shared" si="318"/>
        <v>2.2281829192061231E-5</v>
      </c>
      <c r="L1678" s="13">
        <f t="shared" si="319"/>
        <v>0</v>
      </c>
      <c r="M1678" s="13">
        <f t="shared" si="324"/>
        <v>0.16595406627416692</v>
      </c>
      <c r="N1678" s="13">
        <f t="shared" si="320"/>
        <v>8.6987429666630766E-3</v>
      </c>
      <c r="O1678" s="13">
        <f t="shared" si="321"/>
        <v>8.6987429666630766E-3</v>
      </c>
      <c r="Q1678">
        <v>13.838515622580649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5.3223874516885159</v>
      </c>
      <c r="G1679" s="13">
        <f t="shared" si="315"/>
        <v>0</v>
      </c>
      <c r="H1679" s="13">
        <f t="shared" si="316"/>
        <v>5.3223874516885159</v>
      </c>
      <c r="I1679" s="16">
        <f t="shared" si="323"/>
        <v>5.3224097335177083</v>
      </c>
      <c r="J1679" s="13">
        <f t="shared" si="317"/>
        <v>5.3162081102792724</v>
      </c>
      <c r="K1679" s="13">
        <f t="shared" si="318"/>
        <v>6.2016232384358716E-3</v>
      </c>
      <c r="L1679" s="13">
        <f t="shared" si="319"/>
        <v>0</v>
      </c>
      <c r="M1679" s="13">
        <f t="shared" si="324"/>
        <v>0.15725532330750386</v>
      </c>
      <c r="N1679" s="13">
        <f t="shared" si="320"/>
        <v>8.2427846952034221E-3</v>
      </c>
      <c r="O1679" s="13">
        <f t="shared" si="321"/>
        <v>8.2427846952034221E-3</v>
      </c>
      <c r="Q1679">
        <v>16.664371459946121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3.2532836244816741</v>
      </c>
      <c r="G1680" s="13">
        <f t="shared" si="315"/>
        <v>0</v>
      </c>
      <c r="H1680" s="13">
        <f t="shared" si="316"/>
        <v>3.2532836244816741</v>
      </c>
      <c r="I1680" s="16">
        <f t="shared" si="323"/>
        <v>3.2594852477201099</v>
      </c>
      <c r="J1680" s="13">
        <f t="shared" si="317"/>
        <v>3.2580703321580886</v>
      </c>
      <c r="K1680" s="13">
        <f t="shared" si="318"/>
        <v>1.4149155620213349E-3</v>
      </c>
      <c r="L1680" s="13">
        <f t="shared" si="319"/>
        <v>0</v>
      </c>
      <c r="M1680" s="13">
        <f t="shared" si="324"/>
        <v>0.14901253861230043</v>
      </c>
      <c r="N1680" s="13">
        <f t="shared" si="320"/>
        <v>7.8107261924930229E-3</v>
      </c>
      <c r="O1680" s="13">
        <f t="shared" si="321"/>
        <v>7.8107261924930229E-3</v>
      </c>
      <c r="Q1680">
        <v>16.719605920444291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19.78323753105618</v>
      </c>
      <c r="G1681" s="13">
        <f t="shared" si="315"/>
        <v>0</v>
      </c>
      <c r="H1681" s="13">
        <f t="shared" si="316"/>
        <v>19.78323753105618</v>
      </c>
      <c r="I1681" s="16">
        <f t="shared" si="323"/>
        <v>19.784652446618203</v>
      </c>
      <c r="J1681" s="13">
        <f t="shared" si="317"/>
        <v>19.570160024551015</v>
      </c>
      <c r="K1681" s="13">
        <f t="shared" si="318"/>
        <v>0.21449242206718822</v>
      </c>
      <c r="L1681" s="13">
        <f t="shared" si="319"/>
        <v>0</v>
      </c>
      <c r="M1681" s="13">
        <f t="shared" si="324"/>
        <v>0.14120181241980742</v>
      </c>
      <c r="N1681" s="13">
        <f t="shared" si="320"/>
        <v>7.4013147146252097E-3</v>
      </c>
      <c r="O1681" s="13">
        <f t="shared" si="321"/>
        <v>7.4013147146252097E-3</v>
      </c>
      <c r="Q1681">
        <v>19.36050082438889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2.2966331262534569</v>
      </c>
      <c r="G1682" s="13">
        <f t="shared" si="315"/>
        <v>0</v>
      </c>
      <c r="H1682" s="13">
        <f t="shared" si="316"/>
        <v>2.2966331262534569</v>
      </c>
      <c r="I1682" s="16">
        <f t="shared" si="323"/>
        <v>2.5111255483206452</v>
      </c>
      <c r="J1682" s="13">
        <f t="shared" si="317"/>
        <v>2.5109316370573911</v>
      </c>
      <c r="K1682" s="13">
        <f t="shared" si="318"/>
        <v>1.9391126325407626E-4</v>
      </c>
      <c r="L1682" s="13">
        <f t="shared" si="319"/>
        <v>0</v>
      </c>
      <c r="M1682" s="13">
        <f t="shared" si="324"/>
        <v>0.13380049770518221</v>
      </c>
      <c r="N1682" s="13">
        <f t="shared" si="320"/>
        <v>7.0133631822322491E-3</v>
      </c>
      <c r="O1682" s="13">
        <f t="shared" si="321"/>
        <v>7.0133631822322491E-3</v>
      </c>
      <c r="Q1682">
        <v>25.271846340267331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3.965528834004354</v>
      </c>
      <c r="G1683" s="13">
        <f t="shared" si="315"/>
        <v>0</v>
      </c>
      <c r="H1683" s="13">
        <f t="shared" si="316"/>
        <v>3.965528834004354</v>
      </c>
      <c r="I1683" s="16">
        <f t="shared" si="323"/>
        <v>3.965722745267608</v>
      </c>
      <c r="J1683" s="13">
        <f t="shared" si="317"/>
        <v>3.9649947102426282</v>
      </c>
      <c r="K1683" s="13">
        <f t="shared" si="318"/>
        <v>7.2803502497986727E-4</v>
      </c>
      <c r="L1683" s="13">
        <f t="shared" si="319"/>
        <v>0</v>
      </c>
      <c r="M1683" s="13">
        <f t="shared" si="324"/>
        <v>0.12678713452294996</v>
      </c>
      <c r="N1683" s="13">
        <f t="shared" si="320"/>
        <v>6.6457467385754344E-3</v>
      </c>
      <c r="O1683" s="13">
        <f t="shared" si="321"/>
        <v>6.6457467385754344E-3</v>
      </c>
      <c r="Q1683">
        <v>25.61600391834596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25.857865001564249</v>
      </c>
      <c r="G1684" s="13">
        <f t="shared" si="315"/>
        <v>0</v>
      </c>
      <c r="H1684" s="13">
        <f t="shared" si="316"/>
        <v>25.857865001564249</v>
      </c>
      <c r="I1684" s="16">
        <f t="shared" si="323"/>
        <v>25.85859303658923</v>
      </c>
      <c r="J1684" s="13">
        <f t="shared" si="317"/>
        <v>25.731544217090782</v>
      </c>
      <c r="K1684" s="13">
        <f t="shared" si="318"/>
        <v>0.12704881949844804</v>
      </c>
      <c r="L1684" s="13">
        <f t="shared" si="319"/>
        <v>0</v>
      </c>
      <c r="M1684" s="13">
        <f t="shared" si="324"/>
        <v>0.12014138778437453</v>
      </c>
      <c r="N1684" s="13">
        <f t="shared" si="320"/>
        <v>6.2973994880482801E-3</v>
      </c>
      <c r="O1684" s="13">
        <f t="shared" si="321"/>
        <v>6.2973994880482801E-3</v>
      </c>
      <c r="Q1684">
        <v>28.94815419354838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55.059920117633588</v>
      </c>
      <c r="G1685" s="13">
        <f t="shared" si="315"/>
        <v>0</v>
      </c>
      <c r="H1685" s="13">
        <f t="shared" si="316"/>
        <v>55.059920117633588</v>
      </c>
      <c r="I1685" s="16">
        <f t="shared" si="323"/>
        <v>55.186968937132036</v>
      </c>
      <c r="J1685" s="13">
        <f t="shared" si="317"/>
        <v>53.776899969168021</v>
      </c>
      <c r="K1685" s="13">
        <f t="shared" si="318"/>
        <v>1.4100689679640155</v>
      </c>
      <c r="L1685" s="13">
        <f t="shared" si="319"/>
        <v>0</v>
      </c>
      <c r="M1685" s="13">
        <f t="shared" si="324"/>
        <v>0.11384398829632625</v>
      </c>
      <c r="N1685" s="13">
        <f t="shared" si="320"/>
        <v>5.9673114056361968E-3</v>
      </c>
      <c r="O1685" s="13">
        <f t="shared" si="321"/>
        <v>5.9673114056361968E-3</v>
      </c>
      <c r="Q1685">
        <v>27.737454526242459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3.710130400455359</v>
      </c>
      <c r="G1686" s="13">
        <f t="shared" si="315"/>
        <v>0</v>
      </c>
      <c r="H1686" s="13">
        <f t="shared" si="316"/>
        <v>3.710130400455359</v>
      </c>
      <c r="I1686" s="16">
        <f t="shared" si="323"/>
        <v>5.1201993684193745</v>
      </c>
      <c r="J1686" s="13">
        <f t="shared" si="317"/>
        <v>5.1187452435130663</v>
      </c>
      <c r="K1686" s="13">
        <f t="shared" si="318"/>
        <v>1.4541249063082518E-3</v>
      </c>
      <c r="L1686" s="13">
        <f t="shared" si="319"/>
        <v>0</v>
      </c>
      <c r="M1686" s="13">
        <f t="shared" si="324"/>
        <v>0.10787667689069005</v>
      </c>
      <c r="N1686" s="13">
        <f t="shared" si="320"/>
        <v>5.6545254083716851E-3</v>
      </c>
      <c r="O1686" s="13">
        <f t="shared" si="321"/>
        <v>5.6545254083716851E-3</v>
      </c>
      <c r="Q1686">
        <v>26.154897439659049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39.595560707029328</v>
      </c>
      <c r="G1687" s="13">
        <f t="shared" si="315"/>
        <v>0</v>
      </c>
      <c r="H1687" s="13">
        <f t="shared" si="316"/>
        <v>39.595560707029328</v>
      </c>
      <c r="I1687" s="16">
        <f t="shared" si="323"/>
        <v>39.597014831935638</v>
      </c>
      <c r="J1687" s="13">
        <f t="shared" si="317"/>
        <v>38.687592397636372</v>
      </c>
      <c r="K1687" s="13">
        <f t="shared" si="318"/>
        <v>0.90942243429926606</v>
      </c>
      <c r="L1687" s="13">
        <f t="shared" si="319"/>
        <v>0</v>
      </c>
      <c r="M1687" s="13">
        <f t="shared" si="324"/>
        <v>0.10222215148231836</v>
      </c>
      <c r="N1687" s="13">
        <f t="shared" si="320"/>
        <v>5.35813458029381E-3</v>
      </c>
      <c r="O1687" s="13">
        <f t="shared" si="321"/>
        <v>5.35813458029381E-3</v>
      </c>
      <c r="Q1687">
        <v>23.739678591966829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0.45243985502974071</v>
      </c>
      <c r="G1688" s="13">
        <f t="shared" si="315"/>
        <v>0</v>
      </c>
      <c r="H1688" s="13">
        <f t="shared" si="316"/>
        <v>0.45243985502974071</v>
      </c>
      <c r="I1688" s="16">
        <f t="shared" si="323"/>
        <v>1.3618622893290069</v>
      </c>
      <c r="J1688" s="13">
        <f t="shared" si="317"/>
        <v>1.3617861128540738</v>
      </c>
      <c r="K1688" s="13">
        <f t="shared" si="318"/>
        <v>7.6176474933076221E-5</v>
      </c>
      <c r="L1688" s="13">
        <f t="shared" si="319"/>
        <v>0</v>
      </c>
      <c r="M1688" s="13">
        <f t="shared" si="324"/>
        <v>9.686401690202455E-2</v>
      </c>
      <c r="N1688" s="13">
        <f t="shared" si="320"/>
        <v>5.0772795428657789E-3</v>
      </c>
      <c r="O1688" s="13">
        <f t="shared" si="321"/>
        <v>5.0772795428657789E-3</v>
      </c>
      <c r="Q1688">
        <v>18.873960543643271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10.450388925908319</v>
      </c>
      <c r="G1689" s="13">
        <f t="shared" si="315"/>
        <v>0</v>
      </c>
      <c r="H1689" s="13">
        <f t="shared" si="316"/>
        <v>10.450388925908319</v>
      </c>
      <c r="I1689" s="16">
        <f t="shared" si="323"/>
        <v>10.450465102383252</v>
      </c>
      <c r="J1689" s="13">
        <f t="shared" si="317"/>
        <v>10.38078202070078</v>
      </c>
      <c r="K1689" s="13">
        <f t="shared" si="318"/>
        <v>6.9683081682471837E-2</v>
      </c>
      <c r="L1689" s="13">
        <f t="shared" si="319"/>
        <v>0</v>
      </c>
      <c r="M1689" s="13">
        <f t="shared" si="324"/>
        <v>9.1786737359158765E-2</v>
      </c>
      <c r="N1689" s="13">
        <f t="shared" si="320"/>
        <v>4.8111459632262116E-3</v>
      </c>
      <c r="O1689" s="13">
        <f t="shared" si="321"/>
        <v>4.8111459632262116E-3</v>
      </c>
      <c r="Q1689">
        <v>13.771560622580649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2025-03-05T08:48:10Z</dcterms:modified>
</cp:coreProperties>
</file>